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fabsikova/Documents/CASA/DV/final_project/map/data/"/>
    </mc:Choice>
  </mc:AlternateContent>
  <xr:revisionPtr revIDLastSave="0" documentId="13_ncr:1_{668D9813-EDBF-9749-9BBA-6A3B77694CF2}" xr6:coauthVersionLast="47" xr6:coauthVersionMax="47" xr10:uidLastSave="{00000000-0000-0000-0000-000000000000}"/>
  <bookViews>
    <workbookView xWindow="0" yWindow="500" windowWidth="28800" windowHeight="15820" activeTab="3" xr2:uid="{00000000-000D-0000-FFFF-FFFF00000000}"/>
  </bookViews>
  <sheets>
    <sheet name="Sheet2" sheetId="3" r:id="rId1"/>
    <sheet name="Sheet1" sheetId="4" r:id="rId2"/>
    <sheet name="Sheet3" sheetId="5" r:id="rId3"/>
    <sheet name="Sheet4" sheetId="6" r:id="rId4"/>
    <sheet name="gfd_event_stats_20215_13_error_" sheetId="1" r:id="rId5"/>
  </sheets>
  <definedNames>
    <definedName name="_xlnm._FilterDatabase" localSheetId="4" hidden="1">gfd_event_stats_20215_13_error_!$A$1:$X$914</definedName>
  </definedNames>
  <calcPr calcId="191029"/>
  <pivotCaches>
    <pivotCache cacheId="3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6" l="1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G30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4" i="6"/>
</calcChain>
</file>

<file path=xl/sharedStrings.xml><?xml version="1.0" encoding="utf-8"?>
<sst xmlns="http://schemas.openxmlformats.org/spreadsheetml/2006/main" count="8866" uniqueCount="4766">
  <si>
    <t>system:index</t>
  </si>
  <si>
    <t>index</t>
  </si>
  <si>
    <t>threshold_type</t>
  </si>
  <si>
    <t>glide_index</t>
  </si>
  <si>
    <t>dfo_country</t>
  </si>
  <si>
    <t>dfo_other_country</t>
  </si>
  <si>
    <t>dfo_centroid_x</t>
  </si>
  <si>
    <t>dfo_centroid_y</t>
  </si>
  <si>
    <t>dfo_began</t>
  </si>
  <si>
    <t>dfo_ended</t>
  </si>
  <si>
    <t>dfo_validation</t>
  </si>
  <si>
    <t>dfo_dead</t>
  </si>
  <si>
    <t>dfo_displaced</t>
  </si>
  <si>
    <t>dfo_cause</t>
  </si>
  <si>
    <t>dfo_severity</t>
  </si>
  <si>
    <t>gfd_area</t>
  </si>
  <si>
    <t>gfd_exp_ghsl_ts</t>
  </si>
  <si>
    <t>gfd_exp_ghsl_2000</t>
  </si>
  <si>
    <t>gfd_exp_ghsl_2015</t>
  </si>
  <si>
    <t>Errors</t>
  </si>
  <si>
    <t>dif 2000</t>
  </si>
  <si>
    <t>dif 2015</t>
  </si>
  <si>
    <t>error 2000</t>
  </si>
  <si>
    <t>DFO_1586_From_20000218_to_20000301</t>
  </si>
  <si>
    <t>otsu</t>
  </si>
  <si>
    <t>Australia</t>
  </si>
  <si>
    <t>143.6978</t>
  </si>
  <si>
    <t>-31.268059</t>
  </si>
  <si>
    <t>2/18/00</t>
  </si>
  <si>
    <t>News</t>
  </si>
  <si>
    <t>Heavy rain</t>
  </si>
  <si>
    <t>316.73</t>
  </si>
  <si>
    <t>DFO_1587_From_20000217_to_20000311</t>
  </si>
  <si>
    <t>Madagascar</t>
  </si>
  <si>
    <t>47.29567</t>
  </si>
  <si>
    <t>-15.782624</t>
  </si>
  <si>
    <t>2/17/00</t>
  </si>
  <si>
    <t>Tropical Storm, Surge</t>
  </si>
  <si>
    <t>228.5</t>
  </si>
  <si>
    <t>DFO_1595_From_20000405_to_20000425</t>
  </si>
  <si>
    <t>Romania</t>
  </si>
  <si>
    <t>Hungary</t>
  </si>
  <si>
    <t>22.415404</t>
  </si>
  <si>
    <t>46.763746</t>
  </si>
  <si>
    <t>4/25/00</t>
  </si>
  <si>
    <t>Snowmelt, Ice, Rain</t>
  </si>
  <si>
    <t>89.1</t>
  </si>
  <si>
    <t>DFO_1614_From_20000711_to_20000810</t>
  </si>
  <si>
    <t>Thailand</t>
  </si>
  <si>
    <t>Vietnam</t>
  </si>
  <si>
    <t>105.063841</t>
  </si>
  <si>
    <t>11.242567</t>
  </si>
  <si>
    <t>4322.47</t>
  </si>
  <si>
    <t>DFO_1627_From_20000830_to_20000910</t>
  </si>
  <si>
    <t>China</t>
  </si>
  <si>
    <t>Russia</t>
  </si>
  <si>
    <t>132.057679</t>
  </si>
  <si>
    <t>43.773883</t>
  </si>
  <si>
    <t>8/30/00</t>
  </si>
  <si>
    <t>740.33</t>
  </si>
  <si>
    <t>DFO_1631_From_20000901_to_20000906</t>
  </si>
  <si>
    <t>std</t>
  </si>
  <si>
    <t>113.483009</t>
  </si>
  <si>
    <t>25.229313</t>
  </si>
  <si>
    <t>102.25</t>
  </si>
  <si>
    <t>DFO_1641_From_20000918_to_20001021</t>
  </si>
  <si>
    <t>India</t>
  </si>
  <si>
    <t>88.5453</t>
  </si>
  <si>
    <t>24.084064</t>
  </si>
  <si>
    <t>9/18/00</t>
  </si>
  <si>
    <t>10/21/00</t>
  </si>
  <si>
    <t>15273.64</t>
  </si>
  <si>
    <t>DFO_1725_From_20010512_to_20010608</t>
  </si>
  <si>
    <t>106.619051</t>
  </si>
  <si>
    <t>58.489746</t>
  </si>
  <si>
    <t>35430.05</t>
  </si>
  <si>
    <t>DFO_1747_From_20010708_to_20010810</t>
  </si>
  <si>
    <t>84.798732</t>
  </si>
  <si>
    <t>21.055916</t>
  </si>
  <si>
    <t>465.08</t>
  </si>
  <si>
    <t>DFO_1772_From_20010806_to_20010913</t>
  </si>
  <si>
    <t>Sudan</t>
  </si>
  <si>
    <t>Ethiopia</t>
  </si>
  <si>
    <t>34.427661</t>
  </si>
  <si>
    <t>14.996666</t>
  </si>
  <si>
    <t>9/13/01</t>
  </si>
  <si>
    <t>1384.61</t>
  </si>
  <si>
    <t>DFO_1778_From_20010819_to_20011011</t>
  </si>
  <si>
    <t>Chad</t>
  </si>
  <si>
    <t>16.260548</t>
  </si>
  <si>
    <t>9.326659</t>
  </si>
  <si>
    <t>8/19/01</t>
  </si>
  <si>
    <t>3913.15</t>
  </si>
  <si>
    <t>DFO_1781_From_20010815_to_20011119</t>
  </si>
  <si>
    <t>Cambodia</t>
  </si>
  <si>
    <t>105.382431</t>
  </si>
  <si>
    <t>11.768371</t>
  </si>
  <si>
    <t>8/15/01</t>
  </si>
  <si>
    <t>11/19/01</t>
  </si>
  <si>
    <t>26908.55</t>
  </si>
  <si>
    <t>DFO_1789_From_20010820_to_20010911</t>
  </si>
  <si>
    <t>83.051328</t>
  </si>
  <si>
    <t>26.755588</t>
  </si>
  <si>
    <t>8/20/01</t>
  </si>
  <si>
    <t>4464.14</t>
  </si>
  <si>
    <t>DFO_1791_From_20010907_to_20010924</t>
  </si>
  <si>
    <t>84.869961</t>
  </si>
  <si>
    <t>26.532079</t>
  </si>
  <si>
    <t>9/24/01</t>
  </si>
  <si>
    <t>4077.14</t>
  </si>
  <si>
    <t>DFO_1793_From_20010818_to_20011009</t>
  </si>
  <si>
    <t>Guinea</t>
  </si>
  <si>
    <t>Mali</t>
  </si>
  <si>
    <t>-9.227085</t>
  </si>
  <si>
    <t>10.549334</t>
  </si>
  <si>
    <t>8/18/01</t>
  </si>
  <si>
    <t>DFO_1810_From_20011001_to_20011201</t>
  </si>
  <si>
    <t>Argentina</t>
  </si>
  <si>
    <t>-61.214816</t>
  </si>
  <si>
    <t>-32.897203</t>
  </si>
  <si>
    <t>16681.2</t>
  </si>
  <si>
    <t>DFO_1818_From_20011026_to_20011115</t>
  </si>
  <si>
    <t>Nicaragua</t>
  </si>
  <si>
    <t>-80.201721</t>
  </si>
  <si>
    <t>22.339364</t>
  </si>
  <si>
    <t>10/26/01</t>
  </si>
  <si>
    <t>11/15/01</t>
  </si>
  <si>
    <t>723.48</t>
  </si>
  <si>
    <t>DFO_1820_From_20011101_to_20011114</t>
  </si>
  <si>
    <t>Somalia</t>
  </si>
  <si>
    <t>42.508939</t>
  </si>
  <si>
    <t>0.491533</t>
  </si>
  <si>
    <t>11/14/01</t>
  </si>
  <si>
    <t>0.06</t>
  </si>
  <si>
    <t>DFO_1829_From_20011128_to_20011207</t>
  </si>
  <si>
    <t>USA</t>
  </si>
  <si>
    <t>-89.868418</t>
  </si>
  <si>
    <t>35.18328</t>
  </si>
  <si>
    <t>11/28/01</t>
  </si>
  <si>
    <t>1370.75</t>
  </si>
  <si>
    <t>DFO_1840_From_20011217_to_20011225</t>
  </si>
  <si>
    <t>-91.79578</t>
  </si>
  <si>
    <t>34.93086</t>
  </si>
  <si>
    <t>12/17/01</t>
  </si>
  <si>
    <t>12/25/01</t>
  </si>
  <si>
    <t>4108.41</t>
  </si>
  <si>
    <t>DFO_1885_From_20020115_to_20020402</t>
  </si>
  <si>
    <t>Brazil</t>
  </si>
  <si>
    <t>-50.481932</t>
  </si>
  <si>
    <t>-11.878068</t>
  </si>
  <si>
    <t>1/15/02</t>
  </si>
  <si>
    <t>3531.56</t>
  </si>
  <si>
    <t>DFO_1907_From_20020416_to_20020421</t>
  </si>
  <si>
    <t>43.063067</t>
  </si>
  <si>
    <t>7.310603</t>
  </si>
  <si>
    <t>4/16/02</t>
  </si>
  <si>
    <t>4/21/02</t>
  </si>
  <si>
    <t>233.31</t>
  </si>
  <si>
    <t>DFO_1908_From_20020418_to_20020429</t>
  </si>
  <si>
    <t>Bangladesh</t>
  </si>
  <si>
    <t>91.52004</t>
  </si>
  <si>
    <t>24.981838</t>
  </si>
  <si>
    <t>4/18/02</t>
  </si>
  <si>
    <t>4/29/02</t>
  </si>
  <si>
    <t>Dam</t>
  </si>
  <si>
    <t>1.47</t>
  </si>
  <si>
    <t>DFO_1910_From_20020422_to_20020507</t>
  </si>
  <si>
    <t>67.244613</t>
  </si>
  <si>
    <t>58.045386</t>
  </si>
  <si>
    <t>4/22/02</t>
  </si>
  <si>
    <t>16267.09</t>
  </si>
  <si>
    <t>DFO_1917_From_20020426_to_20020528</t>
  </si>
  <si>
    <t>Democratic Republic of Congo</t>
  </si>
  <si>
    <t>33.544103</t>
  </si>
  <si>
    <t>-0.075707</t>
  </si>
  <si>
    <t>4/26/02</t>
  </si>
  <si>
    <t>5/28/02</t>
  </si>
  <si>
    <t>3961.18</t>
  </si>
  <si>
    <t>DFO_1919_From_20020507_to_20020608</t>
  </si>
  <si>
    <t>-88.288297</t>
  </si>
  <si>
    <t>39.195432</t>
  </si>
  <si>
    <t>2879.29</t>
  </si>
  <si>
    <t>DFO_1921_From_20020507_to_20020606</t>
  </si>
  <si>
    <t>64.578305</t>
  </si>
  <si>
    <t>58.692261</t>
  </si>
  <si>
    <t>DFO_1925_From_20020506_to_20020528</t>
  </si>
  <si>
    <t>Paraguay</t>
  </si>
  <si>
    <t>-57.810991</t>
  </si>
  <si>
    <t>-26.67674</t>
  </si>
  <si>
    <t>2757.81</t>
  </si>
  <si>
    <t>DFO_1931_From_20020524_to_20020601</t>
  </si>
  <si>
    <t>131.950433</t>
  </si>
  <si>
    <t>62.880691</t>
  </si>
  <si>
    <t>5/24/02</t>
  </si>
  <si>
    <t>3835.53</t>
  </si>
  <si>
    <t>DFO_1938_From_20020604_to_20020606</t>
  </si>
  <si>
    <t>Syria</t>
  </si>
  <si>
    <t>36.330046</t>
  </si>
  <si>
    <t>35.652728</t>
  </si>
  <si>
    <t>243.96</t>
  </si>
  <si>
    <t>DFO_1939_From_20020423_to_20020509</t>
  </si>
  <si>
    <t>Uruguay</t>
  </si>
  <si>
    <t>-55.950506</t>
  </si>
  <si>
    <t>-32.486429</t>
  </si>
  <si>
    <t>4/23/02</t>
  </si>
  <si>
    <t>3700.46</t>
  </si>
  <si>
    <t>DFO_1943_From_20020608_to_20020629</t>
  </si>
  <si>
    <t>-95.906382</t>
  </si>
  <si>
    <t>47.340749</t>
  </si>
  <si>
    <t>6/29/02</t>
  </si>
  <si>
    <t>871.21</t>
  </si>
  <si>
    <t>DFO_1951_From_20020612_to_20020616</t>
  </si>
  <si>
    <t>Cuba</t>
  </si>
  <si>
    <t>-79.430735</t>
  </si>
  <si>
    <t>22.001825</t>
  </si>
  <si>
    <t>6/16/02</t>
  </si>
  <si>
    <t>97.99</t>
  </si>
  <si>
    <t>DFO_1962_From_20020619_to_20020701</t>
  </si>
  <si>
    <t>43.255015</t>
  </si>
  <si>
    <t>43.99291</t>
  </si>
  <si>
    <t>6/19/02</t>
  </si>
  <si>
    <t>734.64</t>
  </si>
  <si>
    <t>DFO_1971_From_20020630_to_20020713</t>
  </si>
  <si>
    <t>115.253472</t>
  </si>
  <si>
    <t>29.663348</t>
  </si>
  <si>
    <t>6/30/02</t>
  </si>
  <si>
    <t>7/13/02</t>
  </si>
  <si>
    <t>8905.13</t>
  </si>
  <si>
    <t>DFO_1972_From_20020630_to_20020723</t>
  </si>
  <si>
    <t>-98.359295</t>
  </si>
  <si>
    <t>29.532606</t>
  </si>
  <si>
    <t>7/23/02</t>
  </si>
  <si>
    <t>1059.36</t>
  </si>
  <si>
    <t>DFO_1974_From_20020621_to_20020828</t>
  </si>
  <si>
    <t>Bangledesh</t>
  </si>
  <si>
    <t>89.269578</t>
  </si>
  <si>
    <t>25.841781</t>
  </si>
  <si>
    <t>6/21/02</t>
  </si>
  <si>
    <t>8/28/02</t>
  </si>
  <si>
    <t>27063.5</t>
  </si>
  <si>
    <t>DFO_1977_From_20020705_to_20020708</t>
  </si>
  <si>
    <t>Colombia</t>
  </si>
  <si>
    <t>-70.784933</t>
  </si>
  <si>
    <t>7.059215</t>
  </si>
  <si>
    <t>2653.33</t>
  </si>
  <si>
    <t>DFO_1979_From_20020706_to_20020708</t>
  </si>
  <si>
    <t>-101.73755</t>
  </si>
  <si>
    <t>41.092153</t>
  </si>
  <si>
    <t>624.89</t>
  </si>
  <si>
    <t>DFO_1980_From_20020707_to_20020709</t>
  </si>
  <si>
    <t>Nepal</t>
  </si>
  <si>
    <t>83.355221</t>
  </si>
  <si>
    <t>27.57515</t>
  </si>
  <si>
    <t>36.86</t>
  </si>
  <si>
    <t>DFO_1981_From_20020706_to_20020719</t>
  </si>
  <si>
    <t>Philippines</t>
  </si>
  <si>
    <t>120.562734</t>
  </si>
  <si>
    <t>15.340286</t>
  </si>
  <si>
    <t>7/19/02</t>
  </si>
  <si>
    <t>1468.63</t>
  </si>
  <si>
    <t>DFO_1985_From_20020712_to_20020715</t>
  </si>
  <si>
    <t>New Zealand</t>
  </si>
  <si>
    <t>174.757299</t>
  </si>
  <si>
    <t>-36.951818</t>
  </si>
  <si>
    <t>7/15/02</t>
  </si>
  <si>
    <t>79.87</t>
  </si>
  <si>
    <t>DFO_1991_From_20020715_to_20021202</t>
  </si>
  <si>
    <t>105.253898</t>
  </si>
  <si>
    <t>10.501685</t>
  </si>
  <si>
    <t>34304.45</t>
  </si>
  <si>
    <t>DFO_1995_From_20020719_to_20020723</t>
  </si>
  <si>
    <t>26.177966</t>
  </si>
  <si>
    <t>47.646899</t>
  </si>
  <si>
    <t>166.22</t>
  </si>
  <si>
    <t>DFO_1996_From_20020720_to_20020731</t>
  </si>
  <si>
    <t>Venezuela</t>
  </si>
  <si>
    <t>-69.306735</t>
  </si>
  <si>
    <t>7.565261</t>
  </si>
  <si>
    <t>7/20/02</t>
  </si>
  <si>
    <t>7/31/02</t>
  </si>
  <si>
    <t>DFO_1997_From_20020720_to_20020726</t>
  </si>
  <si>
    <t>132.379911</t>
  </si>
  <si>
    <t>43.882229</t>
  </si>
  <si>
    <t>7/26/02</t>
  </si>
  <si>
    <t>306.4</t>
  </si>
  <si>
    <t>DFO_1998_From_20020720_to_20020728</t>
  </si>
  <si>
    <t>121.062794</t>
  </si>
  <si>
    <t>14.669288</t>
  </si>
  <si>
    <t>7/28/02</t>
  </si>
  <si>
    <t>975.35</t>
  </si>
  <si>
    <t>DFO_1999_From_20020721_to_20020815</t>
  </si>
  <si>
    <t>85.306497</t>
  </si>
  <si>
    <t>27.696051</t>
  </si>
  <si>
    <t>7/21/02</t>
  </si>
  <si>
    <t>8/15/02</t>
  </si>
  <si>
    <t>33386.67</t>
  </si>
  <si>
    <t>DFO_2007_From_20020427_to_20020531</t>
  </si>
  <si>
    <t>-156.215507</t>
  </si>
  <si>
    <t>62.233308</t>
  </si>
  <si>
    <t>4/27/02</t>
  </si>
  <si>
    <t>5/31/02</t>
  </si>
  <si>
    <t>6231.31</t>
  </si>
  <si>
    <t>DFO_2009_From_20020728_to_20020803</t>
  </si>
  <si>
    <t>South Africa</t>
  </si>
  <si>
    <t>18.579803</t>
  </si>
  <si>
    <t>-34.013343</t>
  </si>
  <si>
    <t>34.62</t>
  </si>
  <si>
    <t>DFO_2019_From_20020805_to_20020812</t>
  </si>
  <si>
    <t>116.272368</t>
  </si>
  <si>
    <t>24.46072</t>
  </si>
  <si>
    <t>136.66</t>
  </si>
  <si>
    <t>DFO_2023_From_20020806_to_20020828</t>
  </si>
  <si>
    <t>112.817215</t>
  </si>
  <si>
    <t>26.778129</t>
  </si>
  <si>
    <t>6164.31</t>
  </si>
  <si>
    <t>DFO_2024_From_20020807_to_20020828</t>
  </si>
  <si>
    <t>Germany</t>
  </si>
  <si>
    <t>13.029419</t>
  </si>
  <si>
    <t>48.568393</t>
  </si>
  <si>
    <t>1352.15</t>
  </si>
  <si>
    <t>DFO_2029_From_20020810_to_20020814</t>
  </si>
  <si>
    <t>Iran</t>
  </si>
  <si>
    <t>55.552555</t>
  </si>
  <si>
    <t>37.523287</t>
  </si>
  <si>
    <t>8/14/02</t>
  </si>
  <si>
    <t>54.79</t>
  </si>
  <si>
    <t>DFO_2035_From_20020814_to_20020822</t>
  </si>
  <si>
    <t>104.67945</t>
  </si>
  <si>
    <t>22.564405</t>
  </si>
  <si>
    <t>8/22/02</t>
  </si>
  <si>
    <t>687.28</t>
  </si>
  <si>
    <t>DFO_2039_From_20020818_to_20021126</t>
  </si>
  <si>
    <t>103.52736</t>
  </si>
  <si>
    <t>16.772387</t>
  </si>
  <si>
    <t>8/18/02</t>
  </si>
  <si>
    <t>11/26/02</t>
  </si>
  <si>
    <t>56527.97</t>
  </si>
  <si>
    <t>DFO_2041_From_20020817_to_20020904</t>
  </si>
  <si>
    <t>Burma</t>
  </si>
  <si>
    <t>95.753361</t>
  </si>
  <si>
    <t>22.418744</t>
  </si>
  <si>
    <t>8/17/02</t>
  </si>
  <si>
    <t>5907.52</t>
  </si>
  <si>
    <t>DFO_2042_From_20020824_to_20020829</t>
  </si>
  <si>
    <t>Chile</t>
  </si>
  <si>
    <t>-72.131113</t>
  </si>
  <si>
    <t>-35.862785</t>
  </si>
  <si>
    <t>8/24/02</t>
  </si>
  <si>
    <t>8/29/02</t>
  </si>
  <si>
    <t>417.35</t>
  </si>
  <si>
    <t>DFO_2045_From_20020831_to_20020903</t>
  </si>
  <si>
    <t>South Korea</t>
  </si>
  <si>
    <t>North Korea</t>
  </si>
  <si>
    <t>128.621321</t>
  </si>
  <si>
    <t>35.43766</t>
  </si>
  <si>
    <t>8/31/02</t>
  </si>
  <si>
    <t>71.1</t>
  </si>
  <si>
    <t>DFO_2046_From_20020828_to_20020906</t>
  </si>
  <si>
    <t>133.884674</t>
  </si>
  <si>
    <t>45.934582</t>
  </si>
  <si>
    <t>413.49</t>
  </si>
  <si>
    <t>DFO_2049_From_20020903_to_20020906</t>
  </si>
  <si>
    <t>73.220062</t>
  </si>
  <si>
    <t>21.539107</t>
  </si>
  <si>
    <t>114.39</t>
  </si>
  <si>
    <t>DFO_2052_From_20020908_to_20020912</t>
  </si>
  <si>
    <t>France</t>
  </si>
  <si>
    <t>4.447589</t>
  </si>
  <si>
    <t>44.034528</t>
  </si>
  <si>
    <t>146.01</t>
  </si>
  <si>
    <t>DFO_2056_From_20020906_to_20020919</t>
  </si>
  <si>
    <t>-96.029696</t>
  </si>
  <si>
    <t>29.65109</t>
  </si>
  <si>
    <t>9/19/02</t>
  </si>
  <si>
    <t>806.01</t>
  </si>
  <si>
    <t>DFO_2059_From_20020920_to_20020930</t>
  </si>
  <si>
    <t>105.175058</t>
  </si>
  <si>
    <t>18.577824</t>
  </si>
  <si>
    <t>9/20/02</t>
  </si>
  <si>
    <t>9/30/02</t>
  </si>
  <si>
    <t>6721.21</t>
  </si>
  <si>
    <t>DFO_2060_From_20020921_to_20021008</t>
  </si>
  <si>
    <t>Albania</t>
  </si>
  <si>
    <t>19.773795</t>
  </si>
  <si>
    <t>41.397529</t>
  </si>
  <si>
    <t>9/21/02</t>
  </si>
  <si>
    <t>349.95</t>
  </si>
  <si>
    <t>DFO_2061_From_20020917_to_20021202</t>
  </si>
  <si>
    <t>100.951102</t>
  </si>
  <si>
    <t>14.974281</t>
  </si>
  <si>
    <t>9/17/02</t>
  </si>
  <si>
    <t>35053.73</t>
  </si>
  <si>
    <t>DFO_2063_From_20020926_to_20020929</t>
  </si>
  <si>
    <t>-90.011936</t>
  </si>
  <si>
    <t>29.87028</t>
  </si>
  <si>
    <t>9/26/02</t>
  </si>
  <si>
    <t>9/29/02</t>
  </si>
  <si>
    <t>1822.29</t>
  </si>
  <si>
    <t>DFO_2064_From_20020929_to_20021007</t>
  </si>
  <si>
    <t>-83.979545</t>
  </si>
  <si>
    <t>22.381538</t>
  </si>
  <si>
    <t>1797.71</t>
  </si>
  <si>
    <t>DFO_2066_From_20021010_to_20021012</t>
  </si>
  <si>
    <t>-89.924261</t>
  </si>
  <si>
    <t>34.607325</t>
  </si>
  <si>
    <t>1992.91</t>
  </si>
  <si>
    <t>DFO_2070_From_20021012_to_20021102</t>
  </si>
  <si>
    <t>-60.10113</t>
  </si>
  <si>
    <t>-31.071974</t>
  </si>
  <si>
    <t>23827.39</t>
  </si>
  <si>
    <t>DFO_2073_From_20021012_to_20021111</t>
  </si>
  <si>
    <t>-57.96164</t>
  </si>
  <si>
    <t>-31.619618</t>
  </si>
  <si>
    <t>18639.97</t>
  </si>
  <si>
    <t>DFO_2075_From_20021024_to_20021028</t>
  </si>
  <si>
    <t>-150.891253</t>
  </si>
  <si>
    <t>60.335681</t>
  </si>
  <si>
    <t>10/24/02</t>
  </si>
  <si>
    <t>10/28/02</t>
  </si>
  <si>
    <t>1271.17</t>
  </si>
  <si>
    <t>DFO_2076_From_20021023_to_20021113</t>
  </si>
  <si>
    <t>10/23/02</t>
  </si>
  <si>
    <t>11/13/02</t>
  </si>
  <si>
    <t>DFO_2077_From_20021026_to_20021029</t>
  </si>
  <si>
    <t>108.878131</t>
  </si>
  <si>
    <t>14.206227</t>
  </si>
  <si>
    <t>10/26/02</t>
  </si>
  <si>
    <t>10/29/02</t>
  </si>
  <si>
    <t>5859.86</t>
  </si>
  <si>
    <t>DFO_2079_From_20021028_to_20021102</t>
  </si>
  <si>
    <t>113.384882</t>
  </si>
  <si>
    <t>24.269423</t>
  </si>
  <si>
    <t>1849.23</t>
  </si>
  <si>
    <t>DFO_2090_From_20021119_to_20021121</t>
  </si>
  <si>
    <t>172.869147</t>
  </si>
  <si>
    <t>-43.667295</t>
  </si>
  <si>
    <t>11/19/02</t>
  </si>
  <si>
    <t>11/21/02</t>
  </si>
  <si>
    <t>33.31</t>
  </si>
  <si>
    <t>DFO_2097_From_20021124_to_20021129</t>
  </si>
  <si>
    <t>Morocco</t>
  </si>
  <si>
    <t>-7.098795</t>
  </si>
  <si>
    <t>33.109088</t>
  </si>
  <si>
    <t>11/24/02</t>
  </si>
  <si>
    <t>11/29/02</t>
  </si>
  <si>
    <t>286.74</t>
  </si>
  <si>
    <t>DFO_2099_From_20021122_to_20021203</t>
  </si>
  <si>
    <t>Italy</t>
  </si>
  <si>
    <t>8.642375</t>
  </si>
  <si>
    <t>45.829287</t>
  </si>
  <si>
    <t>11/22/02</t>
  </si>
  <si>
    <t>1540.23</t>
  </si>
  <si>
    <t>DFO_2103_From_20021213_to_20021214</t>
  </si>
  <si>
    <t>4.145883</t>
  </si>
  <si>
    <t>43.730782</t>
  </si>
  <si>
    <t>12/13/02</t>
  </si>
  <si>
    <t>12/14/02</t>
  </si>
  <si>
    <t>725.22</t>
  </si>
  <si>
    <t>DFO_2104_From_20021214_to_20021224</t>
  </si>
  <si>
    <t>-122.478319</t>
  </si>
  <si>
    <t>38.939731</t>
  </si>
  <si>
    <t>12/24/02</t>
  </si>
  <si>
    <t>3539.45</t>
  </si>
  <si>
    <t>DFO_2106_From_20021215_to_20021220</t>
  </si>
  <si>
    <t>Indonesia</t>
  </si>
  <si>
    <t>100.517101</t>
  </si>
  <si>
    <t>0.977528</t>
  </si>
  <si>
    <t>12/15/02</t>
  </si>
  <si>
    <t>12/20/02</t>
  </si>
  <si>
    <t>830.27</t>
  </si>
  <si>
    <t>DFO_2115_From_20030101_to_20030106</t>
  </si>
  <si>
    <t>-92.620622</t>
  </si>
  <si>
    <t>31.833155</t>
  </si>
  <si>
    <t>13789.06</t>
  </si>
  <si>
    <t>DFO_2116_From_20030101_to_20030106</t>
  </si>
  <si>
    <t>UK</t>
  </si>
  <si>
    <t>-0.543564</t>
  </si>
  <si>
    <t>51.264587</t>
  </si>
  <si>
    <t>4925.27</t>
  </si>
  <si>
    <t>DFO_2117_From_20030101_to_20030108</t>
  </si>
  <si>
    <t>Portugal</t>
  </si>
  <si>
    <t>5.625135</t>
  </si>
  <si>
    <t>49.207412</t>
  </si>
  <si>
    <t>5305.1</t>
  </si>
  <si>
    <t>DFO_2119_From_20030101_to_20030217</t>
  </si>
  <si>
    <t>Malawi</t>
  </si>
  <si>
    <t>Mozambique</t>
  </si>
  <si>
    <t>38.874709</t>
  </si>
  <si>
    <t>-14.766118</t>
  </si>
  <si>
    <t>2/17/03</t>
  </si>
  <si>
    <t>2012.48</t>
  </si>
  <si>
    <t>DFO_2120_From_20030103_to_20030108</t>
  </si>
  <si>
    <t>Bolivia</t>
  </si>
  <si>
    <t>-64.944989</t>
  </si>
  <si>
    <t>-16.48569</t>
  </si>
  <si>
    <t>406.16</t>
  </si>
  <si>
    <t>DFO_2127_From_20030114_to_20030206</t>
  </si>
  <si>
    <t>113.005128</t>
  </si>
  <si>
    <t>-2.428747</t>
  </si>
  <si>
    <t>1/14/03</t>
  </si>
  <si>
    <t>126.29</t>
  </si>
  <si>
    <t>DFO_2130_From_20030113_to_20030131</t>
  </si>
  <si>
    <t>-60.978623</t>
  </si>
  <si>
    <t>-29.455848</t>
  </si>
  <si>
    <t>1/13/03</t>
  </si>
  <si>
    <t>1/31/03</t>
  </si>
  <si>
    <t>8334.06</t>
  </si>
  <si>
    <t>DFO_2134_From_20030120_to_20030210</t>
  </si>
  <si>
    <t>Malaysia</t>
  </si>
  <si>
    <t>102.893883</t>
  </si>
  <si>
    <t>2.467598</t>
  </si>
  <si>
    <t>1/20/03</t>
  </si>
  <si>
    <t>1716.08</t>
  </si>
  <si>
    <t>DFO_2136_From_20030122_to_20030123</t>
  </si>
  <si>
    <t>-2.498648</t>
  </si>
  <si>
    <t>57.049015</t>
  </si>
  <si>
    <t>1/22/03</t>
  </si>
  <si>
    <t>1/23/03</t>
  </si>
  <si>
    <t>649.37</t>
  </si>
  <si>
    <t>DFO_2137_From_20030122_to_20030306</t>
  </si>
  <si>
    <t>139.396536</t>
  </si>
  <si>
    <t>-17.930109</t>
  </si>
  <si>
    <t>5354.18</t>
  </si>
  <si>
    <t>DFO_2138_From_20030123_to_20030210</t>
  </si>
  <si>
    <t>Peru</t>
  </si>
  <si>
    <t>-70.432286</t>
  </si>
  <si>
    <t>-13.374411</t>
  </si>
  <si>
    <t>19134.11</t>
  </si>
  <si>
    <t>DFO_2140_From_20030125_to_20030127</t>
  </si>
  <si>
    <t>15.920488</t>
  </si>
  <si>
    <t>41.347305</t>
  </si>
  <si>
    <t>1/25/03</t>
  </si>
  <si>
    <t>1/27/03</t>
  </si>
  <si>
    <t>1013.22</t>
  </si>
  <si>
    <t>DFO_2143_From_20030126_to_20030204</t>
  </si>
  <si>
    <t>118.21192</t>
  </si>
  <si>
    <t>-22.496397</t>
  </si>
  <si>
    <t>1/26/03</t>
  </si>
  <si>
    <t>3390.53</t>
  </si>
  <si>
    <t>DFO_2145_From_20030128_to_20030210</t>
  </si>
  <si>
    <t>-69.309972</t>
  </si>
  <si>
    <t>-15.87345</t>
  </si>
  <si>
    <t>1/28/03</t>
  </si>
  <si>
    <t>3543.55</t>
  </si>
  <si>
    <t>DFO_2148_From_20030130_to_20030209</t>
  </si>
  <si>
    <t>107.641486</t>
  </si>
  <si>
    <t>-7.046763</t>
  </si>
  <si>
    <t>1/30/03</t>
  </si>
  <si>
    <t>656.64</t>
  </si>
  <si>
    <t>DFO_2152_From_20030205_to_20030212</t>
  </si>
  <si>
    <t>150.372737</t>
  </si>
  <si>
    <t>-23.771908</t>
  </si>
  <si>
    <t>227.4</t>
  </si>
  <si>
    <t>DFO_2154_From_20030211_to_20030214</t>
  </si>
  <si>
    <t>146.722097</t>
  </si>
  <si>
    <t>-22.278126</t>
  </si>
  <si>
    <t>2/14/03</t>
  </si>
  <si>
    <t>391.69</t>
  </si>
  <si>
    <t>DFO_2158_From_20030216_to_20030217</t>
  </si>
  <si>
    <t>107.603981</t>
  </si>
  <si>
    <t>-6.973194</t>
  </si>
  <si>
    <t>2/16/03</t>
  </si>
  <si>
    <t>478.05</t>
  </si>
  <si>
    <t>DFO_2160_From_20030216_to_20030222</t>
  </si>
  <si>
    <t>Pakistan</t>
  </si>
  <si>
    <t>Afghanistan</t>
  </si>
  <si>
    <t>68.067654</t>
  </si>
  <si>
    <t>27.524729</t>
  </si>
  <si>
    <t>2/22/03</t>
  </si>
  <si>
    <t>7368.21</t>
  </si>
  <si>
    <t>DFO_2161_From_20030115_to_20030701</t>
  </si>
  <si>
    <t>Zambia</t>
  </si>
  <si>
    <t>Angola</t>
  </si>
  <si>
    <t>21.700514</t>
  </si>
  <si>
    <t>-12.176378</t>
  </si>
  <si>
    <t>1/15/03</t>
  </si>
  <si>
    <t>24966.63</t>
  </si>
  <si>
    <t>DFO_2162_From_20030206_to_20030220</t>
  </si>
  <si>
    <t>18.014563</t>
  </si>
  <si>
    <t>-10.439194</t>
  </si>
  <si>
    <t>2/20/03</t>
  </si>
  <si>
    <t>13291.46</t>
  </si>
  <si>
    <t>DFO_2167_From_20030222_to_20030317</t>
  </si>
  <si>
    <t>-90.065158</t>
  </si>
  <si>
    <t>31.463349</t>
  </si>
  <si>
    <t>3/17/03</t>
  </si>
  <si>
    <t>13490.94</t>
  </si>
  <si>
    <t>DFO_2169_From_20030205_to_20030213</t>
  </si>
  <si>
    <t>Spain</t>
  </si>
  <si>
    <t>-1.165927</t>
  </si>
  <si>
    <t>43.302177</t>
  </si>
  <si>
    <t>2/13/03</t>
  </si>
  <si>
    <t>1002.68</t>
  </si>
  <si>
    <t>DFO_2170_From_20030222_to_20030324</t>
  </si>
  <si>
    <t>138.397895</t>
  </si>
  <si>
    <t>-29.212829</t>
  </si>
  <si>
    <t>3/24/03</t>
  </si>
  <si>
    <t>15589.81</t>
  </si>
  <si>
    <t>DFO_2172_From_20030127_to_20030207</t>
  </si>
  <si>
    <t>Greece</t>
  </si>
  <si>
    <t>22.223743</t>
  </si>
  <si>
    <t>39.608875</t>
  </si>
  <si>
    <t>1157.06</t>
  </si>
  <si>
    <t>DFO_2173_From_20030111_to_20030422</t>
  </si>
  <si>
    <t>4/22/03</t>
  </si>
  <si>
    <t>4622.59</t>
  </si>
  <si>
    <t>DFO_2174_From_20030117_to_20030303</t>
  </si>
  <si>
    <t>Turkey</t>
  </si>
  <si>
    <t>26.714824</t>
  </si>
  <si>
    <t>41.591029</t>
  </si>
  <si>
    <t>1/17/03</t>
  </si>
  <si>
    <t>2621.4</t>
  </si>
  <si>
    <t>DFO_2175_From_20030204_to_20030312</t>
  </si>
  <si>
    <t>28.31203</t>
  </si>
  <si>
    <t>38.089335</t>
  </si>
  <si>
    <t>2158.44</t>
  </si>
  <si>
    <t>DFO_2176_From_20030302_to_20030311</t>
  </si>
  <si>
    <t>124.222901</t>
  </si>
  <si>
    <t>-17.970507</t>
  </si>
  <si>
    <t>1737.73</t>
  </si>
  <si>
    <t>DFO_2177_From_20030226_to_20030307</t>
  </si>
  <si>
    <t>-88.017873</t>
  </si>
  <si>
    <t>37.41102</t>
  </si>
  <si>
    <t>2/26/03</t>
  </si>
  <si>
    <t>1959.52</t>
  </si>
  <si>
    <t>DFO_2178_From_20030305_to_20030316</t>
  </si>
  <si>
    <t>Zimbawe</t>
  </si>
  <si>
    <t>32.664524</t>
  </si>
  <si>
    <t>-21.37826</t>
  </si>
  <si>
    <t>3/16/03</t>
  </si>
  <si>
    <t>797.9</t>
  </si>
  <si>
    <t>DFO_2179_From_20030227_to_20030310</t>
  </si>
  <si>
    <t>-1.035382</t>
  </si>
  <si>
    <t>41.834366</t>
  </si>
  <si>
    <t>2/27/03</t>
  </si>
  <si>
    <t>360.38</t>
  </si>
  <si>
    <t>DFO_2180_From_20030307_to_20030317</t>
  </si>
  <si>
    <t>133.126397</t>
  </si>
  <si>
    <t>-14.085462</t>
  </si>
  <si>
    <t>6202.65</t>
  </si>
  <si>
    <t>DFO_2181_From_20030311_to_20030315</t>
  </si>
  <si>
    <t>27.689975</t>
  </si>
  <si>
    <t>-16.066257</t>
  </si>
  <si>
    <t>3/15/03</t>
  </si>
  <si>
    <t>416.15</t>
  </si>
  <si>
    <t>DFO_2182_From_20030317_to_20030321</t>
  </si>
  <si>
    <t>-104.728709</t>
  </si>
  <si>
    <t>47.715919</t>
  </si>
  <si>
    <t>3/21/03</t>
  </si>
  <si>
    <t>5796.99</t>
  </si>
  <si>
    <t>DFO_2183_From_20030319_to_20030331</t>
  </si>
  <si>
    <t>-81.775621</t>
  </si>
  <si>
    <t>35.151636</t>
  </si>
  <si>
    <t>3/19/03</t>
  </si>
  <si>
    <t>3/31/03</t>
  </si>
  <si>
    <t>4409.32</t>
  </si>
  <si>
    <t>DFO_2187_From_20030322_to_20030404</t>
  </si>
  <si>
    <t>Ukraine</t>
  </si>
  <si>
    <t>33.319354</t>
  </si>
  <si>
    <t>48.240995</t>
  </si>
  <si>
    <t>3/22/03</t>
  </si>
  <si>
    <t>9872.18</t>
  </si>
  <si>
    <t>DFO_2191_From_20030325_to_20030411</t>
  </si>
  <si>
    <t>133.05758</t>
  </si>
  <si>
    <t>44.383722</t>
  </si>
  <si>
    <t>3/25/03</t>
  </si>
  <si>
    <t>3479.71</t>
  </si>
  <si>
    <t>DFO_2193_From_20030322_to_20030505</t>
  </si>
  <si>
    <t>Belarus</t>
  </si>
  <si>
    <t>25.203028</t>
  </si>
  <si>
    <t>52.57734</t>
  </si>
  <si>
    <t>30441.08</t>
  </si>
  <si>
    <t>DFO_2194_From_20030326_to_20030328</t>
  </si>
  <si>
    <t>34.90579</t>
  </si>
  <si>
    <t>-19.764418</t>
  </si>
  <si>
    <t>3/26/03</t>
  </si>
  <si>
    <t>3/28/03</t>
  </si>
  <si>
    <t>178.8</t>
  </si>
  <si>
    <t>DFO_2198_From_20030331_to_20030403</t>
  </si>
  <si>
    <t>Canada</t>
  </si>
  <si>
    <t>-63.985665</t>
  </si>
  <si>
    <t>45.104961</t>
  </si>
  <si>
    <t>89.13</t>
  </si>
  <si>
    <t>DFO_2206_From_20030416_to_20030604</t>
  </si>
  <si>
    <t>Azerbaijan</t>
  </si>
  <si>
    <t>47.192685</t>
  </si>
  <si>
    <t>40.941743</t>
  </si>
  <si>
    <t>4/16/03</t>
  </si>
  <si>
    <t>2122.38</t>
  </si>
  <si>
    <t>DFO_2208_From_20030416_to_20030528</t>
  </si>
  <si>
    <t>64.739289</t>
  </si>
  <si>
    <t>55.453563</t>
  </si>
  <si>
    <t>5/28/03</t>
  </si>
  <si>
    <t>98547.62</t>
  </si>
  <si>
    <t>DFO_2209_From_20030415_to_20030518</t>
  </si>
  <si>
    <t>35.708239</t>
  </si>
  <si>
    <t>52.553105</t>
  </si>
  <si>
    <t>4/15/03</t>
  </si>
  <si>
    <t>5/18/03</t>
  </si>
  <si>
    <t>22409.03</t>
  </si>
  <si>
    <t>DFO_2214_From_20030423_to_20030513</t>
  </si>
  <si>
    <t>79.316216</t>
  </si>
  <si>
    <t>57.820476</t>
  </si>
  <si>
    <t>4/23/03</t>
  </si>
  <si>
    <t>5/13/03</t>
  </si>
  <si>
    <t>54899.72</t>
  </si>
  <si>
    <t>DFO_2216_From_20030428_to_20030510</t>
  </si>
  <si>
    <t>-60.497122</t>
  </si>
  <si>
    <t>-31.579077</t>
  </si>
  <si>
    <t>4/28/03</t>
  </si>
  <si>
    <t>23062.27</t>
  </si>
  <si>
    <t>DFO_2220_From_20030414_to_20030504</t>
  </si>
  <si>
    <t>Papua New Guinea</t>
  </si>
  <si>
    <t>143.695571</t>
  </si>
  <si>
    <t>-4.402145</t>
  </si>
  <si>
    <t>4/14/03</t>
  </si>
  <si>
    <t>545.82</t>
  </si>
  <si>
    <t>DFO_2221_From_20030501_to_20030516</t>
  </si>
  <si>
    <t>42.394583</t>
  </si>
  <si>
    <t>63.531266</t>
  </si>
  <si>
    <t>5/16/03</t>
  </si>
  <si>
    <t>DFO_2222_From_20030503_to_20030506</t>
  </si>
  <si>
    <t>103.543957</t>
  </si>
  <si>
    <t>-1.503825</t>
  </si>
  <si>
    <t>247.91</t>
  </si>
  <si>
    <t>DFO_2224_From_20030504_to_20030520</t>
  </si>
  <si>
    <t>44.63536</t>
  </si>
  <si>
    <t>5.371116</t>
  </si>
  <si>
    <t>5/20/03</t>
  </si>
  <si>
    <t>202.14</t>
  </si>
  <si>
    <t>DFO_2225_From_20030506_to_20030514</t>
  </si>
  <si>
    <t>-85.484459</t>
  </si>
  <si>
    <t>35.214217</t>
  </si>
  <si>
    <t>5/14/03</t>
  </si>
  <si>
    <t>DFO_2238_From_20030527_to_20030620</t>
  </si>
  <si>
    <t>128.129536</t>
  </si>
  <si>
    <t>62.878733</t>
  </si>
  <si>
    <t>5/27/03</t>
  </si>
  <si>
    <t>6/20/03</t>
  </si>
  <si>
    <t>24070.29</t>
  </si>
  <si>
    <t>DFO_2248_From_20030611_to_20031010</t>
  </si>
  <si>
    <t>90.853814</t>
  </si>
  <si>
    <t>26.170616</t>
  </si>
  <si>
    <t>79213.43</t>
  </si>
  <si>
    <t>DFO_2253_From_20030613_to_20030619</t>
  </si>
  <si>
    <t>-82.363306</t>
  </si>
  <si>
    <t>38.357408</t>
  </si>
  <si>
    <t>6/13/03</t>
  </si>
  <si>
    <t>6/19/03</t>
  </si>
  <si>
    <t>3175.64</t>
  </si>
  <si>
    <t>DFO_2257_From_20030619_to_20030703</t>
  </si>
  <si>
    <t>91.932656</t>
  </si>
  <si>
    <t>21.923872</t>
  </si>
  <si>
    <t>1262.34</t>
  </si>
  <si>
    <t>DFO_2261_From_20030623_to_20030728</t>
  </si>
  <si>
    <t>118.401191</t>
  </si>
  <si>
    <t>28.83099</t>
  </si>
  <si>
    <t>6/23/03</t>
  </si>
  <si>
    <t>7/28/03</t>
  </si>
  <si>
    <t>14553.62</t>
  </si>
  <si>
    <t>DFO_2264_From_20030625_to_20030626</t>
  </si>
  <si>
    <t>124.376833</t>
  </si>
  <si>
    <t>7.043913</t>
  </si>
  <si>
    <t>6/25/03</t>
  </si>
  <si>
    <t>6/26/03</t>
  </si>
  <si>
    <t>457.28</t>
  </si>
  <si>
    <t>DFO_2269_From_20030701_to_20030807</t>
  </si>
  <si>
    <t>115.717939</t>
  </si>
  <si>
    <t>32.51656</t>
  </si>
  <si>
    <t>7778.61</t>
  </si>
  <si>
    <t>DFO_2273_From_20030705_to_20030721</t>
  </si>
  <si>
    <t>-85.976116</t>
  </si>
  <si>
    <t>39.788686</t>
  </si>
  <si>
    <t>7/21/03</t>
  </si>
  <si>
    <t>765.06</t>
  </si>
  <si>
    <t>DFO_2276_From_20030702_to_20030901</t>
  </si>
  <si>
    <t>95.503476</t>
  </si>
  <si>
    <t>20.574716</t>
  </si>
  <si>
    <t>10302.48</t>
  </si>
  <si>
    <t>DFO_2279_From_20030715_to_20030901</t>
  </si>
  <si>
    <t>72.2101</t>
  </si>
  <si>
    <t>28.731898</t>
  </si>
  <si>
    <t>7/15/03</t>
  </si>
  <si>
    <t>37741.14</t>
  </si>
  <si>
    <t>DFO_2284_From_20030719_to_20030723</t>
  </si>
  <si>
    <t>121.26678</t>
  </si>
  <si>
    <t>16.501894</t>
  </si>
  <si>
    <t>7/19/03</t>
  </si>
  <si>
    <t>7/23/03</t>
  </si>
  <si>
    <t>437.9</t>
  </si>
  <si>
    <t>DFO_2296_From_20030727_to_20031010</t>
  </si>
  <si>
    <t>124.701838</t>
  </si>
  <si>
    <t>47.943961</t>
  </si>
  <si>
    <t>7/27/03</t>
  </si>
  <si>
    <t>13836.29</t>
  </si>
  <si>
    <t>DFO_2303_From_20030803_to_20031102</t>
  </si>
  <si>
    <t>20.249655</t>
  </si>
  <si>
    <t>10.996461</t>
  </si>
  <si>
    <t>6827.49</t>
  </si>
  <si>
    <t>DFO_2311_From_20030805_to_20031012</t>
  </si>
  <si>
    <t>Nigeria</t>
  </si>
  <si>
    <t>4.735272</t>
  </si>
  <si>
    <t>12.394812</t>
  </si>
  <si>
    <t>4004.05</t>
  </si>
  <si>
    <t>DFO_2314_From_20030805_to_20031012</t>
  </si>
  <si>
    <t>10.012759</t>
  </si>
  <si>
    <t>12.63425</t>
  </si>
  <si>
    <t>726.74</t>
  </si>
  <si>
    <t>DFO_2316_From_20030809_to_20031105</t>
  </si>
  <si>
    <t>Senegal</t>
  </si>
  <si>
    <t>Mauritania</t>
  </si>
  <si>
    <t>-12.940183</t>
  </si>
  <si>
    <t>15.939171</t>
  </si>
  <si>
    <t>3737.17</t>
  </si>
  <si>
    <t>DFO_2320_From_20030810_to_20031019</t>
  </si>
  <si>
    <t>-3.10202</t>
  </si>
  <si>
    <t>14.211698</t>
  </si>
  <si>
    <t>10/19/03</t>
  </si>
  <si>
    <t>7280.71</t>
  </si>
  <si>
    <t>DFO_2330_From_20030824_to_20030827</t>
  </si>
  <si>
    <t>147.481311</t>
  </si>
  <si>
    <t>-41.693254</t>
  </si>
  <si>
    <t>8/24/03</t>
  </si>
  <si>
    <t>8/27/03</t>
  </si>
  <si>
    <t>59.17</t>
  </si>
  <si>
    <t>DFO_2332_From_20030824_to_20031112</t>
  </si>
  <si>
    <t>107.984942</t>
  </si>
  <si>
    <t>35.681249</t>
  </si>
  <si>
    <t>16906.43</t>
  </si>
  <si>
    <t>DFO_2336_From_20030827_to_20030829</t>
  </si>
  <si>
    <t>44.369848</t>
  </si>
  <si>
    <t>44.70018</t>
  </si>
  <si>
    <t>8/29/03</t>
  </si>
  <si>
    <t>784.99</t>
  </si>
  <si>
    <t>DFO_2337_From_20030826_to_20030830</t>
  </si>
  <si>
    <t>103.018185</t>
  </si>
  <si>
    <t>30.031634</t>
  </si>
  <si>
    <t>8/26/03</t>
  </si>
  <si>
    <t>8/30/03</t>
  </si>
  <si>
    <t>6383.01</t>
  </si>
  <si>
    <t>DFO_2338_From_20030827_to_20031020</t>
  </si>
  <si>
    <t>85.893641</t>
  </si>
  <si>
    <t>20.625759</t>
  </si>
  <si>
    <t>10/20/03</t>
  </si>
  <si>
    <t>8236.7</t>
  </si>
  <si>
    <t>DFO_2342_From_20030901_to_20030909</t>
  </si>
  <si>
    <t>-86.61734</t>
  </si>
  <si>
    <t>39.734374</t>
  </si>
  <si>
    <t>206.01</t>
  </si>
  <si>
    <t>DFO_2345_From_20030905_to_20031028</t>
  </si>
  <si>
    <t>7.48686</t>
  </si>
  <si>
    <t>10.514296</t>
  </si>
  <si>
    <t>10/28/03</t>
  </si>
  <si>
    <t>3316.53</t>
  </si>
  <si>
    <t>DFO_2347_From_20030912_to_20031012</t>
  </si>
  <si>
    <t>101.592527</t>
  </si>
  <si>
    <t>17.372818</t>
  </si>
  <si>
    <t>10645.16</t>
  </si>
  <si>
    <t>DFO_2348_From_20030912_to_20030915</t>
  </si>
  <si>
    <t>128.019188</t>
  </si>
  <si>
    <t>35.234941</t>
  </si>
  <si>
    <t>9/15/03</t>
  </si>
  <si>
    <t>125.29</t>
  </si>
  <si>
    <t>DFO_2356_From_20030922_to_20031001</t>
  </si>
  <si>
    <t>Mexico</t>
  </si>
  <si>
    <t>-110.095624</t>
  </si>
  <si>
    <t>23.605828</t>
  </si>
  <si>
    <t>9/22/03</t>
  </si>
  <si>
    <t>3670.86</t>
  </si>
  <si>
    <t>DFO_2359_From_20030922_to_20030923</t>
  </si>
  <si>
    <t>4.157209</t>
  </si>
  <si>
    <t>43.723115</t>
  </si>
  <si>
    <t>9/23/03</t>
  </si>
  <si>
    <t>213.19</t>
  </si>
  <si>
    <t>DFO_2361_From_20030922_to_20031010</t>
  </si>
  <si>
    <t>11.923531</t>
  </si>
  <si>
    <t>8.877517</t>
  </si>
  <si>
    <t>2171.72</t>
  </si>
  <si>
    <t>DFO_2366_From_20031012_to_20031024</t>
  </si>
  <si>
    <t>-99.205473</t>
  </si>
  <si>
    <t>27.63037</t>
  </si>
  <si>
    <t>10/24/03</t>
  </si>
  <si>
    <t>2002.68</t>
  </si>
  <si>
    <t>DFO_2368_From_20031015_to_20031022</t>
  </si>
  <si>
    <t>108.846404</t>
  </si>
  <si>
    <t>14.767484</t>
  </si>
  <si>
    <t>10/15/03</t>
  </si>
  <si>
    <t>10/22/03</t>
  </si>
  <si>
    <t>1506.95</t>
  </si>
  <si>
    <t>DFO_2370_From_20031017_to_20031104</t>
  </si>
  <si>
    <t>99.789967</t>
  </si>
  <si>
    <t>12.559171</t>
  </si>
  <si>
    <t>10/17/03</t>
  </si>
  <si>
    <t>10395.93</t>
  </si>
  <si>
    <t>DFO_2372_From_20031027_to_20031031</t>
  </si>
  <si>
    <t>-53.268681</t>
  </si>
  <si>
    <t>-29.928802</t>
  </si>
  <si>
    <t>10/27/03</t>
  </si>
  <si>
    <t>10/31/03</t>
  </si>
  <si>
    <t>721.56</t>
  </si>
  <si>
    <t>DFO_2380_From_20031110_to_20031126</t>
  </si>
  <si>
    <t>Haiti</t>
  </si>
  <si>
    <t>-70.982583</t>
  </si>
  <si>
    <t>19.479425</t>
  </si>
  <si>
    <t>11/26/03</t>
  </si>
  <si>
    <t>224.79</t>
  </si>
  <si>
    <t>DFO_2381_From_20031111_to_20031113</t>
  </si>
  <si>
    <t>-61.685982</t>
  </si>
  <si>
    <t>-32.712168</t>
  </si>
  <si>
    <t>11/13/03</t>
  </si>
  <si>
    <t>6032.4</t>
  </si>
  <si>
    <t>DFO_2386_From_20031101_to_20040118</t>
  </si>
  <si>
    <t>-6.249491</t>
  </si>
  <si>
    <t>37.091158</t>
  </si>
  <si>
    <t>1/18/04</t>
  </si>
  <si>
    <t>1247.57</t>
  </si>
  <si>
    <t>DFO_2395_From_20031201_to_20031210</t>
  </si>
  <si>
    <t>4.940849</t>
  </si>
  <si>
    <t>44.821672</t>
  </si>
  <si>
    <t>2262.87</t>
  </si>
  <si>
    <t>DFO_2403_From_20031210_to_20040123</t>
  </si>
  <si>
    <t>102.901561</t>
  </si>
  <si>
    <t>-1.041628</t>
  </si>
  <si>
    <t>1/23/04</t>
  </si>
  <si>
    <t>2883.13</t>
  </si>
  <si>
    <t>DFO_2407_From_20031219_to_20040107</t>
  </si>
  <si>
    <t>125.765745</t>
  </si>
  <si>
    <t>8.881978</t>
  </si>
  <si>
    <t>12/19/03</t>
  </si>
  <si>
    <t>943.65</t>
  </si>
  <si>
    <t>DFO_2412_From_20040104_to_20040116</t>
  </si>
  <si>
    <t>-85.387751</t>
  </si>
  <si>
    <t>38.677006</t>
  </si>
  <si>
    <t>1/16/04</t>
  </si>
  <si>
    <t>3317.15</t>
  </si>
  <si>
    <t>DFO_2415_From_20040110_to_20040119</t>
  </si>
  <si>
    <t>51.439491</t>
  </si>
  <si>
    <t>29.466641</t>
  </si>
  <si>
    <t>1/19/04</t>
  </si>
  <si>
    <t>7017.61</t>
  </si>
  <si>
    <t>DFO_2417_From_20040114_to_20040225</t>
  </si>
  <si>
    <t>141.147792</t>
  </si>
  <si>
    <t>-19.171139</t>
  </si>
  <si>
    <t>1/14/04</t>
  </si>
  <si>
    <t>2/25/04</t>
  </si>
  <si>
    <t>DFO_2423_From_20040125_to_20040206</t>
  </si>
  <si>
    <t>32.868116</t>
  </si>
  <si>
    <t>-25.398999</t>
  </si>
  <si>
    <t>1/25/04</t>
  </si>
  <si>
    <t>216.44</t>
  </si>
  <si>
    <t>DFO_2424_From_20040129_to_20040205</t>
  </si>
  <si>
    <t>147.369055</t>
  </si>
  <si>
    <t>-41.406343</t>
  </si>
  <si>
    <t>1/29/04</t>
  </si>
  <si>
    <t>126.34</t>
  </si>
  <si>
    <t>DFO_2425_From_20040127_to_20040301</t>
  </si>
  <si>
    <t>Namibia</t>
  </si>
  <si>
    <t>15.226178</t>
  </si>
  <si>
    <t>-16.048042</t>
  </si>
  <si>
    <t>1/27/04</t>
  </si>
  <si>
    <t>1116.13</t>
  </si>
  <si>
    <t>DFO_2426_From_20040130_to_20040302</t>
  </si>
  <si>
    <t>Kazakhstan</t>
  </si>
  <si>
    <t>63.756115</t>
  </si>
  <si>
    <t>45.180885</t>
  </si>
  <si>
    <t>1/30/04</t>
  </si>
  <si>
    <t>19004.49</t>
  </si>
  <si>
    <t>DFO_2428_From_20040203_to_20040207</t>
  </si>
  <si>
    <t>-3.781964</t>
  </si>
  <si>
    <t>53.132767</t>
  </si>
  <si>
    <t>1464.85</t>
  </si>
  <si>
    <t>DFO_2430_From_20040201_to_20040602</t>
  </si>
  <si>
    <t>21.427401</t>
  </si>
  <si>
    <t>-14.561533</t>
  </si>
  <si>
    <t>30425.09</t>
  </si>
  <si>
    <t>DFO_2431_From_20040108_to_20040220</t>
  </si>
  <si>
    <t>44.642355</t>
  </si>
  <si>
    <t>-17.482511</t>
  </si>
  <si>
    <t>2/20/04</t>
  </si>
  <si>
    <t>2680.35</t>
  </si>
  <si>
    <t>DFO_2432_From_20040116_to_20040225</t>
  </si>
  <si>
    <t>Iraq</t>
  </si>
  <si>
    <t>46.162687</t>
  </si>
  <si>
    <t>30.840634</t>
  </si>
  <si>
    <t>15521.55</t>
  </si>
  <si>
    <t>DFO_2433_From_20040124_to_20040214</t>
  </si>
  <si>
    <t>27.983815</t>
  </si>
  <si>
    <t>38.156763</t>
  </si>
  <si>
    <t>1/24/04</t>
  </si>
  <si>
    <t>2/14/04</t>
  </si>
  <si>
    <t>2304.48</t>
  </si>
  <si>
    <t>DFO_2434_From_20040211_to_20040225</t>
  </si>
  <si>
    <t>125.744039</t>
  </si>
  <si>
    <t>8.22929</t>
  </si>
  <si>
    <t>620.75</t>
  </si>
  <si>
    <t>DFO_2437_From_20040217_to_20040225</t>
  </si>
  <si>
    <t>108.143784</t>
  </si>
  <si>
    <t>-6.409578</t>
  </si>
  <si>
    <t>2/17/04</t>
  </si>
  <si>
    <t>586.91</t>
  </si>
  <si>
    <t>DFO_2440_From_20040211_to_20040505</t>
  </si>
  <si>
    <t>23201.91</t>
  </si>
  <si>
    <t>DFO_2441_From_20040218_to_20040310</t>
  </si>
  <si>
    <t>134.693836</t>
  </si>
  <si>
    <t>-16.976898</t>
  </si>
  <si>
    <t>2/18/04</t>
  </si>
  <si>
    <t>9419.23</t>
  </si>
  <si>
    <t>DFO_2442_From_20040220_to_20040307</t>
  </si>
  <si>
    <t>124.624336</t>
  </si>
  <si>
    <t>-17.94512</t>
  </si>
  <si>
    <t>2465.56</t>
  </si>
  <si>
    <t>DFO_2443_From_20040223_to_20040401</t>
  </si>
  <si>
    <t>-63.676299</t>
  </si>
  <si>
    <t>-12.852237</t>
  </si>
  <si>
    <t>2/23/04</t>
  </si>
  <si>
    <t>7025.9</t>
  </si>
  <si>
    <t>DFO_2444_From_20040301_to_20040309</t>
  </si>
  <si>
    <t>116.975387</t>
  </si>
  <si>
    <t>-21.556277</t>
  </si>
  <si>
    <t>1867.44</t>
  </si>
  <si>
    <t>DFO_2448_From_20040305_to_20040319</t>
  </si>
  <si>
    <t>34.557547</t>
  </si>
  <si>
    <t>-19.186526</t>
  </si>
  <si>
    <t>3/19/04</t>
  </si>
  <si>
    <t>396.16</t>
  </si>
  <si>
    <t>DFO_2455_From_20040304_to_20040308</t>
  </si>
  <si>
    <t>-95.963498</t>
  </si>
  <si>
    <t>37.156236</t>
  </si>
  <si>
    <t>2051.62</t>
  </si>
  <si>
    <t>DFO_2458_From_20040319_to_20040327</t>
  </si>
  <si>
    <t>143.298865</t>
  </si>
  <si>
    <t>-13.874954</t>
  </si>
  <si>
    <t>3/27/04</t>
  </si>
  <si>
    <t>860.32</t>
  </si>
  <si>
    <t>DFO_2460_From_20040323_to_20040403</t>
  </si>
  <si>
    <t>Bosnia-Herzegovina</t>
  </si>
  <si>
    <t>Croatia</t>
  </si>
  <si>
    <t>18.025087</t>
  </si>
  <si>
    <t>45.28903</t>
  </si>
  <si>
    <t>3/23/04</t>
  </si>
  <si>
    <t>1273.45</t>
  </si>
  <si>
    <t>DFO_2461_From_20040327_to_20040403</t>
  </si>
  <si>
    <t>120.060096</t>
  </si>
  <si>
    <t>-21.403326</t>
  </si>
  <si>
    <t>2147.65</t>
  </si>
  <si>
    <t>DFO_2462_From_20040328_to_20040411</t>
  </si>
  <si>
    <t>-97.999353</t>
  </si>
  <si>
    <t>48.162017</t>
  </si>
  <si>
    <t>3/28/04</t>
  </si>
  <si>
    <t>25406.64</t>
  </si>
  <si>
    <t>DFO_2463_From_20040330_to_20040505</t>
  </si>
  <si>
    <t>34.484838</t>
  </si>
  <si>
    <t>53.473921</t>
  </si>
  <si>
    <t>3/30/04</t>
  </si>
  <si>
    <t>54306.39</t>
  </si>
  <si>
    <t>DFO_2469_From_20040412_to_20040502</t>
  </si>
  <si>
    <t>17.774912</t>
  </si>
  <si>
    <t>44.866138</t>
  </si>
  <si>
    <t>1722.63</t>
  </si>
  <si>
    <t>DFO_2471_From_20040414_to_20040516</t>
  </si>
  <si>
    <t>86.61021</t>
  </si>
  <si>
    <t>51.975446</t>
  </si>
  <si>
    <t>4/14/04</t>
  </si>
  <si>
    <t>5/16/04</t>
  </si>
  <si>
    <t>28026.03</t>
  </si>
  <si>
    <t>DFO_2473_From_20040414_to_20040503</t>
  </si>
  <si>
    <t>91.694661</t>
  </si>
  <si>
    <t>24.894242</t>
  </si>
  <si>
    <t>10032.44</t>
  </si>
  <si>
    <t>DFO_2476_From_20040424_to_20040502</t>
  </si>
  <si>
    <t>-93.279256</t>
  </si>
  <si>
    <t>35.749552</t>
  </si>
  <si>
    <t>4/24/04</t>
  </si>
  <si>
    <t>2500.25</t>
  </si>
  <si>
    <t>DFO_2480_From_20040507_to_20040511</t>
  </si>
  <si>
    <t>116.827676</t>
  </si>
  <si>
    <t>-0.527894</t>
  </si>
  <si>
    <t>1173.82</t>
  </si>
  <si>
    <t>DFO_2482_From_20040513_to_20040515</t>
  </si>
  <si>
    <t>-96.516582</t>
  </si>
  <si>
    <t>30.845334</t>
  </si>
  <si>
    <t>5/13/04</t>
  </si>
  <si>
    <t>5/15/04</t>
  </si>
  <si>
    <t>323.25</t>
  </si>
  <si>
    <t>DFO_2491_From_20040603_to_20041011</t>
  </si>
  <si>
    <t>-121.357441</t>
  </si>
  <si>
    <t>37.952597</t>
  </si>
  <si>
    <t>1596.32</t>
  </si>
  <si>
    <t>DFO_2495_From_20040608_to_20041001</t>
  </si>
  <si>
    <t>-67.795332</t>
  </si>
  <si>
    <t>7.229665</t>
  </si>
  <si>
    <t>9083.98</t>
  </si>
  <si>
    <t>DFO_2498_From_20040610_to_20040621</t>
  </si>
  <si>
    <t>-88.719498</t>
  </si>
  <si>
    <t>43.475162</t>
  </si>
  <si>
    <t>6/21/04</t>
  </si>
  <si>
    <t>764.83</t>
  </si>
  <si>
    <t>DFO_2507_From_20040620_to_20041007</t>
  </si>
  <si>
    <t>85.891802</t>
  </si>
  <si>
    <t>25.498908</t>
  </si>
  <si>
    <t>6/20/04</t>
  </si>
  <si>
    <t>75030.8</t>
  </si>
  <si>
    <t>DFO_2510_From_20040624_to_20040720</t>
  </si>
  <si>
    <t>-84.892717</t>
  </si>
  <si>
    <t>13.113306</t>
  </si>
  <si>
    <t>6/24/04</t>
  </si>
  <si>
    <t>7/20/04</t>
  </si>
  <si>
    <t>600.89</t>
  </si>
  <si>
    <t>DFO_2514_From_20040628_to_20040630</t>
  </si>
  <si>
    <t>124.576171</t>
  </si>
  <si>
    <t>7.377152</t>
  </si>
  <si>
    <t>6/28/04</t>
  </si>
  <si>
    <t>6/30/04</t>
  </si>
  <si>
    <t>493.68</t>
  </si>
  <si>
    <t>DFO_2515_From_20040628_to_20040630</t>
  </si>
  <si>
    <t>104.833562</t>
  </si>
  <si>
    <t>28.863679</t>
  </si>
  <si>
    <t>275.78</t>
  </si>
  <si>
    <t>DFO_2516_From_20040629_to_20040713</t>
  </si>
  <si>
    <t>Taiwan</t>
  </si>
  <si>
    <t>121.410242</t>
  </si>
  <si>
    <t>17.503304</t>
  </si>
  <si>
    <t>6/29/04</t>
  </si>
  <si>
    <t>7/13/04</t>
  </si>
  <si>
    <t>4770.37</t>
  </si>
  <si>
    <t>DFO_2519_From_20040705_to_20040811</t>
  </si>
  <si>
    <t>Bhutan</t>
  </si>
  <si>
    <t>86.252493</t>
  </si>
  <si>
    <t>27.086351</t>
  </si>
  <si>
    <t>18241.79</t>
  </si>
  <si>
    <t>DFO_2522_From_20040714_to_20040727</t>
  </si>
  <si>
    <t>110.433067</t>
  </si>
  <si>
    <t>24.001405</t>
  </si>
  <si>
    <t>7/14/04</t>
  </si>
  <si>
    <t>7/27/04</t>
  </si>
  <si>
    <t>8118.58</t>
  </si>
  <si>
    <t>DFO_2527_From_20040717_to_20040730</t>
  </si>
  <si>
    <t>110.828548</t>
  </si>
  <si>
    <t>27.875808</t>
  </si>
  <si>
    <t>7/17/04</t>
  </si>
  <si>
    <t>7/30/04</t>
  </si>
  <si>
    <t>1909.6</t>
  </si>
  <si>
    <t>DFO_2539_From_20040731_to_20040813</t>
  </si>
  <si>
    <t>124.577333</t>
  </si>
  <si>
    <t>7.021074</t>
  </si>
  <si>
    <t>7/31/04</t>
  </si>
  <si>
    <t>8/13/04</t>
  </si>
  <si>
    <t>1283.48</t>
  </si>
  <si>
    <t>DFO_2543_From_20040806_to_20041003</t>
  </si>
  <si>
    <t>103.073488</t>
  </si>
  <si>
    <t>15.397299</t>
  </si>
  <si>
    <t>19087.26</t>
  </si>
  <si>
    <t>DFO_2554_From_20040824_to_20040912</t>
  </si>
  <si>
    <t>120.754097</t>
  </si>
  <si>
    <t>15.547408</t>
  </si>
  <si>
    <t>8/24/04</t>
  </si>
  <si>
    <t>1069.4</t>
  </si>
  <si>
    <t>DFO_2555_From_20040824_to_20041021</t>
  </si>
  <si>
    <t>105.823877</t>
  </si>
  <si>
    <t>10.317911</t>
  </si>
  <si>
    <t>10/21/04</t>
  </si>
  <si>
    <t>35937.28</t>
  </si>
  <si>
    <t>DFO_2565_From_20040915_to_20040919</t>
  </si>
  <si>
    <t>-92.899794</t>
  </si>
  <si>
    <t>43.372592</t>
  </si>
  <si>
    <t>9/15/04</t>
  </si>
  <si>
    <t>9/19/04</t>
  </si>
  <si>
    <t>348.64</t>
  </si>
  <si>
    <t>DFO_2566_From_20040915_to_20041001</t>
  </si>
  <si>
    <t>-81.966354</t>
  </si>
  <si>
    <t>28.800636</t>
  </si>
  <si>
    <t>7588.46</t>
  </si>
  <si>
    <t>DFO_2570_From_20041007_to_20041018</t>
  </si>
  <si>
    <t>89.400194</t>
  </si>
  <si>
    <t>24.686228</t>
  </si>
  <si>
    <t>10/18/04</t>
  </si>
  <si>
    <t>36804.2</t>
  </si>
  <si>
    <t>DFO_2576_From_20041007_to_20041104</t>
  </si>
  <si>
    <t>Togo</t>
  </si>
  <si>
    <t>1.223784</t>
  </si>
  <si>
    <t>6.148203</t>
  </si>
  <si>
    <t>597.23</t>
  </si>
  <si>
    <t>DFO_2584_From_20041115_to_20041129</t>
  </si>
  <si>
    <t>-97.481761</t>
  </si>
  <si>
    <t>29.99695</t>
  </si>
  <si>
    <t>11/15/04</t>
  </si>
  <si>
    <t>11/29/04</t>
  </si>
  <si>
    <t>1423.95</t>
  </si>
  <si>
    <t>DFO_2586_From_20041107_to_20041215</t>
  </si>
  <si>
    <t>-57.505862</t>
  </si>
  <si>
    <t>-26.543492</t>
  </si>
  <si>
    <t>12/15/04</t>
  </si>
  <si>
    <t>14528.12</t>
  </si>
  <si>
    <t>DFO_2587_From_20041119_to_20041129</t>
  </si>
  <si>
    <t>123.386648</t>
  </si>
  <si>
    <t>13.431255</t>
  </si>
  <si>
    <t>11/19/04</t>
  </si>
  <si>
    <t>806.98</t>
  </si>
  <si>
    <t>DFO_2588_From_20041120_to_20041127</t>
  </si>
  <si>
    <t>-72.364885</t>
  </si>
  <si>
    <t>8.914445</t>
  </si>
  <si>
    <t>11/20/04</t>
  </si>
  <si>
    <t>11/27/04</t>
  </si>
  <si>
    <t>3081.33</t>
  </si>
  <si>
    <t>DFO_2589_From_20041123_to_20041128</t>
  </si>
  <si>
    <t>121.706238</t>
  </si>
  <si>
    <t>16.388864</t>
  </si>
  <si>
    <t>11/23/04</t>
  </si>
  <si>
    <t>11/28/04</t>
  </si>
  <si>
    <t>1515.14</t>
  </si>
  <si>
    <t>DFO_2592_From_20041129_to_20041222</t>
  </si>
  <si>
    <t>121.242952</t>
  </si>
  <si>
    <t>15.17884</t>
  </si>
  <si>
    <t>12/22/04</t>
  </si>
  <si>
    <t>2774.94</t>
  </si>
  <si>
    <t>DFO_2596_From_20041206_to_20041210</t>
  </si>
  <si>
    <t>-60.665987</t>
  </si>
  <si>
    <t>-27.1808</t>
  </si>
  <si>
    <t>1684.08</t>
  </si>
  <si>
    <t>DFO_2597_From_20041207_to_20041220</t>
  </si>
  <si>
    <t>-89.570347</t>
  </si>
  <si>
    <t>33.962964</t>
  </si>
  <si>
    <t>12/20/04</t>
  </si>
  <si>
    <t>13595.85</t>
  </si>
  <si>
    <t>DFO_2598_From_20041208_to_20041222</t>
  </si>
  <si>
    <t>150.129614</t>
  </si>
  <si>
    <t>-29.136849</t>
  </si>
  <si>
    <t>3547.81</t>
  </si>
  <si>
    <t>DFO_2599_From_20041209_to_20050101</t>
  </si>
  <si>
    <t>51.70111</t>
  </si>
  <si>
    <t>28.426123</t>
  </si>
  <si>
    <t>5626.23</t>
  </si>
  <si>
    <t>DFO_2600_From_20041210_to_20041218</t>
  </si>
  <si>
    <t>101.591644</t>
  </si>
  <si>
    <t>6.271562</t>
  </si>
  <si>
    <t>12/18/04</t>
  </si>
  <si>
    <t>570.59</t>
  </si>
  <si>
    <t>DFO_2601_From_20041211_to_20041223</t>
  </si>
  <si>
    <t>Sri Lanka</t>
  </si>
  <si>
    <t>81.314727</t>
  </si>
  <si>
    <t>7.938183</t>
  </si>
  <si>
    <t>12/23/04</t>
  </si>
  <si>
    <t>667.59</t>
  </si>
  <si>
    <t>DFO_2606_From_20050105_to_20050201</t>
  </si>
  <si>
    <t>-85.352387</t>
  </si>
  <si>
    <t>38.210619</t>
  </si>
  <si>
    <t>18415.14</t>
  </si>
  <si>
    <t>DFO_2612_From_20050111_to_20050210</t>
  </si>
  <si>
    <t>104.432036</t>
  </si>
  <si>
    <t>-3.903543</t>
  </si>
  <si>
    <t>3974.07</t>
  </si>
  <si>
    <t>DFO_2613_From_20050115_to_20050225</t>
  </si>
  <si>
    <t>Guyana</t>
  </si>
  <si>
    <t>-58.038278</t>
  </si>
  <si>
    <t>6.60784</t>
  </si>
  <si>
    <t>1/15/05</t>
  </si>
  <si>
    <t>2/25/05</t>
  </si>
  <si>
    <t>286.27</t>
  </si>
  <si>
    <t>DFO_2620_From_20050127_to_20050328</t>
  </si>
  <si>
    <t>17.166651</t>
  </si>
  <si>
    <t>-10.734049</t>
  </si>
  <si>
    <t>1/27/05</t>
  </si>
  <si>
    <t>3/28/05</t>
  </si>
  <si>
    <t>4653.06</t>
  </si>
  <si>
    <t>DFO_2625_From_20050211_to_20050226</t>
  </si>
  <si>
    <t>-72.964625</t>
  </si>
  <si>
    <t>7.588343</t>
  </si>
  <si>
    <t>2/26/05</t>
  </si>
  <si>
    <t>12003.33</t>
  </si>
  <si>
    <t>DFO_2626_From_20050217_to_20050324</t>
  </si>
  <si>
    <t>Bulgaria</t>
  </si>
  <si>
    <t>26.418711</t>
  </si>
  <si>
    <t>41.428248</t>
  </si>
  <si>
    <t>2/17/05</t>
  </si>
  <si>
    <t>3/24/05</t>
  </si>
  <si>
    <t>1529.01</t>
  </si>
  <si>
    <t>DFO_2627_From_20050219_to_20050225</t>
  </si>
  <si>
    <t>107.602907</t>
  </si>
  <si>
    <t>-6.958962</t>
  </si>
  <si>
    <t>2/19/05</t>
  </si>
  <si>
    <t>1716.03</t>
  </si>
  <si>
    <t>DFO_2629_From_20050224_to_20050323</t>
  </si>
  <si>
    <t>Uzbekistan</t>
  </si>
  <si>
    <t>66.981834</t>
  </si>
  <si>
    <t>43.595357</t>
  </si>
  <si>
    <t>2/24/05</t>
  </si>
  <si>
    <t>3/23/05</t>
  </si>
  <si>
    <t>16436.34</t>
  </si>
  <si>
    <t>DFO_2632_From_20050305_to_20050405</t>
  </si>
  <si>
    <t>61.854599</t>
  </si>
  <si>
    <t>30.738361</t>
  </si>
  <si>
    <t>3959.43</t>
  </si>
  <si>
    <t>DFO_2633_From_20050302_to_20050315</t>
  </si>
  <si>
    <t>48.283399</t>
  </si>
  <si>
    <t>-17.759816</t>
  </si>
  <si>
    <t>3/15/05</t>
  </si>
  <si>
    <t>1492.03</t>
  </si>
  <si>
    <t>DFO_2634_From_20050306_to_20050309</t>
  </si>
  <si>
    <t>Algeria</t>
  </si>
  <si>
    <t>3.953441</t>
  </si>
  <si>
    <t>24.211993</t>
  </si>
  <si>
    <t>2529.83</t>
  </si>
  <si>
    <t>DFO_2637_From_20050313_to_20050325</t>
  </si>
  <si>
    <t>46.294021</t>
  </si>
  <si>
    <t>32.958879</t>
  </si>
  <si>
    <t>3/13/05</t>
  </si>
  <si>
    <t>3/25/05</t>
  </si>
  <si>
    <t>11232.16</t>
  </si>
  <si>
    <t>DFO_2638_From_20050301_to_20050401</t>
  </si>
  <si>
    <t>31.114588</t>
  </si>
  <si>
    <t>-10.587124</t>
  </si>
  <si>
    <t>5371.33</t>
  </si>
  <si>
    <t>DFO_2640_From_20050317_to_20050408</t>
  </si>
  <si>
    <t>Poland</t>
  </si>
  <si>
    <t>21.658575</t>
  </si>
  <si>
    <t>50.511062</t>
  </si>
  <si>
    <t>3/17/05</t>
  </si>
  <si>
    <t>14578.59</t>
  </si>
  <si>
    <t>DFO_2641_From_20050320_to_20050324</t>
  </si>
  <si>
    <t>68.372412</t>
  </si>
  <si>
    <t>29.518224</t>
  </si>
  <si>
    <t>3/20/05</t>
  </si>
  <si>
    <t>11329.72</t>
  </si>
  <si>
    <t>DFO_2648_From_20050418_to_20050604</t>
  </si>
  <si>
    <t>Serbia</t>
  </si>
  <si>
    <t>21.212857</t>
  </si>
  <si>
    <t>45.6965</t>
  </si>
  <si>
    <t>4/18/05</t>
  </si>
  <si>
    <t>1864.06</t>
  </si>
  <si>
    <t>DFO_2649_From_20050423_to_20050614</t>
  </si>
  <si>
    <t>43.286087</t>
  </si>
  <si>
    <t>6.272302</t>
  </si>
  <si>
    <t>4/23/05</t>
  </si>
  <si>
    <t>6/14/05</t>
  </si>
  <si>
    <t>1465.79</t>
  </si>
  <si>
    <t>DFO_2650_From_20050425_to_20050530</t>
  </si>
  <si>
    <t>Georgia</t>
  </si>
  <si>
    <t>41.55217</t>
  </si>
  <si>
    <t>42.648654</t>
  </si>
  <si>
    <t>4/25/05</t>
  </si>
  <si>
    <t>5/30/05</t>
  </si>
  <si>
    <t>62309.71</t>
  </si>
  <si>
    <t>DFO_2657_From_20050525_to_20050528</t>
  </si>
  <si>
    <t>91.64239</t>
  </si>
  <si>
    <t>24.598004</t>
  </si>
  <si>
    <t>5/25/05</t>
  </si>
  <si>
    <t>5/28/05</t>
  </si>
  <si>
    <t>5407.34</t>
  </si>
  <si>
    <t>DFO_2668_From_20050610_to_20050612</t>
  </si>
  <si>
    <t>129.266053</t>
  </si>
  <si>
    <t>44.319638</t>
  </si>
  <si>
    <t>19073.38</t>
  </si>
  <si>
    <t>DFO_2669_From_20050611_to_20050617</t>
  </si>
  <si>
    <t>120.344936</t>
  </si>
  <si>
    <t>22.802656</t>
  </si>
  <si>
    <t>6/17/05</t>
  </si>
  <si>
    <t>27.07</t>
  </si>
  <si>
    <t>DFO_2675_From_20050621_to_20050805</t>
  </si>
  <si>
    <t>71.507633</t>
  </si>
  <si>
    <t>34.272003</t>
  </si>
  <si>
    <t>6/21/05</t>
  </si>
  <si>
    <t>3631.2</t>
  </si>
  <si>
    <t>DFO_2676_From_20050623_to_20050630</t>
  </si>
  <si>
    <t>89.11453</t>
  </si>
  <si>
    <t>25.961407</t>
  </si>
  <si>
    <t>6/23/05</t>
  </si>
  <si>
    <t>6/30/05</t>
  </si>
  <si>
    <t>2491.27</t>
  </si>
  <si>
    <t>DFO_2680_From_20050628_to_20050715</t>
  </si>
  <si>
    <t>73.07388</t>
  </si>
  <si>
    <t>21.43303</t>
  </si>
  <si>
    <t>6/28/05</t>
  </si>
  <si>
    <t>7/15/05</t>
  </si>
  <si>
    <t>947.04</t>
  </si>
  <si>
    <t>DFO_2683_From_20050630_to_20050703</t>
  </si>
  <si>
    <t>153.288976</t>
  </si>
  <si>
    <t>-28.519498</t>
  </si>
  <si>
    <t>148.25</t>
  </si>
  <si>
    <t>DFO_2684_From_20050628_to_20050719</t>
  </si>
  <si>
    <t>103.519078</t>
  </si>
  <si>
    <t>30.676575</t>
  </si>
  <si>
    <t>7/19/05</t>
  </si>
  <si>
    <t>16098.65</t>
  </si>
  <si>
    <t>DFO_2685_From_20050630_to_20050702</t>
  </si>
  <si>
    <t>126.498861</t>
  </si>
  <si>
    <t>39.728164</t>
  </si>
  <si>
    <t>75.16</t>
  </si>
  <si>
    <t>DFO_2686_From_20050702_to_20050715</t>
  </si>
  <si>
    <t>80.199902</t>
  </si>
  <si>
    <t>24.128785</t>
  </si>
  <si>
    <t>964.62</t>
  </si>
  <si>
    <t>DFO_2688_From_20050701_to_20050812</t>
  </si>
  <si>
    <t>125.500543</t>
  </si>
  <si>
    <t>44.562689</t>
  </si>
  <si>
    <t>5007.34</t>
  </si>
  <si>
    <t>DFO_2689_From_20050705_to_20050814</t>
  </si>
  <si>
    <t>73.563738</t>
  </si>
  <si>
    <t>30.922991</t>
  </si>
  <si>
    <t>8/14/05</t>
  </si>
  <si>
    <t>13900.74</t>
  </si>
  <si>
    <t>DFO_2690_From_20050707_to_20050727</t>
  </si>
  <si>
    <t>87.012599</t>
  </si>
  <si>
    <t>27.436259</t>
  </si>
  <si>
    <t>7/27/05</t>
  </si>
  <si>
    <t>24136.4</t>
  </si>
  <si>
    <t>DFO_2692_From_20050712_to_20050728</t>
  </si>
  <si>
    <t>27.862878</t>
  </si>
  <si>
    <t>45.764753</t>
  </si>
  <si>
    <t>7/28/05</t>
  </si>
  <si>
    <t>663.35</t>
  </si>
  <si>
    <t>DFO_2693_From_20050710_to_20050718</t>
  </si>
  <si>
    <t>115.759987</t>
  </si>
  <si>
    <t>32.605462</t>
  </si>
  <si>
    <t>7/18/05</t>
  </si>
  <si>
    <t>1479.71</t>
  </si>
  <si>
    <t>DFO_2694_From_20050716_to_20050720</t>
  </si>
  <si>
    <t>120.855737</t>
  </si>
  <si>
    <t>28.120285</t>
  </si>
  <si>
    <t>7/16/05</t>
  </si>
  <si>
    <t>7/20/05</t>
  </si>
  <si>
    <t>372.85</t>
  </si>
  <si>
    <t>DFO_2698_From_20050723_to_20050816</t>
  </si>
  <si>
    <t>79.965416</t>
  </si>
  <si>
    <t>16.977232</t>
  </si>
  <si>
    <t>7/23/05</t>
  </si>
  <si>
    <t>8/16/05</t>
  </si>
  <si>
    <t>298.62</t>
  </si>
  <si>
    <t>DFO_2699_From_20050727_to_20050730</t>
  </si>
  <si>
    <t>122.905219</t>
  </si>
  <si>
    <t>10.409698</t>
  </si>
  <si>
    <t>7/30/05</t>
  </si>
  <si>
    <t>249.51</t>
  </si>
  <si>
    <t>DFO_2709_From_20050813_to_20050926</t>
  </si>
  <si>
    <t>99.369102</t>
  </si>
  <si>
    <t>19.068486</t>
  </si>
  <si>
    <t>8/13/05</t>
  </si>
  <si>
    <t>9/26/05</t>
  </si>
  <si>
    <t>59388.68</t>
  </si>
  <si>
    <t>DFO_2711_From_20050813_to_20050820</t>
  </si>
  <si>
    <t>123.069642</t>
  </si>
  <si>
    <t>41.858282</t>
  </si>
  <si>
    <t>8/20/05</t>
  </si>
  <si>
    <t>5224.82</t>
  </si>
  <si>
    <t>DFO_2717_From_20050821_to_20050830</t>
  </si>
  <si>
    <t>-98.657793</t>
  </si>
  <si>
    <t>18.811618</t>
  </si>
  <si>
    <t>8/21/05</t>
  </si>
  <si>
    <t>8/30/05</t>
  </si>
  <si>
    <t>1922.98</t>
  </si>
  <si>
    <t>DFO_2718_From_20050826_to_20050830</t>
  </si>
  <si>
    <t>83.211491</t>
  </si>
  <si>
    <t>25.885963</t>
  </si>
  <si>
    <t>8/26/05</t>
  </si>
  <si>
    <t>9537.03</t>
  </si>
  <si>
    <t>DFO_2719_From_20050829_to_20050919</t>
  </si>
  <si>
    <t>-90.320072</t>
  </si>
  <si>
    <t>30.191041</t>
  </si>
  <si>
    <t>8/29/05</t>
  </si>
  <si>
    <t>9/19/05</t>
  </si>
  <si>
    <t>3063.62</t>
  </si>
  <si>
    <t>DFO_2720_From_20050830_to_20050903</t>
  </si>
  <si>
    <t>147.09513</t>
  </si>
  <si>
    <t>-41.553605</t>
  </si>
  <si>
    <t>135.01</t>
  </si>
  <si>
    <t>DFO_2721_From_20050807_to_20050916</t>
  </si>
  <si>
    <t>10.905259</t>
  </si>
  <si>
    <t>10.665559</t>
  </si>
  <si>
    <t>9/16/05</t>
  </si>
  <si>
    <t>4615.87</t>
  </si>
  <si>
    <t>DFO_2722_From_20050901_to_20050904</t>
  </si>
  <si>
    <t>118.553658</t>
  </si>
  <si>
    <t>28.58392</t>
  </si>
  <si>
    <t>1925.06</t>
  </si>
  <si>
    <t>DFO_2724_From_20050907_to_20050909</t>
  </si>
  <si>
    <t>4.186194</t>
  </si>
  <si>
    <t>44.057063</t>
  </si>
  <si>
    <t>209.23</t>
  </si>
  <si>
    <t>DFO_2725_From_20050908_to_20051101</t>
  </si>
  <si>
    <t>105.734716</t>
  </si>
  <si>
    <t>10.707097</t>
  </si>
  <si>
    <t>36396.37</t>
  </si>
  <si>
    <t>DFO_2726_From_20050911_to_20050913</t>
  </si>
  <si>
    <t>120.24229</t>
  </si>
  <si>
    <t>30.368141</t>
  </si>
  <si>
    <t>9/13/05</t>
  </si>
  <si>
    <t>2859.02</t>
  </si>
  <si>
    <t>DFO_2728_From_20050914_to_20050930</t>
  </si>
  <si>
    <t>82.538893</t>
  </si>
  <si>
    <t>21.113878</t>
  </si>
  <si>
    <t>9/14/05</t>
  </si>
  <si>
    <t>9/30/05</t>
  </si>
  <si>
    <t>10524.92</t>
  </si>
  <si>
    <t>DFO_2730_From_20050915_to_20050927</t>
  </si>
  <si>
    <t>120.982766</t>
  </si>
  <si>
    <t>15.300986</t>
  </si>
  <si>
    <t>9/15/05</t>
  </si>
  <si>
    <t>9/27/05</t>
  </si>
  <si>
    <t>587.57</t>
  </si>
  <si>
    <t>DFO_2731_From_20050916_to_20051005</t>
  </si>
  <si>
    <t>79.373434</t>
  </si>
  <si>
    <t>28.197268</t>
  </si>
  <si>
    <t>15836.28</t>
  </si>
  <si>
    <t>DFO_2732_From_20050918_to_20050924</t>
  </si>
  <si>
    <t>105.54951</t>
  </si>
  <si>
    <t>18.760138</t>
  </si>
  <si>
    <t>9/18/05</t>
  </si>
  <si>
    <t>9/24/05</t>
  </si>
  <si>
    <t>3613.48</t>
  </si>
  <si>
    <t>DFO_2733_From_20050921_to_20051009</t>
  </si>
  <si>
    <t>27.383339</t>
  </si>
  <si>
    <t>44.584831</t>
  </si>
  <si>
    <t>9/21/05</t>
  </si>
  <si>
    <t>680.55</t>
  </si>
  <si>
    <t>DFO_2734_From_20050922_to_20051011</t>
  </si>
  <si>
    <t>73.473279</t>
  </si>
  <si>
    <t>21.713895</t>
  </si>
  <si>
    <t>9/22/05</t>
  </si>
  <si>
    <t>3548.35</t>
  </si>
  <si>
    <t>DFO_2735_From_20050923_to_20051001</t>
  </si>
  <si>
    <t>-92.997899</t>
  </si>
  <si>
    <t>29.981597</t>
  </si>
  <si>
    <t>9/23/05</t>
  </si>
  <si>
    <t>5264.33</t>
  </si>
  <si>
    <t>DFO_2736_From_20050926_to_20051006</t>
  </si>
  <si>
    <t>110.083434</t>
  </si>
  <si>
    <t>19.240185</t>
  </si>
  <si>
    <t>15552.6</t>
  </si>
  <si>
    <t>DFO_2737_From_20050925_to_20051002</t>
  </si>
  <si>
    <t>80.547593</t>
  </si>
  <si>
    <t>29.293795</t>
  </si>
  <si>
    <t>9/25/05</t>
  </si>
  <si>
    <t>5916.47</t>
  </si>
  <si>
    <t>DFO_2742_From_20050927_to_20051007</t>
  </si>
  <si>
    <t>-11.983202</t>
  </si>
  <si>
    <t>17.04635</t>
  </si>
  <si>
    <t>191.44</t>
  </si>
  <si>
    <t>DFO_2743_From_20050929_to_20051006</t>
  </si>
  <si>
    <t>109.423486</t>
  </si>
  <si>
    <t>32.868636</t>
  </si>
  <si>
    <t>9/29/05</t>
  </si>
  <si>
    <t>302.03</t>
  </si>
  <si>
    <t>DFO_2744_From_20051001_to_20051016</t>
  </si>
  <si>
    <t>El Salvador</t>
  </si>
  <si>
    <t>Guatamala</t>
  </si>
  <si>
    <t>-89.595064</t>
  </si>
  <si>
    <t>13.979731</t>
  </si>
  <si>
    <t>10/16/05</t>
  </si>
  <si>
    <t>3929.5</t>
  </si>
  <si>
    <t>DFO_2746_From_20051003_to_20051006</t>
  </si>
  <si>
    <t>109.083621</t>
  </si>
  <si>
    <t>34.507343</t>
  </si>
  <si>
    <t>29.96</t>
  </si>
  <si>
    <t>DFO_2747_From_20051003_to_20051022</t>
  </si>
  <si>
    <t>88.977022</t>
  </si>
  <si>
    <t>25.640627</t>
  </si>
  <si>
    <t>10/22/05</t>
  </si>
  <si>
    <t>19555.37</t>
  </si>
  <si>
    <t>DFO_2748_From_20051007_to_20051011</t>
  </si>
  <si>
    <t>106.82035</t>
  </si>
  <si>
    <t>17.12569</t>
  </si>
  <si>
    <t>3959.03</t>
  </si>
  <si>
    <t>DFO_2753_From_20051019_to_20051025</t>
  </si>
  <si>
    <t>Jamaica</t>
  </si>
  <si>
    <t>-83.328351</t>
  </si>
  <si>
    <t>22.483386</t>
  </si>
  <si>
    <t>10/19/05</t>
  </si>
  <si>
    <t>10/25/05</t>
  </si>
  <si>
    <t>6391.44</t>
  </si>
  <si>
    <t>DFO_2754_From_20051021_to_20051028</t>
  </si>
  <si>
    <t>87.934687</t>
  </si>
  <si>
    <t>21.940907</t>
  </si>
  <si>
    <t>10/21/05</t>
  </si>
  <si>
    <t>10/28/05</t>
  </si>
  <si>
    <t>2128.77</t>
  </si>
  <si>
    <t>DFO_2758_From_20051023_to_20051209</t>
  </si>
  <si>
    <t>78.731712</t>
  </si>
  <si>
    <t>11.780352</t>
  </si>
  <si>
    <t>10/23/05</t>
  </si>
  <si>
    <t>4035.46</t>
  </si>
  <si>
    <t>DFO_2760_From_20051102_to_20051104</t>
  </si>
  <si>
    <t>108.217279</t>
  </si>
  <si>
    <t>15.648431</t>
  </si>
  <si>
    <t>2902.9</t>
  </si>
  <si>
    <t>DFO_2761_From_20050915_to_20051216</t>
  </si>
  <si>
    <t>-75.310967</t>
  </si>
  <si>
    <t>8.521163</t>
  </si>
  <si>
    <t>12/16/05</t>
  </si>
  <si>
    <t>6424.41</t>
  </si>
  <si>
    <t>DFO_2768_From_20051123_to_20060112</t>
  </si>
  <si>
    <t>100.124152</t>
  </si>
  <si>
    <t>7.204666</t>
  </si>
  <si>
    <t>11/23/05</t>
  </si>
  <si>
    <t>1035.64</t>
  </si>
  <si>
    <t>DFO_2773_From_20051222_to_20060207</t>
  </si>
  <si>
    <t>37.168911</t>
  </si>
  <si>
    <t>-17.236452</t>
  </si>
  <si>
    <t>12/22/05</t>
  </si>
  <si>
    <t>1976.89</t>
  </si>
  <si>
    <t>DFO_2776_From_20051231_to_20060118</t>
  </si>
  <si>
    <t>-121.099329</t>
  </si>
  <si>
    <t>39.493964</t>
  </si>
  <si>
    <t>12/31/05</t>
  </si>
  <si>
    <t>1/18/06</t>
  </si>
  <si>
    <t>5657.41</t>
  </si>
  <si>
    <t>DFO_2779_From_20060108_to_20060112</t>
  </si>
  <si>
    <t>108.21491</t>
  </si>
  <si>
    <t>-6.381345</t>
  </si>
  <si>
    <t>894.81</t>
  </si>
  <si>
    <t>DFO_2780_From_20060109_to_20060131</t>
  </si>
  <si>
    <t>116.935775</t>
  </si>
  <si>
    <t>-23.260295</t>
  </si>
  <si>
    <t>1/31/06</t>
  </si>
  <si>
    <t>5903.29</t>
  </si>
  <si>
    <t>DFO_2782_From_20060108_to_20060214</t>
  </si>
  <si>
    <t>FL-2006-000009-GUY</t>
  </si>
  <si>
    <t>-58.662739</t>
  </si>
  <si>
    <t>6.891823</t>
  </si>
  <si>
    <t>2/14/06</t>
  </si>
  <si>
    <t>516.47</t>
  </si>
  <si>
    <t>DFO_2784_From_20060102_to_20060120</t>
  </si>
  <si>
    <t>26.472618</t>
  </si>
  <si>
    <t>41.552073</t>
  </si>
  <si>
    <t>1/20/06</t>
  </si>
  <si>
    <t>1934.47</t>
  </si>
  <si>
    <t>DFO_2785_From_20060126_to_20060205</t>
  </si>
  <si>
    <t>121.817032</t>
  </si>
  <si>
    <t>17.01728</t>
  </si>
  <si>
    <t>1/26/06</t>
  </si>
  <si>
    <t>999.16</t>
  </si>
  <si>
    <t>DFO_2786_From_20060125_to_20060417</t>
  </si>
  <si>
    <t>FL-2006-000010-BOL</t>
  </si>
  <si>
    <t>-63.425614</t>
  </si>
  <si>
    <t>-16.033438</t>
  </si>
  <si>
    <t>1/25/06</t>
  </si>
  <si>
    <t>4/17/06</t>
  </si>
  <si>
    <t>31935.9</t>
  </si>
  <si>
    <t>DFO_2789_From_20060126_to_20060214</t>
  </si>
  <si>
    <t>108.592918</t>
  </si>
  <si>
    <t>-6.8528</t>
  </si>
  <si>
    <t>1345.59</t>
  </si>
  <si>
    <t>DFO_2798_From_20060210_to_20060218</t>
  </si>
  <si>
    <t>102.536205</t>
  </si>
  <si>
    <t>4.326207</t>
  </si>
  <si>
    <t>2/18/06</t>
  </si>
  <si>
    <t>586.6</t>
  </si>
  <si>
    <t>DFO_2802_From_20060216_to_20060506</t>
  </si>
  <si>
    <t>FL-2006-000034-ECU</t>
  </si>
  <si>
    <t>Ecuador</t>
  </si>
  <si>
    <t>-79.980717</t>
  </si>
  <si>
    <t>-2.231688</t>
  </si>
  <si>
    <t>2/16/06</t>
  </si>
  <si>
    <t>1471.95</t>
  </si>
  <si>
    <t>DFO_2803_From_20060216_to_20060223</t>
  </si>
  <si>
    <t>87.211782</t>
  </si>
  <si>
    <t>40.658005</t>
  </si>
  <si>
    <t>2/23/06</t>
  </si>
  <si>
    <t>129.99</t>
  </si>
  <si>
    <t>DFO_2815_From_20060303_to_20060323</t>
  </si>
  <si>
    <t>114.989428</t>
  </si>
  <si>
    <t>-27.409953</t>
  </si>
  <si>
    <t>3/23/06</t>
  </si>
  <si>
    <t>3109.59</t>
  </si>
  <si>
    <t>DFO_2817_From_20060309_to_20060325</t>
  </si>
  <si>
    <t>25.565808</t>
  </si>
  <si>
    <t>40.895857</t>
  </si>
  <si>
    <t>3/25/06</t>
  </si>
  <si>
    <t>1211.46</t>
  </si>
  <si>
    <t>DFO_2818_From_20060312_to_20060322</t>
  </si>
  <si>
    <t>-86.419681</t>
  </si>
  <si>
    <t>38.254008</t>
  </si>
  <si>
    <t>3/22/06</t>
  </si>
  <si>
    <t>1862.72</t>
  </si>
  <si>
    <t>DFO_2821_From_20060320_to_20060417</t>
  </si>
  <si>
    <t>145.536342</t>
  </si>
  <si>
    <t>-17.908641</t>
  </si>
  <si>
    <t>3/20/06</t>
  </si>
  <si>
    <t>12293.91</t>
  </si>
  <si>
    <t>DFO_2823_From_20060322_to_20060602</t>
  </si>
  <si>
    <t>FL-2006-000042-COL</t>
  </si>
  <si>
    <t>-75.597465</t>
  </si>
  <si>
    <t>5.434769</t>
  </si>
  <si>
    <t>9791.93</t>
  </si>
  <si>
    <t>DFO_2825_From_20060326_to_20060330</t>
  </si>
  <si>
    <t>24.826774</t>
  </si>
  <si>
    <t>-27.439685</t>
  </si>
  <si>
    <t>3/26/06</t>
  </si>
  <si>
    <t>3/30/06</t>
  </si>
  <si>
    <t>615.94</t>
  </si>
  <si>
    <t>DFO_2827_From_20060328_to_20060509</t>
  </si>
  <si>
    <t>FL-2006-000045-HUN</t>
  </si>
  <si>
    <t>Slovakia</t>
  </si>
  <si>
    <t>19.084362</t>
  </si>
  <si>
    <t>48.666377</t>
  </si>
  <si>
    <t>3/28/06</t>
  </si>
  <si>
    <t>6741.81</t>
  </si>
  <si>
    <t>DFO_2829_From_20060330_to_20060425</t>
  </si>
  <si>
    <t>-96.893649</t>
  </si>
  <si>
    <t>47.00354</t>
  </si>
  <si>
    <t>4/25/06</t>
  </si>
  <si>
    <t>39527.17</t>
  </si>
  <si>
    <t>DFO_2832_From_20060404_to_20060511</t>
  </si>
  <si>
    <t>FL-2006-000045-SRB</t>
  </si>
  <si>
    <t>20.749322</t>
  </si>
  <si>
    <t>45.262129</t>
  </si>
  <si>
    <t>5286.88</t>
  </si>
  <si>
    <t>DFO_2834_From_20060404_to_20060417</t>
  </si>
  <si>
    <t>-120.675334</t>
  </si>
  <si>
    <t>37.691104</t>
  </si>
  <si>
    <t>2173.66</t>
  </si>
  <si>
    <t>DFO_2839_From_20060407_to_20060524</t>
  </si>
  <si>
    <t>FL-2006-000045-ROM</t>
  </si>
  <si>
    <t>23.866873</t>
  </si>
  <si>
    <t>44.497607</t>
  </si>
  <si>
    <t>5/24/06</t>
  </si>
  <si>
    <t>6111.92</t>
  </si>
  <si>
    <t>DFO_2841_From_20060411_to_20060509</t>
  </si>
  <si>
    <t>-96.953115</t>
  </si>
  <si>
    <t>49.849262</t>
  </si>
  <si>
    <t>13052.69</t>
  </si>
  <si>
    <t>DFO_2851_From_20060421_to_20060531</t>
  </si>
  <si>
    <t>87.143833</t>
  </si>
  <si>
    <t>50.775179</t>
  </si>
  <si>
    <t>4/21/06</t>
  </si>
  <si>
    <t>5/31/06</t>
  </si>
  <si>
    <t>41144.57</t>
  </si>
  <si>
    <t>DFO_2852_From_20060422_to_20060531</t>
  </si>
  <si>
    <t>-82.087401</t>
  </si>
  <si>
    <t>52.53358</t>
  </si>
  <si>
    <t>4/22/06</t>
  </si>
  <si>
    <t>9349.13</t>
  </si>
  <si>
    <t>DFO_2859_From_20060429_to_20060505</t>
  </si>
  <si>
    <t>94.945666</t>
  </si>
  <si>
    <t>18.367934</t>
  </si>
  <si>
    <t>4/29/06</t>
  </si>
  <si>
    <t>2934.42</t>
  </si>
  <si>
    <t>DFO_2867_From_20060522_to_20060611</t>
  </si>
  <si>
    <t>FL-2006-000062-THA</t>
  </si>
  <si>
    <t>100.149202</t>
  </si>
  <si>
    <t>18.18105</t>
  </si>
  <si>
    <t>5/22/06</t>
  </si>
  <si>
    <t>5292.64</t>
  </si>
  <si>
    <t>DFO_2871_From_20060525_to_20060528</t>
  </si>
  <si>
    <t>-88.585836</t>
  </si>
  <si>
    <t>36.962812</t>
  </si>
  <si>
    <t>5/25/06</t>
  </si>
  <si>
    <t>5/28/06</t>
  </si>
  <si>
    <t>146.95</t>
  </si>
  <si>
    <t>DFO_2879_From_20060531_to_20060724</t>
  </si>
  <si>
    <t>FF-2006-000082-IND</t>
  </si>
  <si>
    <t>94.024532</t>
  </si>
  <si>
    <t>26.599281</t>
  </si>
  <si>
    <t>7/24/06</t>
  </si>
  <si>
    <t>21448.16</t>
  </si>
  <si>
    <t>DFO_2890_From_20060619_to_20060623</t>
  </si>
  <si>
    <t>FF-2006-000069-IDN</t>
  </si>
  <si>
    <t>120.107435</t>
  </si>
  <si>
    <t>-5.166664</t>
  </si>
  <si>
    <t>6/19/06</t>
  </si>
  <si>
    <t>6/23/06</t>
  </si>
  <si>
    <t>278.11</t>
  </si>
  <si>
    <t>DFO_2894_From_20060624_to_20060803</t>
  </si>
  <si>
    <t>FL-2006-000096-IND</t>
  </si>
  <si>
    <t>83.671273</t>
  </si>
  <si>
    <t>25.615074</t>
  </si>
  <si>
    <t>6/24/06</t>
  </si>
  <si>
    <t>10858.69</t>
  </si>
  <si>
    <t>DFO_2896_From_20060625_to_20060629</t>
  </si>
  <si>
    <t>115.489611</t>
  </si>
  <si>
    <t>-3.285772</t>
  </si>
  <si>
    <t>6/25/06</t>
  </si>
  <si>
    <t>6/29/06</t>
  </si>
  <si>
    <t>1061.71</t>
  </si>
  <si>
    <t>DFO_2900_From_20060628_to_20060708</t>
  </si>
  <si>
    <t>105.730409</t>
  </si>
  <si>
    <t>28.470782</t>
  </si>
  <si>
    <t>6/28/06</t>
  </si>
  <si>
    <t>8020.16</t>
  </si>
  <si>
    <t>DFO_2911_From_20060704_to_20060707</t>
  </si>
  <si>
    <t>71.309729</t>
  </si>
  <si>
    <t>22.411409</t>
  </si>
  <si>
    <t>6404.96</t>
  </si>
  <si>
    <t>DFO_2916_From_20060709_to_20060713</t>
  </si>
  <si>
    <t>69.948565</t>
  </si>
  <si>
    <t>33.056169</t>
  </si>
  <si>
    <t>7/13/06</t>
  </si>
  <si>
    <t>14.24</t>
  </si>
  <si>
    <t>DFO_2919_From_20060711_to_20060713</t>
  </si>
  <si>
    <t>128.901206</t>
  </si>
  <si>
    <t>47.733436</t>
  </si>
  <si>
    <t>10664.87</t>
  </si>
  <si>
    <t>DFO_2921_From_20060711_to_20060719</t>
  </si>
  <si>
    <t>FL-2006-000098-PHI</t>
  </si>
  <si>
    <t>112.108469</t>
  </si>
  <si>
    <t>24.003504</t>
  </si>
  <si>
    <t>7/19/06</t>
  </si>
  <si>
    <t>3145.7</t>
  </si>
  <si>
    <t>DFO_2923_From_20060712_to_20060714</t>
  </si>
  <si>
    <t>106.524637</t>
  </si>
  <si>
    <t>50.791203</t>
  </si>
  <si>
    <t>7/14/06</t>
  </si>
  <si>
    <t>1012.58</t>
  </si>
  <si>
    <t>DFO_2924_From_20060714_to_20060717</t>
  </si>
  <si>
    <t>106.588178</t>
  </si>
  <si>
    <t>39.035519</t>
  </si>
  <si>
    <t>7/17/06</t>
  </si>
  <si>
    <t>2099.9</t>
  </si>
  <si>
    <t>DFO_2931_From_20060724_to_20060822</t>
  </si>
  <si>
    <t>73.199799</t>
  </si>
  <si>
    <t>34.609786</t>
  </si>
  <si>
    <t>8/22/06</t>
  </si>
  <si>
    <t>5568.05</t>
  </si>
  <si>
    <t>DFO_2935_From_20060728_to_20060912</t>
  </si>
  <si>
    <t>FL-2006-000137-IND</t>
  </si>
  <si>
    <t>73.824174</t>
  </si>
  <si>
    <t>20.194292</t>
  </si>
  <si>
    <t>7/28/06</t>
  </si>
  <si>
    <t>28468.71</t>
  </si>
  <si>
    <t>DFO_2940_From_20060801_to_20060910</t>
  </si>
  <si>
    <t>FL-2006-000117-IND</t>
  </si>
  <si>
    <t>81.52884</t>
  </si>
  <si>
    <t>18.104598</t>
  </si>
  <si>
    <t>12437.04</t>
  </si>
  <si>
    <t>DFO_2947_From_20060803_to_20061011</t>
  </si>
  <si>
    <t>FL-2006-000120-BFA</t>
  </si>
  <si>
    <t>Burkina Faso</t>
  </si>
  <si>
    <t>Niger</t>
  </si>
  <si>
    <t>-1.02134</t>
  </si>
  <si>
    <t>14.421787</t>
  </si>
  <si>
    <t>2768.18</t>
  </si>
  <si>
    <t>DFO_2948_From_20060812_to_20060902</t>
  </si>
  <si>
    <t>FL-2006-000136-VNM</t>
  </si>
  <si>
    <t>106.149356</t>
  </si>
  <si>
    <t>17.764156</t>
  </si>
  <si>
    <t>4646.76</t>
  </si>
  <si>
    <t>DFO_2949_From_20060810_to_20061101</t>
  </si>
  <si>
    <t>FL-2006-000130-KHM</t>
  </si>
  <si>
    <t>104.674574</t>
  </si>
  <si>
    <t>11.061775</t>
  </si>
  <si>
    <t>41258.53</t>
  </si>
  <si>
    <t>DFO_2951_From_20060820_to_20061213</t>
  </si>
  <si>
    <t>FL-2006-000125-THA</t>
  </si>
  <si>
    <t>100.017133</t>
  </si>
  <si>
    <t>18.76445</t>
  </si>
  <si>
    <t>8/20/06</t>
  </si>
  <si>
    <t>12/13/06</t>
  </si>
  <si>
    <t>24008.66</t>
  </si>
  <si>
    <t>DFO_2952_From_20060812_to_20060821</t>
  </si>
  <si>
    <t>FL-2006-000124-UGA</t>
  </si>
  <si>
    <t>Uganda</t>
  </si>
  <si>
    <t>34.275807</t>
  </si>
  <si>
    <t>1.384461</t>
  </si>
  <si>
    <t>8/21/06</t>
  </si>
  <si>
    <t>972.31</t>
  </si>
  <si>
    <t>DFO_2954_From_20060826_to_20060913</t>
  </si>
  <si>
    <t>FL-2006-000127-NPL</t>
  </si>
  <si>
    <t>81.305997</t>
  </si>
  <si>
    <t>28.694093</t>
  </si>
  <si>
    <t>8/26/06</t>
  </si>
  <si>
    <t>9/13/06</t>
  </si>
  <si>
    <t>6391.6</t>
  </si>
  <si>
    <t>DFO_2955_From_20060824_to_20061010</t>
  </si>
  <si>
    <t>45.444397</t>
  </si>
  <si>
    <t>3.104364</t>
  </si>
  <si>
    <t>8/24/06</t>
  </si>
  <si>
    <t>134.91</t>
  </si>
  <si>
    <t>DFO_2956_From_20060829_to_20060904</t>
  </si>
  <si>
    <t>81.51737</t>
  </si>
  <si>
    <t>27.585296</t>
  </si>
  <si>
    <t>8/29/06</t>
  </si>
  <si>
    <t>4233.24</t>
  </si>
  <si>
    <t>DFO_2957_From_20060830_to_20060831</t>
  </si>
  <si>
    <t>102.681828</t>
  </si>
  <si>
    <t>34.69552</t>
  </si>
  <si>
    <t>8/30/06</t>
  </si>
  <si>
    <t>8/31/06</t>
  </si>
  <si>
    <t>465.03</t>
  </si>
  <si>
    <t>DFO_2958_From_20060831_to_20060911</t>
  </si>
  <si>
    <t>73.884164</t>
  </si>
  <si>
    <t>32.886368</t>
  </si>
  <si>
    <t>2674.75</t>
  </si>
  <si>
    <t>DFO_2959_From_20060902_to_20060907</t>
  </si>
  <si>
    <t>-77.870731</t>
  </si>
  <si>
    <t>34.74398</t>
  </si>
  <si>
    <t>59.13</t>
  </si>
  <si>
    <t>DFO_2961_From_20060824_to_20060920</t>
  </si>
  <si>
    <t>FL-2006-000131-BGD</t>
  </si>
  <si>
    <t>89.272707</t>
  </si>
  <si>
    <t>23.229479</t>
  </si>
  <si>
    <t>9/20/06</t>
  </si>
  <si>
    <t>17824.12</t>
  </si>
  <si>
    <t>DFO_2963_From_20060916_to_20060918</t>
  </si>
  <si>
    <t>TC-2006-000138-MEX</t>
  </si>
  <si>
    <t>-107.038656</t>
  </si>
  <si>
    <t>24.466242</t>
  </si>
  <si>
    <t>9/16/06</t>
  </si>
  <si>
    <t>9/18/06</t>
  </si>
  <si>
    <t>924.4</t>
  </si>
  <si>
    <t>DFO_2995_From_20061119_to_20061121</t>
  </si>
  <si>
    <t>66.125268</t>
  </si>
  <si>
    <t>32.74227</t>
  </si>
  <si>
    <t>11/19/06</t>
  </si>
  <si>
    <t>11/21/06</t>
  </si>
  <si>
    <t>38.4</t>
  </si>
  <si>
    <t>DFO_3002_From_20061130_to_20061208</t>
  </si>
  <si>
    <t>TC-2006-000175-PHL</t>
  </si>
  <si>
    <t>106.735524</t>
  </si>
  <si>
    <t>10.329669</t>
  </si>
  <si>
    <t>11/30/06</t>
  </si>
  <si>
    <t>14555.93</t>
  </si>
  <si>
    <t>DFO_3004_From_20061217_to_20061220</t>
  </si>
  <si>
    <t>FL-2006-000191-LKA</t>
  </si>
  <si>
    <t>81.662316</t>
  </si>
  <si>
    <t>6.844545</t>
  </si>
  <si>
    <t>12/17/06</t>
  </si>
  <si>
    <t>12/20/06</t>
  </si>
  <si>
    <t>17.45</t>
  </si>
  <si>
    <t>DFO_3007_From_20061226_to_20070202</t>
  </si>
  <si>
    <t>-75.990348</t>
  </si>
  <si>
    <t>-9.184872</t>
  </si>
  <si>
    <t>12/26/06</t>
  </si>
  <si>
    <t>2200.2</t>
  </si>
  <si>
    <t>DFO_3014_From_20070110_to_20070124</t>
  </si>
  <si>
    <t>125.216707</t>
  </si>
  <si>
    <t>7.711826</t>
  </si>
  <si>
    <t>1/24/07</t>
  </si>
  <si>
    <t>945.34</t>
  </si>
  <si>
    <t>DFO_3016_From_20070112_to_20070116</t>
  </si>
  <si>
    <t>FF-2007-000008-LKA</t>
  </si>
  <si>
    <t>80.946642</t>
  </si>
  <si>
    <t>6.706132</t>
  </si>
  <si>
    <t>1/16/07</t>
  </si>
  <si>
    <t>86.09</t>
  </si>
  <si>
    <t>DFO_3019_From_20070110_to_20070501</t>
  </si>
  <si>
    <t>FL-2007-000012-BOL</t>
  </si>
  <si>
    <t>-61.960201</t>
  </si>
  <si>
    <t>-16.973776</t>
  </si>
  <si>
    <t>1.5</t>
  </si>
  <si>
    <t>31650.84</t>
  </si>
  <si>
    <t>DFO_3055_From_20070417_to_20070418</t>
  </si>
  <si>
    <t>69.668198</t>
  </si>
  <si>
    <t>35.270227</t>
  </si>
  <si>
    <t>4/17/07</t>
  </si>
  <si>
    <t>4/18/07</t>
  </si>
  <si>
    <t>2464.15</t>
  </si>
  <si>
    <t>DFO_3058_From_20070419_to_20070421</t>
  </si>
  <si>
    <t>99.801771</t>
  </si>
  <si>
    <t>39.332759</t>
  </si>
  <si>
    <t>4/19/07</t>
  </si>
  <si>
    <t>4/21/07</t>
  </si>
  <si>
    <t>19.79</t>
  </si>
  <si>
    <t>DFO_3061_From_20070423_to_20070504</t>
  </si>
  <si>
    <t>70.73155</t>
  </si>
  <si>
    <t>37.006303</t>
  </si>
  <si>
    <t>4/23/07</t>
  </si>
  <si>
    <t>1840.08</t>
  </si>
  <si>
    <t>DFO_3065_From_20070501_to_20070525</t>
  </si>
  <si>
    <t>114.779037</t>
  </si>
  <si>
    <t>-0.860079</t>
  </si>
  <si>
    <t>5/25/07</t>
  </si>
  <si>
    <t>3178.93</t>
  </si>
  <si>
    <t>DFO_3067_From_20070502_to_20070507</t>
  </si>
  <si>
    <t>FL-2007-000052-LKA</t>
  </si>
  <si>
    <t>80.082226</t>
  </si>
  <si>
    <t>6.494672</t>
  </si>
  <si>
    <t>173.43</t>
  </si>
  <si>
    <t>DFO_3068_From_20070504_to_20070509</t>
  </si>
  <si>
    <t>FL-2007-000053-MMR</t>
  </si>
  <si>
    <t>96.131258</t>
  </si>
  <si>
    <t>16.908898</t>
  </si>
  <si>
    <t>1917.42</t>
  </si>
  <si>
    <t>DFO_3070_From_20070506_to_20070518</t>
  </si>
  <si>
    <t>-95.238199</t>
  </si>
  <si>
    <t>40.434191</t>
  </si>
  <si>
    <t>5/18/07</t>
  </si>
  <si>
    <t>8025.25</t>
  </si>
  <si>
    <t>DFO_3071_From_20070504_to_20070525</t>
  </si>
  <si>
    <t>FL-2007-000057-URY</t>
  </si>
  <si>
    <t>-55.802561</t>
  </si>
  <si>
    <t>-32.765868</t>
  </si>
  <si>
    <t>7307.52</t>
  </si>
  <si>
    <t>DFO_3073_From_20070511_to_20070521</t>
  </si>
  <si>
    <t>100.338679</t>
  </si>
  <si>
    <t>17.211479</t>
  </si>
  <si>
    <t>5/21/07</t>
  </si>
  <si>
    <t>4265.55</t>
  </si>
  <si>
    <t>DFO_3075_From_20070513_to_20070613</t>
  </si>
  <si>
    <t>130.45858</t>
  </si>
  <si>
    <t>62.336386</t>
  </si>
  <si>
    <t>5/13/07</t>
  </si>
  <si>
    <t>6/13/07</t>
  </si>
  <si>
    <t>34443.28</t>
  </si>
  <si>
    <t>DFO_3076_From_20070511_to_20070613</t>
  </si>
  <si>
    <t>85.839433</t>
  </si>
  <si>
    <t>56.937226</t>
  </si>
  <si>
    <t>51648.83</t>
  </si>
  <si>
    <t>DFO_3078_From_20070515_to_20070614</t>
  </si>
  <si>
    <t>FL-2007-000076-KEN</t>
  </si>
  <si>
    <t>Kenya</t>
  </si>
  <si>
    <t>39.762126</t>
  </si>
  <si>
    <t>-3.59393</t>
  </si>
  <si>
    <t>5/15/07</t>
  </si>
  <si>
    <t>6/14/07</t>
  </si>
  <si>
    <t>401.6</t>
  </si>
  <si>
    <t>DFO_3079_From_20070520_to_20070521</t>
  </si>
  <si>
    <t>105.414298</t>
  </si>
  <si>
    <t>26.870875</t>
  </si>
  <si>
    <t>5/20/07</t>
  </si>
  <si>
    <t>199.16</t>
  </si>
  <si>
    <t>DFO_3080_From_20070519_to_20070627</t>
  </si>
  <si>
    <t>FL-2007-000068-COL</t>
  </si>
  <si>
    <t>-75.426149</t>
  </si>
  <si>
    <t>7.378356</t>
  </si>
  <si>
    <t>5/19/07</t>
  </si>
  <si>
    <t>6/27/07</t>
  </si>
  <si>
    <t>2975.06</t>
  </si>
  <si>
    <t>DFO_3081_From_20070515_to_20070605</t>
  </si>
  <si>
    <t>116.91957</t>
  </si>
  <si>
    <t>-0.1883</t>
  </si>
  <si>
    <t>2506.96</t>
  </si>
  <si>
    <t>DFO_3083_From_20070524_to_20070529</t>
  </si>
  <si>
    <t>-98.664531</t>
  </si>
  <si>
    <t>30.24335</t>
  </si>
  <si>
    <t>5/24/07</t>
  </si>
  <si>
    <t>5/29/07</t>
  </si>
  <si>
    <t>818.18</t>
  </si>
  <si>
    <t>DFO_3084_From_20070524_to_20070526</t>
  </si>
  <si>
    <t>FF-2007-000070-CHN</t>
  </si>
  <si>
    <t>107.778235</t>
  </si>
  <si>
    <t>30.282138</t>
  </si>
  <si>
    <t>5/26/07</t>
  </si>
  <si>
    <t>106.71</t>
  </si>
  <si>
    <t>DFO_3085_From_20070522_to_20070606</t>
  </si>
  <si>
    <t>24.501635</t>
  </si>
  <si>
    <t>42.523179</t>
  </si>
  <si>
    <t>5/22/07</t>
  </si>
  <si>
    <t>519.65</t>
  </si>
  <si>
    <t>DFO_3089_From_20070530_to_20070603</t>
  </si>
  <si>
    <t>Dominican Republic</t>
  </si>
  <si>
    <t>-71.053795</t>
  </si>
  <si>
    <t>19.547861</t>
  </si>
  <si>
    <t>5/30/07</t>
  </si>
  <si>
    <t>100.92</t>
  </si>
  <si>
    <t>DFO_3092_From_20070606_to_20070614</t>
  </si>
  <si>
    <t>-125.032794</t>
  </si>
  <si>
    <t>54.178882</t>
  </si>
  <si>
    <t>1611.62</t>
  </si>
  <si>
    <t>DFO_3094_From_20070606_to_20070817</t>
  </si>
  <si>
    <t>FL-2007-000077-CHN</t>
  </si>
  <si>
    <t>112.355385</t>
  </si>
  <si>
    <t>26.292801</t>
  </si>
  <si>
    <t>8/17/07</t>
  </si>
  <si>
    <t>13768.66</t>
  </si>
  <si>
    <t>DFO_3095_From_20070608_to_20070613</t>
  </si>
  <si>
    <t>151.375371</t>
  </si>
  <si>
    <t>-32.865398</t>
  </si>
  <si>
    <t>435.42</t>
  </si>
  <si>
    <t>DFO_3097_From_20070611_to_20070624</t>
  </si>
  <si>
    <t>LS-2007-000080-BGD</t>
  </si>
  <si>
    <t>91.953546</t>
  </si>
  <si>
    <t>22.397464</t>
  </si>
  <si>
    <t>6/24/07</t>
  </si>
  <si>
    <t>20493.38</t>
  </si>
  <si>
    <t>DFO_3098_From_20070607_to_20070616</t>
  </si>
  <si>
    <t>18.578084</t>
  </si>
  <si>
    <t>-33.327288</t>
  </si>
  <si>
    <t>6/16/07</t>
  </si>
  <si>
    <t>274.02</t>
  </si>
  <si>
    <t>DFO_3099_From_20070615_to_20070621</t>
  </si>
  <si>
    <t>-0.759207</t>
  </si>
  <si>
    <t>52.523207</t>
  </si>
  <si>
    <t>6/15/07</t>
  </si>
  <si>
    <t>6/21/07</t>
  </si>
  <si>
    <t>10.23</t>
  </si>
  <si>
    <t>DFO_3100_From_20070615_to_20070618</t>
  </si>
  <si>
    <t>FF-2007-000081-NPL</t>
  </si>
  <si>
    <t>85.862693</t>
  </si>
  <si>
    <t>26.948499</t>
  </si>
  <si>
    <t>6/18/07</t>
  </si>
  <si>
    <t>434.5</t>
  </si>
  <si>
    <t>DFO_3101_From_20070616_to_20070620</t>
  </si>
  <si>
    <t>FF-2007-000082-PAK</t>
  </si>
  <si>
    <t>72.225824</t>
  </si>
  <si>
    <t>34.97581</t>
  </si>
  <si>
    <t>6/20/07</t>
  </si>
  <si>
    <t>100.62</t>
  </si>
  <si>
    <t>DFO_3103_From_20070616_to_20070620</t>
  </si>
  <si>
    <t>123.095573</t>
  </si>
  <si>
    <t>0.617594</t>
  </si>
  <si>
    <t>783.27</t>
  </si>
  <si>
    <t>DFO_3104_From_20070618_to_20070626</t>
  </si>
  <si>
    <t>FF-2007-000083-IND</t>
  </si>
  <si>
    <t>94.018895</t>
  </si>
  <si>
    <t>26.255772</t>
  </si>
  <si>
    <t>6/26/07</t>
  </si>
  <si>
    <t>19694.38</t>
  </si>
  <si>
    <t>DFO_3107_From_20070622_to_20070704</t>
  </si>
  <si>
    <t>TC-2007-000084-IND</t>
  </si>
  <si>
    <t>78.161545</t>
  </si>
  <si>
    <t>14.944966</t>
  </si>
  <si>
    <t>6/22/07</t>
  </si>
  <si>
    <t>346.16</t>
  </si>
  <si>
    <t>DFO_3109_From_20070624_to_20070703</t>
  </si>
  <si>
    <t>FF-2007-000091-AFG</t>
  </si>
  <si>
    <t>71.140741</t>
  </si>
  <si>
    <t>35.278159</t>
  </si>
  <si>
    <t>2085.67</t>
  </si>
  <si>
    <t>DFO_3110_From_20070625_to_20070703</t>
  </si>
  <si>
    <t>-0.913693</t>
  </si>
  <si>
    <t>53.881359</t>
  </si>
  <si>
    <t>6/25/07</t>
  </si>
  <si>
    <t>10.61</t>
  </si>
  <si>
    <t>DFO_3112_From_20070626_to_20070720</t>
  </si>
  <si>
    <t>TC-2007-000084-PAK</t>
  </si>
  <si>
    <t>67.90249</t>
  </si>
  <si>
    <t>25.256271</t>
  </si>
  <si>
    <t>7/20/07</t>
  </si>
  <si>
    <t>6166.82</t>
  </si>
  <si>
    <t>DFO_3113_From_20070626_to_20070723</t>
  </si>
  <si>
    <t>-97.165715</t>
  </si>
  <si>
    <t>32.836626</t>
  </si>
  <si>
    <t>7/23/07</t>
  </si>
  <si>
    <t>4836.03</t>
  </si>
  <si>
    <t>DFO_3114_From_20070627_to_20070704</t>
  </si>
  <si>
    <t>146.856476</t>
  </si>
  <si>
    <t>-37.936133</t>
  </si>
  <si>
    <t>943.48</t>
  </si>
  <si>
    <t>DFO_3115_From_20070627_to_20070629</t>
  </si>
  <si>
    <t>52.20192</t>
  </si>
  <si>
    <t>33.753477</t>
  </si>
  <si>
    <t>6/29/07</t>
  </si>
  <si>
    <t>3.4</t>
  </si>
  <si>
    <t>DFO_3116_From_20070628_to_20070722</t>
  </si>
  <si>
    <t>LS-2007-000098-PAK</t>
  </si>
  <si>
    <t>71.869938</t>
  </si>
  <si>
    <t>34.27492</t>
  </si>
  <si>
    <t>6/28/07</t>
  </si>
  <si>
    <t>7/22/07</t>
  </si>
  <si>
    <t>1284.05</t>
  </si>
  <si>
    <t>DFO_3118_From_20070630_to_20070713</t>
  </si>
  <si>
    <t>FL-2007-000096-IND</t>
  </si>
  <si>
    <t>81.860109</t>
  </si>
  <si>
    <t>20.053869</t>
  </si>
  <si>
    <t>6/30/07</t>
  </si>
  <si>
    <t>7/13/07</t>
  </si>
  <si>
    <t>8237.57</t>
  </si>
  <si>
    <t>DFO_3119_From_20070701_to_20070706</t>
  </si>
  <si>
    <t>77.523744</t>
  </si>
  <si>
    <t>21.026348</t>
  </si>
  <si>
    <t>20.34</t>
  </si>
  <si>
    <t>DFO_3120_From_20070701_to_20070713</t>
  </si>
  <si>
    <t>72.24951</t>
  </si>
  <si>
    <t>22.023056</t>
  </si>
  <si>
    <t>2010.37</t>
  </si>
  <si>
    <t>DFO_3122_From_20070703_to_20070922</t>
  </si>
  <si>
    <t>88.487108</t>
  </si>
  <si>
    <t>22.63148</t>
  </si>
  <si>
    <t>9/22/07</t>
  </si>
  <si>
    <t>53774.05</t>
  </si>
  <si>
    <t>DFO_3123_From_20070703_to_20071008</t>
  </si>
  <si>
    <t>FL-2007-000093-SDN</t>
  </si>
  <si>
    <t>33.771445</t>
  </si>
  <si>
    <t>12.907167</t>
  </si>
  <si>
    <t>8620.82</t>
  </si>
  <si>
    <t>DFO_3125_From_20070706_to_20070801</t>
  </si>
  <si>
    <t>95.317389</t>
  </si>
  <si>
    <t>18.52419</t>
  </si>
  <si>
    <t>7735.3</t>
  </si>
  <si>
    <t>DFO_3127_From_20070710_to_20070713</t>
  </si>
  <si>
    <t>173.92898</t>
  </si>
  <si>
    <t>-35.805428</t>
  </si>
  <si>
    <t>58.87</t>
  </si>
  <si>
    <t>DFO_3128_From_20070712_to_20071010</t>
  </si>
  <si>
    <t>95.262997</t>
  </si>
  <si>
    <t>27.577302</t>
  </si>
  <si>
    <t>65675.32</t>
  </si>
  <si>
    <t>DFO_3132_From_20070714_to_20070803</t>
  </si>
  <si>
    <t>FL-2007-000112-CHN</t>
  </si>
  <si>
    <t>88.211962</t>
  </si>
  <si>
    <t>43.090135</t>
  </si>
  <si>
    <t>7/14/07</t>
  </si>
  <si>
    <t>5683.99</t>
  </si>
  <si>
    <t>DFO_3134_From_20070718_to_20070813</t>
  </si>
  <si>
    <t>100.163684</t>
  </si>
  <si>
    <t>24.098428</t>
  </si>
  <si>
    <t>7/18/07</t>
  </si>
  <si>
    <t>8/13/07</t>
  </si>
  <si>
    <t>6746.66</t>
  </si>
  <si>
    <t>DFO_3136_From_20070721_to_20071015</t>
  </si>
  <si>
    <t>91.233643</t>
  </si>
  <si>
    <t>23.916419</t>
  </si>
  <si>
    <t>7/21/07</t>
  </si>
  <si>
    <t>10/15/07</t>
  </si>
  <si>
    <t>78785.53</t>
  </si>
  <si>
    <t>DFO_3137_From_20070721_to_20070730</t>
  </si>
  <si>
    <t>FL-2007-000111-GBR</t>
  </si>
  <si>
    <t>-2.101931</t>
  </si>
  <si>
    <t>52.071957</t>
  </si>
  <si>
    <t>7/30/07</t>
  </si>
  <si>
    <t>78.12</t>
  </si>
  <si>
    <t>DFO_3141_From_20070725_to_20070802</t>
  </si>
  <si>
    <t>FL-2007-000106-IDN</t>
  </si>
  <si>
    <t>120.198324</t>
  </si>
  <si>
    <t>-3.279537</t>
  </si>
  <si>
    <t>7/25/07</t>
  </si>
  <si>
    <t>562.6</t>
  </si>
  <si>
    <t>DFO_3143_From_20070723_to_20071002</t>
  </si>
  <si>
    <t>FF-2007-000117-NPL</t>
  </si>
  <si>
    <t>84.080127</t>
  </si>
  <si>
    <t>27.777213</t>
  </si>
  <si>
    <t>24980.9</t>
  </si>
  <si>
    <t>DFO_3144_From_20070727_to_20070802</t>
  </si>
  <si>
    <t>19.575347</t>
  </si>
  <si>
    <t>-34.09063</t>
  </si>
  <si>
    <t>7/27/07</t>
  </si>
  <si>
    <t>189.94</t>
  </si>
  <si>
    <t>DFO_3145_From_20070728_to_20070801</t>
  </si>
  <si>
    <t>-4.386466</t>
  </si>
  <si>
    <t>11.453236</t>
  </si>
  <si>
    <t>7/28/07</t>
  </si>
  <si>
    <t>DFO_3146_From_20070729_to_20071005</t>
  </si>
  <si>
    <t>FL-2007-000145-ETH</t>
  </si>
  <si>
    <t>34.499977</t>
  </si>
  <si>
    <t>8.331411</t>
  </si>
  <si>
    <t>7/29/07</t>
  </si>
  <si>
    <t>6193.71</t>
  </si>
  <si>
    <t>DFO_3149_From_20070803_to_20070817</t>
  </si>
  <si>
    <t>FL-2007-000122-VNM</t>
  </si>
  <si>
    <t>108.198166</t>
  </si>
  <si>
    <t>12.342909</t>
  </si>
  <si>
    <t>169.61</t>
  </si>
  <si>
    <t>DFO_3150_From_20070803_to_20070827</t>
  </si>
  <si>
    <t>86.19782</t>
  </si>
  <si>
    <t>20.452499</t>
  </si>
  <si>
    <t>8/27/07</t>
  </si>
  <si>
    <t>8791.4</t>
  </si>
  <si>
    <t>DFO_3151_From_20070804_to_20071021</t>
  </si>
  <si>
    <t>FL-2007-000123-NGA</t>
  </si>
  <si>
    <t>11.74837</t>
  </si>
  <si>
    <t>10.292106</t>
  </si>
  <si>
    <t>10/21/07</t>
  </si>
  <si>
    <t>4610.12</t>
  </si>
  <si>
    <t>DFO_3153_From_20070807_to_20070905</t>
  </si>
  <si>
    <t>FL-2007-000127-MRT</t>
  </si>
  <si>
    <t>-11.322438</t>
  </si>
  <si>
    <t>16.546328</t>
  </si>
  <si>
    <t>0.24</t>
  </si>
  <si>
    <t>DFO_3160_From_20070808_to_20070815</t>
  </si>
  <si>
    <t>70.925042</t>
  </si>
  <si>
    <t>22.682373</t>
  </si>
  <si>
    <t>8/15/07</t>
  </si>
  <si>
    <t>2705.01</t>
  </si>
  <si>
    <t>DFO_3161_From_20070809_to_20070812</t>
  </si>
  <si>
    <t>118.71867</t>
  </si>
  <si>
    <t>36.36925</t>
  </si>
  <si>
    <t>2624.06</t>
  </si>
  <si>
    <t>DFO_3162_From_20070810_to_20070813</t>
  </si>
  <si>
    <t>68.825675</t>
  </si>
  <si>
    <t>26.019152</t>
  </si>
  <si>
    <t>1869.41</t>
  </si>
  <si>
    <t>DFO_3164_From_20070812_to_20070817</t>
  </si>
  <si>
    <t>76.526785</t>
  </si>
  <si>
    <t>31.238835</t>
  </si>
  <si>
    <t>7275.37</t>
  </si>
  <si>
    <t>DFO_3165_From_20070812_to_20070814</t>
  </si>
  <si>
    <t>74.338164</t>
  </si>
  <si>
    <t>35.951294</t>
  </si>
  <si>
    <t>8/14/07</t>
  </si>
  <si>
    <t>189.38</t>
  </si>
  <si>
    <t>DFO_3166_From_20070726_to_20071010</t>
  </si>
  <si>
    <t>FL-2007-000132-BFA</t>
  </si>
  <si>
    <t>Ghana</t>
  </si>
  <si>
    <t>0.612005</t>
  </si>
  <si>
    <t>13.037658</t>
  </si>
  <si>
    <t>7/26/07</t>
  </si>
  <si>
    <t>7621.96</t>
  </si>
  <si>
    <t>DFO_3167_From_20070809_to_20070815</t>
  </si>
  <si>
    <t>15.109633</t>
  </si>
  <si>
    <t>9.644602</t>
  </si>
  <si>
    <t>113.47</t>
  </si>
  <si>
    <t>DFO_3168_From_20070810_to_20070824</t>
  </si>
  <si>
    <t>105.882012</t>
  </si>
  <si>
    <t>13.279945</t>
  </si>
  <si>
    <t>8/24/07</t>
  </si>
  <si>
    <t>3137.62</t>
  </si>
  <si>
    <t>DFO_3169_From_20070814_to_20071004</t>
  </si>
  <si>
    <t>FL-2007-000146-MMR</t>
  </si>
  <si>
    <t>95.17279</t>
  </si>
  <si>
    <t>16.962415</t>
  </si>
  <si>
    <t>13326.96</t>
  </si>
  <si>
    <t>DFO_3170_From_20070815_to_20071031</t>
  </si>
  <si>
    <t>FL-2007-000161-UGA</t>
  </si>
  <si>
    <t>34.275893</t>
  </si>
  <si>
    <t>0.88127</t>
  </si>
  <si>
    <t>10/31/07</t>
  </si>
  <si>
    <t>2972.41</t>
  </si>
  <si>
    <t>DFO_3171_From_20070816_to_20070827</t>
  </si>
  <si>
    <t>-94.637911</t>
  </si>
  <si>
    <t>36.862195</t>
  </si>
  <si>
    <t>8/16/07</t>
  </si>
  <si>
    <t>2915.02</t>
  </si>
  <si>
    <t>DFO_3179_From_20070825_to_20071001</t>
  </si>
  <si>
    <t>FL-2007-000151-TCD</t>
  </si>
  <si>
    <t>19.049369</t>
  </si>
  <si>
    <t>11.543839</t>
  </si>
  <si>
    <t>8/25/07</t>
  </si>
  <si>
    <t>2089.49</t>
  </si>
  <si>
    <t>DFO_3180_From_20070831_to_20070920</t>
  </si>
  <si>
    <t>FL-2007-000131-SEN</t>
  </si>
  <si>
    <t>-13.967824</t>
  </si>
  <si>
    <t>15.474457</t>
  </si>
  <si>
    <t>8/31/07</t>
  </si>
  <si>
    <t>9/20/07</t>
  </si>
  <si>
    <t>528.09</t>
  </si>
  <si>
    <t>DFO_3183_From_20070901_to_20071004</t>
  </si>
  <si>
    <t>45.426922</t>
  </si>
  <si>
    <t>2.978113</t>
  </si>
  <si>
    <t>42.68</t>
  </si>
  <si>
    <t>DFO_3184_From_20070904_to_20070912</t>
  </si>
  <si>
    <t>-98.494275</t>
  </si>
  <si>
    <t>21.846197</t>
  </si>
  <si>
    <t>2066.84</t>
  </si>
  <si>
    <t>DFO_3188_From_20070905_to_20071110</t>
  </si>
  <si>
    <t>FL-2007-000199-THA</t>
  </si>
  <si>
    <t>102.480218</t>
  </si>
  <si>
    <t>16.81984</t>
  </si>
  <si>
    <t>21787.66</t>
  </si>
  <si>
    <t>DFO_3191_From_20070916_to_20071007</t>
  </si>
  <si>
    <t>79.877978</t>
  </si>
  <si>
    <t>15.706741</t>
  </si>
  <si>
    <t>9/16/07</t>
  </si>
  <si>
    <t>3648.08</t>
  </si>
  <si>
    <t>DFO_3193_From_20070918_to_20070920</t>
  </si>
  <si>
    <t>Slovenia</t>
  </si>
  <si>
    <t>14.032553</t>
  </si>
  <si>
    <t>46.25748</t>
  </si>
  <si>
    <t>9/18/07</t>
  </si>
  <si>
    <t>180.72</t>
  </si>
  <si>
    <t>DFO_3195_From_20070922_to_20071008</t>
  </si>
  <si>
    <t>86.403285</t>
  </si>
  <si>
    <t>20.909634</t>
  </si>
  <si>
    <t>9168.95</t>
  </si>
  <si>
    <t>DFO_3197_From_20070921_to_20070924</t>
  </si>
  <si>
    <t>5.788494</t>
  </si>
  <si>
    <t>34.945481</t>
  </si>
  <si>
    <t>9/21/07</t>
  </si>
  <si>
    <t>9/24/07</t>
  </si>
  <si>
    <t>597.9</t>
  </si>
  <si>
    <t>DFO_3198_From_20070924_to_20071002</t>
  </si>
  <si>
    <t>-52.671442</t>
  </si>
  <si>
    <t>-30.251602</t>
  </si>
  <si>
    <t>4410.14</t>
  </si>
  <si>
    <t>DFO_3199_From_20070928_to_20071001</t>
  </si>
  <si>
    <t>-97.850589</t>
  </si>
  <si>
    <t>20.931615</t>
  </si>
  <si>
    <t>9/28/07</t>
  </si>
  <si>
    <t>775.84</t>
  </si>
  <si>
    <t>DFO_3205_From_20071012_to_20071026</t>
  </si>
  <si>
    <t>FL-2007-000189-NIC</t>
  </si>
  <si>
    <t>Costa Rica</t>
  </si>
  <si>
    <t>-85.437919</t>
  </si>
  <si>
    <t>10.984041</t>
  </si>
  <si>
    <t>10/26/07</t>
  </si>
  <si>
    <t>2562.76</t>
  </si>
  <si>
    <t>DFO_3208_From_20071017_to_20071024</t>
  </si>
  <si>
    <t>93.970474</t>
  </si>
  <si>
    <t>24.721405</t>
  </si>
  <si>
    <t>10/17/07</t>
  </si>
  <si>
    <t>10/24/07</t>
  </si>
  <si>
    <t>12601.89</t>
  </si>
  <si>
    <t>DFO_3210_From_20071020_to_20071116</t>
  </si>
  <si>
    <t>105.514427</t>
  </si>
  <si>
    <t>11.010928</t>
  </si>
  <si>
    <t>10/20/07</t>
  </si>
  <si>
    <t>11/16/07</t>
  </si>
  <si>
    <t>28630.89</t>
  </si>
  <si>
    <t>DFO_3212_From_20071001_to_20071210</t>
  </si>
  <si>
    <t>-74.906313</t>
  </si>
  <si>
    <t>7.893549</t>
  </si>
  <si>
    <t>6429.65</t>
  </si>
  <si>
    <t>DFO_3214_From_20071025_to_20071031</t>
  </si>
  <si>
    <t>FL-2007-000197-COD</t>
  </si>
  <si>
    <t>15.381497</t>
  </si>
  <si>
    <t>-4.367631</t>
  </si>
  <si>
    <t>10/25/07</t>
  </si>
  <si>
    <t>27.43</t>
  </si>
  <si>
    <t>DFO_3216_From_20071027_to_20071102</t>
  </si>
  <si>
    <t>123.381184</t>
  </si>
  <si>
    <t>13.357486</t>
  </si>
  <si>
    <t>10/27/07</t>
  </si>
  <si>
    <t>369.1</t>
  </si>
  <si>
    <t>DFO_3217_From_20071027_to_20071101</t>
  </si>
  <si>
    <t>FL-2007-000203-IND</t>
  </si>
  <si>
    <t>79.700186</t>
  </si>
  <si>
    <t>12.725021</t>
  </si>
  <si>
    <t>2694.16</t>
  </si>
  <si>
    <t>DFO_3218_From_20071028_to_20071110</t>
  </si>
  <si>
    <t>TC-2007-000198-DOM</t>
  </si>
  <si>
    <t>-70.37761</t>
  </si>
  <si>
    <t>18.877688</t>
  </si>
  <si>
    <t>10/28/07</t>
  </si>
  <si>
    <t>2421.73</t>
  </si>
  <si>
    <t>DFO_3219_From_20071028_to_20071109</t>
  </si>
  <si>
    <t>FL-2007-000201-VNM</t>
  </si>
  <si>
    <t>107.359696</t>
  </si>
  <si>
    <t>16.320817</t>
  </si>
  <si>
    <t>5449.02</t>
  </si>
  <si>
    <t>DFO_3220_From_20071028_to_20071201</t>
  </si>
  <si>
    <t>FL-2007-000200-MEX</t>
  </si>
  <si>
    <t>-92.412998</t>
  </si>
  <si>
    <t>17.669263</t>
  </si>
  <si>
    <t>4259.02</t>
  </si>
  <si>
    <t>DFO_3221_From_20071030_to_20071102</t>
  </si>
  <si>
    <t>3.241937</t>
  </si>
  <si>
    <t>34.823387</t>
  </si>
  <si>
    <t>10/30/07</t>
  </si>
  <si>
    <t>1071.08</t>
  </si>
  <si>
    <t>DFO_3226_From_20071115_to_20071201</t>
  </si>
  <si>
    <t>TC-2007-000208-BGD</t>
  </si>
  <si>
    <t>90.150761</t>
  </si>
  <si>
    <t>22.610398</t>
  </si>
  <si>
    <t>11/15/07</t>
  </si>
  <si>
    <t>13258.07</t>
  </si>
  <si>
    <t>DFO_3235_From_20071121_to_20071216</t>
  </si>
  <si>
    <t>FL-2007-000221-KEN</t>
  </si>
  <si>
    <t>40.249179</t>
  </si>
  <si>
    <t>-2.153931</t>
  </si>
  <si>
    <t>11/21/07</t>
  </si>
  <si>
    <t>12/16/07</t>
  </si>
  <si>
    <t>758.4</t>
  </si>
  <si>
    <t>DFO_3237_From_20071201_to_20071217</t>
  </si>
  <si>
    <t>145.666659</t>
  </si>
  <si>
    <t>-26.920707</t>
  </si>
  <si>
    <t>12/17/07</t>
  </si>
  <si>
    <t>403.95</t>
  </si>
  <si>
    <t>DFO_3239_From_20071211_to_20071217</t>
  </si>
  <si>
    <t>ST-2007-000224-DOM</t>
  </si>
  <si>
    <t>-71.02997</t>
  </si>
  <si>
    <t>18.931619</t>
  </si>
  <si>
    <t>292.38</t>
  </si>
  <si>
    <t>DFO_3242_From_20071211_to_20080103</t>
  </si>
  <si>
    <t>34.356451</t>
  </si>
  <si>
    <t>-19.063406</t>
  </si>
  <si>
    <t>1480.82</t>
  </si>
  <si>
    <t>DFO_3243_From_20071216_to_20080101</t>
  </si>
  <si>
    <t>FL-2007-000228-LKA</t>
  </si>
  <si>
    <t>81.39874</t>
  </si>
  <si>
    <t>7.721921</t>
  </si>
  <si>
    <t>407.29</t>
  </si>
  <si>
    <t>DFO_3246_From_20071215_to_20071228</t>
  </si>
  <si>
    <t>FL-2007-000231-BOL</t>
  </si>
  <si>
    <t>-65.301452</t>
  </si>
  <si>
    <t>-17.662221</t>
  </si>
  <si>
    <t>12/15/07</t>
  </si>
  <si>
    <t>12/28/07</t>
  </si>
  <si>
    <t>3918.99</t>
  </si>
  <si>
    <t>DFO_3247_From_20071222_to_20071231</t>
  </si>
  <si>
    <t>148.213152</t>
  </si>
  <si>
    <t>-30.29325</t>
  </si>
  <si>
    <t>12/22/07</t>
  </si>
  <si>
    <t>12/31/07</t>
  </si>
  <si>
    <t>674.84</t>
  </si>
  <si>
    <t>DFO_3249_From_20071225_to_20080103</t>
  </si>
  <si>
    <t>FL-2007-000230-IDN</t>
  </si>
  <si>
    <t>111.332593</t>
  </si>
  <si>
    <t>-7.54216</t>
  </si>
  <si>
    <t>12/25/07</t>
  </si>
  <si>
    <t>52.62</t>
  </si>
  <si>
    <t>DFO_3251_From_20080102_to_20080106</t>
  </si>
  <si>
    <t>106.827557</t>
  </si>
  <si>
    <t>-6.224835</t>
  </si>
  <si>
    <t>1497.68</t>
  </si>
  <si>
    <t>DFO_3252_From_20080103_to_20080109</t>
  </si>
  <si>
    <t>152.869795</t>
  </si>
  <si>
    <t>-28.442729</t>
  </si>
  <si>
    <t>239.23</t>
  </si>
  <si>
    <t>DFO_3254_From_20080107_to_20080116</t>
  </si>
  <si>
    <t>81.75742</t>
  </si>
  <si>
    <t>6.905842</t>
  </si>
  <si>
    <t>1/16/08</t>
  </si>
  <si>
    <t>301.7</t>
  </si>
  <si>
    <t>DFO_3256_From_20080112_to_20080126</t>
  </si>
  <si>
    <t>FL-2008-000010-BRA</t>
  </si>
  <si>
    <t>-47.877655</t>
  </si>
  <si>
    <t>-24.495664</t>
  </si>
  <si>
    <t>1/26/08</t>
  </si>
  <si>
    <t>1664.31</t>
  </si>
  <si>
    <t>DFO_3257_From_20080114_to_20080201</t>
  </si>
  <si>
    <t>FL-2008-000014-AUS</t>
  </si>
  <si>
    <t>144.558883</t>
  </si>
  <si>
    <t>-20.398572</t>
  </si>
  <si>
    <t>1/14/08</t>
  </si>
  <si>
    <t>8951.42</t>
  </si>
  <si>
    <t>DFO_3259_From_20080115_to_20080126</t>
  </si>
  <si>
    <t>-1.647855</t>
  </si>
  <si>
    <t>52.91582</t>
  </si>
  <si>
    <t>1/15/08</t>
  </si>
  <si>
    <t>2063.1</t>
  </si>
  <si>
    <t>DFO_3263_From_20080130_to_20080501</t>
  </si>
  <si>
    <t>FL-2008-000018-ECU</t>
  </si>
  <si>
    <t>-79.65779</t>
  </si>
  <si>
    <t>-1.247285</t>
  </si>
  <si>
    <t>1/30/08</t>
  </si>
  <si>
    <t>7338.32</t>
  </si>
  <si>
    <t>DFO_3267_From_20080204_to_20080507</t>
  </si>
  <si>
    <t>FL-2008-000031-PER</t>
  </si>
  <si>
    <t>-73.012376</t>
  </si>
  <si>
    <t>-10.111158</t>
  </si>
  <si>
    <t>37315.55</t>
  </si>
  <si>
    <t>DFO_3268_From_20080206_to_20080212</t>
  </si>
  <si>
    <t>-86.837365</t>
  </si>
  <si>
    <t>40.85066</t>
  </si>
  <si>
    <t>1458.09</t>
  </si>
  <si>
    <t>DFO_3270_From_20080213_to_20080226</t>
  </si>
  <si>
    <t>149.539448</t>
  </si>
  <si>
    <t>-22.464671</t>
  </si>
  <si>
    <t>2/13/08</t>
  </si>
  <si>
    <t>2/26/08</t>
  </si>
  <si>
    <t>803.4</t>
  </si>
  <si>
    <t>DFO_3271_From_20080214_to_20080314</t>
  </si>
  <si>
    <t>107.286313</t>
  </si>
  <si>
    <t>-6.260593</t>
  </si>
  <si>
    <t>2/14/08</t>
  </si>
  <si>
    <t>3/14/08</t>
  </si>
  <si>
    <t>1058.46</t>
  </si>
  <si>
    <t>DFO_3272_From_20080209_to_20080501</t>
  </si>
  <si>
    <t>FL-2008-000004-NAM</t>
  </si>
  <si>
    <t>23.793937</t>
  </si>
  <si>
    <t>-14.955531</t>
  </si>
  <si>
    <t>30683.33</t>
  </si>
  <si>
    <t>DFO_3273_From_20080212_to_20080312</t>
  </si>
  <si>
    <t>FL-2008-000024-PHL</t>
  </si>
  <si>
    <t>125.935234</t>
  </si>
  <si>
    <t>8.535518</t>
  </si>
  <si>
    <t>707.75</t>
  </si>
  <si>
    <t>DFO_3274_From_20080217_to_20080305</t>
  </si>
  <si>
    <t>TC-2008-000023-MDG</t>
  </si>
  <si>
    <t>46.898414</t>
  </si>
  <si>
    <t>-18.692889</t>
  </si>
  <si>
    <t>2/17/08</t>
  </si>
  <si>
    <t>2314.64</t>
  </si>
  <si>
    <t>DFO_3279_From_20080226_to_20080228</t>
  </si>
  <si>
    <t>-7.113617</t>
  </si>
  <si>
    <t>32.110967</t>
  </si>
  <si>
    <t>2/28/08</t>
  </si>
  <si>
    <t>15.82</t>
  </si>
  <si>
    <t>DFO_3280_From_20080301_to_20080403</t>
  </si>
  <si>
    <t>112.368479</t>
  </si>
  <si>
    <t>-7.126871</t>
  </si>
  <si>
    <t>1373.8</t>
  </si>
  <si>
    <t>DFO_3282_From_20080303_to_20080401</t>
  </si>
  <si>
    <t>106.735298</t>
  </si>
  <si>
    <t>39.414227</t>
  </si>
  <si>
    <t>2107.27</t>
  </si>
  <si>
    <t>DFO_3285_From_20080317_to_20080502</t>
  </si>
  <si>
    <t>-89.152166</t>
  </si>
  <si>
    <t>36.22662</t>
  </si>
  <si>
    <t>3/17/08</t>
  </si>
  <si>
    <t>28301.48</t>
  </si>
  <si>
    <t>DFO_3287_From_20080320_to_20080402</t>
  </si>
  <si>
    <t>37.67228</t>
  </si>
  <si>
    <t>2.826905</t>
  </si>
  <si>
    <t>3/20/08</t>
  </si>
  <si>
    <t>108.89</t>
  </si>
  <si>
    <t>DFO_3291_From_20080330_to_20080422</t>
  </si>
  <si>
    <t>FL-2008-000045-BRA</t>
  </si>
  <si>
    <t>-42.68427</t>
  </si>
  <si>
    <t>-5.359342</t>
  </si>
  <si>
    <t>3/30/08</t>
  </si>
  <si>
    <t>4/22/08</t>
  </si>
  <si>
    <t>7354.55</t>
  </si>
  <si>
    <t>DFO_3294_From_20080411_to_20080516</t>
  </si>
  <si>
    <t>Tanzania</t>
  </si>
  <si>
    <t>36.457048</t>
  </si>
  <si>
    <t>-8.546018</t>
  </si>
  <si>
    <t>5/16/08</t>
  </si>
  <si>
    <t>2462.84</t>
  </si>
  <si>
    <t>DFO_3297_From_20080424_to_20080427</t>
  </si>
  <si>
    <t>152.547733</t>
  </si>
  <si>
    <t>-31.891221</t>
  </si>
  <si>
    <t>4/24/08</t>
  </si>
  <si>
    <t>4/27/08</t>
  </si>
  <si>
    <t>189.28</t>
  </si>
  <si>
    <t>DFO_3298_From_20080426_to_20080501</t>
  </si>
  <si>
    <t>-81.961098</t>
  </si>
  <si>
    <t>52.152966</t>
  </si>
  <si>
    <t>4/26/08</t>
  </si>
  <si>
    <t>1796.94</t>
  </si>
  <si>
    <t>DFO_3300_From_20080425_to_20080507</t>
  </si>
  <si>
    <t>-67.344537</t>
  </si>
  <si>
    <t>46.35384</t>
  </si>
  <si>
    <t>4/25/08</t>
  </si>
  <si>
    <t>1032.09</t>
  </si>
  <si>
    <t>DFO_3301_From_20080502_to_20080505</t>
  </si>
  <si>
    <t>113.026318</t>
  </si>
  <si>
    <t>30.865786</t>
  </si>
  <si>
    <t>588.99</t>
  </si>
  <si>
    <t>DFO_3302_From_20080503_to_20080522</t>
  </si>
  <si>
    <t>TC-2008-000057-MMR</t>
  </si>
  <si>
    <t>95.971541</t>
  </si>
  <si>
    <t>16.821377</t>
  </si>
  <si>
    <t>5/22/08</t>
  </si>
  <si>
    <t>8828.35</t>
  </si>
  <si>
    <t>DFO_3305_From_20080510_to_20080518</t>
  </si>
  <si>
    <t>FF-2008-000063-PHL</t>
  </si>
  <si>
    <t>124.997828</t>
  </si>
  <si>
    <t>7.095196</t>
  </si>
  <si>
    <t>5/18/08</t>
  </si>
  <si>
    <t>430.39</t>
  </si>
  <si>
    <t>DFO_3306_From_20080512_to_20080525</t>
  </si>
  <si>
    <t>130.539955</t>
  </si>
  <si>
    <t>60.500484</t>
  </si>
  <si>
    <t>5/25/08</t>
  </si>
  <si>
    <t>40705.22</t>
  </si>
  <si>
    <t>DFO_3311_From_20080527_to_20080528</t>
  </si>
  <si>
    <t>FL-2008-000076-COL</t>
  </si>
  <si>
    <t>-74.070085</t>
  </si>
  <si>
    <t>6.634685</t>
  </si>
  <si>
    <t>5/27/08</t>
  </si>
  <si>
    <t>5/28/08</t>
  </si>
  <si>
    <t>1001.16</t>
  </si>
  <si>
    <t>DFO_3312_From_20080524_to_20080528</t>
  </si>
  <si>
    <t>93.754969</t>
  </si>
  <si>
    <t>26.399977</t>
  </si>
  <si>
    <t>5/24/08</t>
  </si>
  <si>
    <t>1825.83</t>
  </si>
  <si>
    <t>DFO_3323_From_20080619_to_20080622</t>
  </si>
  <si>
    <t>FL-2008-000094-ZAF</t>
  </si>
  <si>
    <t>29.870449</t>
  </si>
  <si>
    <t>-30.912895</t>
  </si>
  <si>
    <t>6/19/08</t>
  </si>
  <si>
    <t>6/22/08</t>
  </si>
  <si>
    <t>402.92</t>
  </si>
  <si>
    <t>DFO_3325_From_20080624_to_20080627</t>
  </si>
  <si>
    <t>112.303824</t>
  </si>
  <si>
    <t>23.542432</t>
  </si>
  <si>
    <t>6/24/08</t>
  </si>
  <si>
    <t>6/27/08</t>
  </si>
  <si>
    <t>758.45</t>
  </si>
  <si>
    <t>DFO_3327_From_20080705_to_20080714</t>
  </si>
  <si>
    <t>90.120056</t>
  </si>
  <si>
    <t>25.241123</t>
  </si>
  <si>
    <t>7/14/08</t>
  </si>
  <si>
    <t>15148.57</t>
  </si>
  <si>
    <t>DFO_3331_From_20080706_to_20080711</t>
  </si>
  <si>
    <t>6.15</t>
  </si>
  <si>
    <t>35.5</t>
  </si>
  <si>
    <t>32.35</t>
  </si>
  <si>
    <t>DFO_3332_From_20080715_to_20080716</t>
  </si>
  <si>
    <t>-98.14869</t>
  </si>
  <si>
    <t>21.359684</t>
  </si>
  <si>
    <t>7/15/08</t>
  </si>
  <si>
    <t>7/16/08</t>
  </si>
  <si>
    <t>1436.97</t>
  </si>
  <si>
    <t>DFO_3336_From_20080721_to_20080729</t>
  </si>
  <si>
    <t>FL-2008-000111-MEX</t>
  </si>
  <si>
    <t>-102.791302</t>
  </si>
  <si>
    <t>29.795554</t>
  </si>
  <si>
    <t>7/21/08</t>
  </si>
  <si>
    <t>7/29/08</t>
  </si>
  <si>
    <t>1240.74</t>
  </si>
  <si>
    <t>DFO_3338_From_20080720_to_20080808</t>
  </si>
  <si>
    <t>89.78715</t>
  </si>
  <si>
    <t>27.49945</t>
  </si>
  <si>
    <t>7/20/08</t>
  </si>
  <si>
    <t>17213.18</t>
  </si>
  <si>
    <t>DFO_3339_From_20080728_to_20080729</t>
  </si>
  <si>
    <t>120.975437</t>
  </si>
  <si>
    <t>23.346289</t>
  </si>
  <si>
    <t>7/28/08</t>
  </si>
  <si>
    <t>250.12</t>
  </si>
  <si>
    <t>DFO_3340_From_20080730_to_20080811</t>
  </si>
  <si>
    <t>-151.020483</t>
  </si>
  <si>
    <t>64.276859</t>
  </si>
  <si>
    <t>7/30/08</t>
  </si>
  <si>
    <t>2049.16</t>
  </si>
  <si>
    <t>DFO_3345_From_20080728_to_20080808</t>
  </si>
  <si>
    <t>114.4146</t>
  </si>
  <si>
    <t>32.555928</t>
  </si>
  <si>
    <t>7805.32</t>
  </si>
  <si>
    <t>DFO_3348_From_20080802_to_20080808</t>
  </si>
  <si>
    <t>15.454963</t>
  </si>
  <si>
    <t>9.288888</t>
  </si>
  <si>
    <t>304.06</t>
  </si>
  <si>
    <t>DFO_3356_From_20080805_to_20080811</t>
  </si>
  <si>
    <t>81.380061</t>
  </si>
  <si>
    <t>16.652289</t>
  </si>
  <si>
    <t>260.36</t>
  </si>
  <si>
    <t>DFO_3359_From_20080809_to_20080820</t>
  </si>
  <si>
    <t>FL-2008-000131-LAO</t>
  </si>
  <si>
    <t>72.634688</t>
  </si>
  <si>
    <t>30.738475</t>
  </si>
  <si>
    <t>8/20/08</t>
  </si>
  <si>
    <t>1957.82</t>
  </si>
  <si>
    <t>DFO_3360_From_20080811_to_20080820</t>
  </si>
  <si>
    <t>103.661002</t>
  </si>
  <si>
    <t>17.310893</t>
  </si>
  <si>
    <t>4937.1</t>
  </si>
  <si>
    <t>DFO_3365_From_20080818_to_20080924</t>
  </si>
  <si>
    <t>84.923215</t>
  </si>
  <si>
    <t>26.950613</t>
  </si>
  <si>
    <t>8/18/08</t>
  </si>
  <si>
    <t>9/24/08</t>
  </si>
  <si>
    <t>31158.37</t>
  </si>
  <si>
    <t>DFO_3366_From_20080820_to_20080828</t>
  </si>
  <si>
    <t>FF-2008-000141-ETH</t>
  </si>
  <si>
    <t>-82.858657</t>
  </si>
  <si>
    <t>29.657004</t>
  </si>
  <si>
    <t>8/28/08</t>
  </si>
  <si>
    <t>4147.4</t>
  </si>
  <si>
    <t>DFO_3367_From_20080820_to_20080828</t>
  </si>
  <si>
    <t>33.314626</t>
  </si>
  <si>
    <t>7.584802</t>
  </si>
  <si>
    <t>256.03</t>
  </si>
  <si>
    <t>DFO_3368_From_20080720_to_20080825</t>
  </si>
  <si>
    <t>TC-2008-000143-HTI</t>
  </si>
  <si>
    <t>18.350292</t>
  </si>
  <si>
    <t>9.233101</t>
  </si>
  <si>
    <t>8/25/08</t>
  </si>
  <si>
    <t>65.56</t>
  </si>
  <si>
    <t>DFO_3370_From_20080901_to_20080902</t>
  </si>
  <si>
    <t>-92.492978</t>
  </si>
  <si>
    <t>31.341302</t>
  </si>
  <si>
    <t>894.07</t>
  </si>
  <si>
    <t>DFO_3371_From_20080830_to_20080908</t>
  </si>
  <si>
    <t>90.210026</t>
  </si>
  <si>
    <t>25.028785</t>
  </si>
  <si>
    <t>8/30/08</t>
  </si>
  <si>
    <t>36459.17</t>
  </si>
  <si>
    <t>DFO_3372_From_20080830_to_20080908</t>
  </si>
  <si>
    <t>94.55033</t>
  </si>
  <si>
    <t>27.044183</t>
  </si>
  <si>
    <t>16973.11</t>
  </si>
  <si>
    <t>DFO_3382_From_20080922_to_20080929</t>
  </si>
  <si>
    <t>84.406372</t>
  </si>
  <si>
    <t>20.95224</t>
  </si>
  <si>
    <t>9/22/08</t>
  </si>
  <si>
    <t>9/29/08</t>
  </si>
  <si>
    <t>18513.44</t>
  </si>
  <si>
    <t>DFO_3383_From_20080922_to_20080929</t>
  </si>
  <si>
    <t>78.938377</t>
  </si>
  <si>
    <t>30.521816</t>
  </si>
  <si>
    <t>15067.74</t>
  </si>
  <si>
    <t>DFO_3384_From_20080911_to_20081004</t>
  </si>
  <si>
    <t>FF-2008-000173-VNM</t>
  </si>
  <si>
    <t>103.176582</t>
  </si>
  <si>
    <t>17.821344</t>
  </si>
  <si>
    <t>7870.07</t>
  </si>
  <si>
    <t>DFO_3394_From_20081014_to_20081016</t>
  </si>
  <si>
    <t>FL-2008-000191-CRI</t>
  </si>
  <si>
    <t>41.9</t>
  </si>
  <si>
    <t>10/14/08</t>
  </si>
  <si>
    <t>10/16/08</t>
  </si>
  <si>
    <t>27.08</t>
  </si>
  <si>
    <t>DFO_3404_From_20081116_to_20081120</t>
  </si>
  <si>
    <t>43.05953</t>
  </si>
  <si>
    <t>0.82945</t>
  </si>
  <si>
    <t>11/16/08</t>
  </si>
  <si>
    <t>11/20/08</t>
  </si>
  <si>
    <t>99.31</t>
  </si>
  <si>
    <t>DFO_3405_From_20081112_to_20081117</t>
  </si>
  <si>
    <t>20.903477</t>
  </si>
  <si>
    <t>-33.011852</t>
  </si>
  <si>
    <t>11/17/08</t>
  </si>
  <si>
    <t>52.51</t>
  </si>
  <si>
    <t>DFO_3413_From_20081122_to_20081204</t>
  </si>
  <si>
    <t>FL-2008-000239-NIC</t>
  </si>
  <si>
    <t>80.799315</t>
  </si>
  <si>
    <t>8.57029</t>
  </si>
  <si>
    <t>11/22/08</t>
  </si>
  <si>
    <t>521.98</t>
  </si>
  <si>
    <t>DFO_3421_From_20081213_to_20081214</t>
  </si>
  <si>
    <t>-74.231814</t>
  </si>
  <si>
    <t>8.998918</t>
  </si>
  <si>
    <t>12/13/08</t>
  </si>
  <si>
    <t>12/14/08</t>
  </si>
  <si>
    <t>4704.46</t>
  </si>
  <si>
    <t>DFO_3422_From_20081213_to_20090112</t>
  </si>
  <si>
    <t>FL-2008-200246-GUY</t>
  </si>
  <si>
    <t>-58.576642</t>
  </si>
  <si>
    <t>7.080294</t>
  </si>
  <si>
    <t>255.55</t>
  </si>
  <si>
    <t>DFO_3425_From_20081226_to_20081228</t>
  </si>
  <si>
    <t>103.139065</t>
  </si>
  <si>
    <t>-3.329274</t>
  </si>
  <si>
    <t>12/26/08</t>
  </si>
  <si>
    <t>12/28/08</t>
  </si>
  <si>
    <t>83.22</t>
  </si>
  <si>
    <t>DFO_3426_From_20081226_to_20090112</t>
  </si>
  <si>
    <t>34.027698</t>
  </si>
  <si>
    <t>-22.923757</t>
  </si>
  <si>
    <t>702.44</t>
  </si>
  <si>
    <t>DFO_3427_From_20081228_to_20090119</t>
  </si>
  <si>
    <t>TC-2009-00005-PHL</t>
  </si>
  <si>
    <t>125.039978</t>
  </si>
  <si>
    <t>8.447826</t>
  </si>
  <si>
    <t>1/19/09</t>
  </si>
  <si>
    <t>1872.05</t>
  </si>
  <si>
    <t>DFO_3436_From_20090108_to_20090116</t>
  </si>
  <si>
    <t>-44.891115</t>
  </si>
  <si>
    <t>-16.596371</t>
  </si>
  <si>
    <t>1/16/09</t>
  </si>
  <si>
    <t>6314.86</t>
  </si>
  <si>
    <t>DFO_3437_From_20090120_to_20090127</t>
  </si>
  <si>
    <t>124.958334</t>
  </si>
  <si>
    <t>7.121116</t>
  </si>
  <si>
    <t>1/20/09</t>
  </si>
  <si>
    <t>1/27/09</t>
  </si>
  <si>
    <t>977.07</t>
  </si>
  <si>
    <t>DFO_3441_From_20090126_to_20090127</t>
  </si>
  <si>
    <t>46.519178</t>
  </si>
  <si>
    <t>-17.688355</t>
  </si>
  <si>
    <t>1/26/09</t>
  </si>
  <si>
    <t>1221.03</t>
  </si>
  <si>
    <t>DFO_3444_From_20090202_to_20090212</t>
  </si>
  <si>
    <t>122.968272</t>
  </si>
  <si>
    <t>9.897</t>
  </si>
  <si>
    <t>453.56</t>
  </si>
  <si>
    <t>DFO_3445_From_20090207_to_20090209</t>
  </si>
  <si>
    <t>FL-2009-000034-MAR</t>
  </si>
  <si>
    <t>-6.1614</t>
  </si>
  <si>
    <t>32.655173</t>
  </si>
  <si>
    <t>1590.83</t>
  </si>
  <si>
    <t>DFO_3446_From_20090201_to_20090212</t>
  </si>
  <si>
    <t>FL-2009-000031-DOM</t>
  </si>
  <si>
    <t>-70.083294</t>
  </si>
  <si>
    <t>19.28092</t>
  </si>
  <si>
    <t>265.96</t>
  </si>
  <si>
    <t>DFO_3448_From_20090207_to_20090212</t>
  </si>
  <si>
    <t>-64.291696</t>
  </si>
  <si>
    <t>-24.148411</t>
  </si>
  <si>
    <t>8597.01</t>
  </si>
  <si>
    <t>DFO_3452_From_20090212_to_20090216</t>
  </si>
  <si>
    <t>FL-2009-000052-COL</t>
  </si>
  <si>
    <t>-76.514393</t>
  </si>
  <si>
    <t>4.36564</t>
  </si>
  <si>
    <t>2/16/09</t>
  </si>
  <si>
    <t>2540.91</t>
  </si>
  <si>
    <t>DFO_3454_From_20090215_to_20090217</t>
  </si>
  <si>
    <t>14.147469</t>
  </si>
  <si>
    <t>-9.840357</t>
  </si>
  <si>
    <t>2/15/09</t>
  </si>
  <si>
    <t>2/17/09</t>
  </si>
  <si>
    <t>755.78</t>
  </si>
  <si>
    <t>DFO_3457_From_20090201_to_20090216</t>
  </si>
  <si>
    <t>FL-2009-000045-BOL</t>
  </si>
  <si>
    <t>-62.617998</t>
  </si>
  <si>
    <t>-18.759929</t>
  </si>
  <si>
    <t>45041.82</t>
  </si>
  <si>
    <t>DFO_3462_From_20090304_to_20090309</t>
  </si>
  <si>
    <t>FL-2009-000063-AGO</t>
  </si>
  <si>
    <t>16.678415</t>
  </si>
  <si>
    <t>-17.076028</t>
  </si>
  <si>
    <t>924.8</t>
  </si>
  <si>
    <t>DFO_3464_From_20090317_to_20090319</t>
  </si>
  <si>
    <t>-97.030805</t>
  </si>
  <si>
    <t>48.249115</t>
  </si>
  <si>
    <t>3/17/09</t>
  </si>
  <si>
    <t>3/19/09</t>
  </si>
  <si>
    <t>9638.06</t>
  </si>
  <si>
    <t>DFO_3465_From_20090324_to_20090420</t>
  </si>
  <si>
    <t>FF-2009-000069-IDN</t>
  </si>
  <si>
    <t>100.730585</t>
  </si>
  <si>
    <t>-1.20654</t>
  </si>
  <si>
    <t>3/24/09</t>
  </si>
  <si>
    <t>4/20/09</t>
  </si>
  <si>
    <t>570.27</t>
  </si>
  <si>
    <t>DFO_3467_From_20090327_to_20090327</t>
  </si>
  <si>
    <t>FL-2009-000068-ZMB</t>
  </si>
  <si>
    <t>24.230467</t>
  </si>
  <si>
    <t>-18.75993</t>
  </si>
  <si>
    <t>3/27/09</t>
  </si>
  <si>
    <t>21844.01</t>
  </si>
  <si>
    <t>DFO_3474_From_20090417_to_20090427</t>
  </si>
  <si>
    <t>-95.515298</t>
  </si>
  <si>
    <t>29.670077</t>
  </si>
  <si>
    <t>4/17/09</t>
  </si>
  <si>
    <t>4/27/09</t>
  </si>
  <si>
    <t>986.33</t>
  </si>
  <si>
    <t>DFO_3476_From_20090422_to_20090514</t>
  </si>
  <si>
    <t>-142.302224</t>
  </si>
  <si>
    <t>65.435109</t>
  </si>
  <si>
    <t>4/22/09</t>
  </si>
  <si>
    <t>5/14/09</t>
  </si>
  <si>
    <t>21752.05</t>
  </si>
  <si>
    <t>DFO_3485_From_20090420_to_20090515</t>
  </si>
  <si>
    <t>89.086148</t>
  </si>
  <si>
    <t>22.163962</t>
  </si>
  <si>
    <t>5/15/09</t>
  </si>
  <si>
    <t>1708.94</t>
  </si>
  <si>
    <t>DFO_3490_From_20090619_to_20090622</t>
  </si>
  <si>
    <t>FL-2009-000117-GTM</t>
  </si>
  <si>
    <t>Guatemala</t>
  </si>
  <si>
    <t>-88.641921</t>
  </si>
  <si>
    <t>13.417883</t>
  </si>
  <si>
    <t>6/19/09</t>
  </si>
  <si>
    <t>6/22/09</t>
  </si>
  <si>
    <t>1853.18</t>
  </si>
  <si>
    <t>DFO_3493_From_20090621_to_20090628</t>
  </si>
  <si>
    <t>FL-2009-000120-BWA</t>
  </si>
  <si>
    <t>Botswana</t>
  </si>
  <si>
    <t>23.311965</t>
  </si>
  <si>
    <t>-16.698427</t>
  </si>
  <si>
    <t>6/21/09</t>
  </si>
  <si>
    <t>6/28/09</t>
  </si>
  <si>
    <t>7418.45</t>
  </si>
  <si>
    <t>DFO_3494_From_20090510_to_20090701</t>
  </si>
  <si>
    <t>FL-2009-000124-VNM</t>
  </si>
  <si>
    <t>104.302485</t>
  </si>
  <si>
    <t>20.673965</t>
  </si>
  <si>
    <t>88773.57</t>
  </si>
  <si>
    <t>DFO_3495_From_20090703_to_20090706</t>
  </si>
  <si>
    <t>FL-2009-000123-BGD</t>
  </si>
  <si>
    <t>89.086147</t>
  </si>
  <si>
    <t>25.256217</t>
  </si>
  <si>
    <t>2662.23</t>
  </si>
  <si>
    <t>DFO_3496_From_20090703_to_20090706</t>
  </si>
  <si>
    <t>FL-2009-000122-IND</t>
  </si>
  <si>
    <t>93.821488</t>
  </si>
  <si>
    <t>27.481004</t>
  </si>
  <si>
    <t>2315.32</t>
  </si>
  <si>
    <t>DFO_3518_From_20090725_to_20090804</t>
  </si>
  <si>
    <t>125.366552</t>
  </si>
  <si>
    <t>7.651799</t>
  </si>
  <si>
    <t>7/25/09</t>
  </si>
  <si>
    <t>452.42</t>
  </si>
  <si>
    <t>DFO_3530_From_20090818_to_20090827</t>
  </si>
  <si>
    <t>94.142952</t>
  </si>
  <si>
    <t>26.817651</t>
  </si>
  <si>
    <t>8/18/09</t>
  </si>
  <si>
    <t>8/27/09</t>
  </si>
  <si>
    <t>7656.3</t>
  </si>
  <si>
    <t>DFO_3531_From_20090824_to_20090826</t>
  </si>
  <si>
    <t>FL-2009-000164-SEN</t>
  </si>
  <si>
    <t>-16.8108</t>
  </si>
  <si>
    <t>14.576204</t>
  </si>
  <si>
    <t>8/24/09</t>
  </si>
  <si>
    <t>8/26/09</t>
  </si>
  <si>
    <t>31.63</t>
  </si>
  <si>
    <t>DFO_3534_From_20090810_to_20090902</t>
  </si>
  <si>
    <t>2.936762</t>
  </si>
  <si>
    <t>16.454005</t>
  </si>
  <si>
    <t>1824.23</t>
  </si>
  <si>
    <t>DFO_3536_From_20090907_to_20090910</t>
  </si>
  <si>
    <t>28.950479</t>
  </si>
  <si>
    <t>41.089986</t>
  </si>
  <si>
    <t>480.39</t>
  </si>
  <si>
    <t>DFO_3543_From_20090910_to_20090919</t>
  </si>
  <si>
    <t>-95.31119</t>
  </si>
  <si>
    <t>18.525716</t>
  </si>
  <si>
    <t>9/19/09</t>
  </si>
  <si>
    <t>139.67</t>
  </si>
  <si>
    <t>DFO_3544_From_20090921_to_20090928</t>
  </si>
  <si>
    <t>FL-2009-000203-USA</t>
  </si>
  <si>
    <t>-84.840386</t>
  </si>
  <si>
    <t>34.364587</t>
  </si>
  <si>
    <t>9/21/09</t>
  </si>
  <si>
    <t>9/28/09</t>
  </si>
  <si>
    <t>DFO_3551_From_20090925_to_20091012</t>
  </si>
  <si>
    <t>FL-2009-000217-IND</t>
  </si>
  <si>
    <t>78.232999</t>
  </si>
  <si>
    <t>15.708107</t>
  </si>
  <si>
    <t>9/25/09</t>
  </si>
  <si>
    <t>6390.48</t>
  </si>
  <si>
    <t>DFO_3552_From_20091002_to_20091017</t>
  </si>
  <si>
    <t>TC-2009-000214-PHL</t>
  </si>
  <si>
    <t>121.422102</t>
  </si>
  <si>
    <t>17.57569</t>
  </si>
  <si>
    <t>10/17/09</t>
  </si>
  <si>
    <t>1588.22</t>
  </si>
  <si>
    <t>DFO_3553_From_20091004_to_20091012</t>
  </si>
  <si>
    <t>FL-2009-000219-NPL</t>
  </si>
  <si>
    <t>80.763928</t>
  </si>
  <si>
    <t>29.81192</t>
  </si>
  <si>
    <t>6812.2</t>
  </si>
  <si>
    <t>DFO_3555_From_20091020_to_20091026</t>
  </si>
  <si>
    <t>6.509699</t>
  </si>
  <si>
    <t>5.543563</t>
  </si>
  <si>
    <t>10/20/09</t>
  </si>
  <si>
    <t>10/26/09</t>
  </si>
  <si>
    <t>448.75</t>
  </si>
  <si>
    <t>DFO_3559_From_20091026_to_20091028</t>
  </si>
  <si>
    <t>FL-2009-000226-PRY</t>
  </si>
  <si>
    <t>-56.273697</t>
  </si>
  <si>
    <t>-25.09294</t>
  </si>
  <si>
    <t>10/28/09</t>
  </si>
  <si>
    <t>3410.61</t>
  </si>
  <si>
    <t>DFO_3567_From_20091110_to_20091113</t>
  </si>
  <si>
    <t>-83.746543</t>
  </si>
  <si>
    <t>35.159532</t>
  </si>
  <si>
    <t>11/13/09</t>
  </si>
  <si>
    <t>4114.93</t>
  </si>
  <si>
    <t>DFO_3572_From_20091114_to_20091122</t>
  </si>
  <si>
    <t>-59.049562</t>
  </si>
  <si>
    <t>-32.991891</t>
  </si>
  <si>
    <t>11/14/09</t>
  </si>
  <si>
    <t>11/22/09</t>
  </si>
  <si>
    <t>7109.21</t>
  </si>
  <si>
    <t>DFO_3577_From_20091121_to_20091208</t>
  </si>
  <si>
    <t>FL-2009-000248-URY</t>
  </si>
  <si>
    <t>-56.47781</t>
  </si>
  <si>
    <t>-31.256979</t>
  </si>
  <si>
    <t>11/21/09</t>
  </si>
  <si>
    <t>5007.03</t>
  </si>
  <si>
    <t>DFO_3590_From_20100101_to_20100113</t>
  </si>
  <si>
    <t>149.05823</t>
  </si>
  <si>
    <t>-30.950818</t>
  </si>
  <si>
    <t>1/13/10</t>
  </si>
  <si>
    <t>4502.73</t>
  </si>
  <si>
    <t>DFO_3591_From_20100104_to_20100113</t>
  </si>
  <si>
    <t>20.082834</t>
  </si>
  <si>
    <t>41.466448</t>
  </si>
  <si>
    <t>1646.03</t>
  </si>
  <si>
    <t>DFO_3602_From_20100126_to_20100213</t>
  </si>
  <si>
    <t>-99.003563</t>
  </si>
  <si>
    <t>19.943334</t>
  </si>
  <si>
    <t>1/26/10</t>
  </si>
  <si>
    <t>2/13/10</t>
  </si>
  <si>
    <t>1304.61</t>
  </si>
  <si>
    <t>DFO_3607_From_20100213_to_20100220</t>
  </si>
  <si>
    <t>27.338848</t>
  </si>
  <si>
    <t>41.160287</t>
  </si>
  <si>
    <t>2/20/10</t>
  </si>
  <si>
    <t>2122.63</t>
  </si>
  <si>
    <t>DFO_3615_From_20100228_to_20100317</t>
  </si>
  <si>
    <t>147.95605</t>
  </si>
  <si>
    <t>-26.215529</t>
  </si>
  <si>
    <t>2/28/10</t>
  </si>
  <si>
    <t>3/17/10</t>
  </si>
  <si>
    <t>18788.12</t>
  </si>
  <si>
    <t>DFO_3616_From_20100301_to_20100317</t>
  </si>
  <si>
    <t>FL-2010-000038-ZMB</t>
  </si>
  <si>
    <t>27.736857</t>
  </si>
  <si>
    <t>-16.091808</t>
  </si>
  <si>
    <t>16024.65</t>
  </si>
  <si>
    <t>DFO_3622_From_20100310_to_20100317</t>
  </si>
  <si>
    <t>-86.379527</t>
  </si>
  <si>
    <t>32.893941</t>
  </si>
  <si>
    <t>244.71</t>
  </si>
  <si>
    <t>DFO_3625_From_20100310_to_20100324</t>
  </si>
  <si>
    <t>-78.119123</t>
  </si>
  <si>
    <t>41.364394</t>
  </si>
  <si>
    <t>3/24/10</t>
  </si>
  <si>
    <t>8998.92</t>
  </si>
  <si>
    <t>DFO_3629_From_20100327_to_20100331</t>
  </si>
  <si>
    <t>-74.872978</t>
  </si>
  <si>
    <t>39.486607</t>
  </si>
  <si>
    <t>3/27/10</t>
  </si>
  <si>
    <t>3/31/10</t>
  </si>
  <si>
    <t>1284.12</t>
  </si>
  <si>
    <t>DFO_3630_From_20100327_to_20100331</t>
  </si>
  <si>
    <t>Latvia</t>
  </si>
  <si>
    <t>24.797712</t>
  </si>
  <si>
    <t>56.65203</t>
  </si>
  <si>
    <t>1303.88</t>
  </si>
  <si>
    <t>DFO_3633_From_20100327_to_20100407</t>
  </si>
  <si>
    <t>FL-2010-000070-BGD</t>
  </si>
  <si>
    <t>89.509928</t>
  </si>
  <si>
    <t>22.152795</t>
  </si>
  <si>
    <t>1528.83</t>
  </si>
  <si>
    <t>DFO_3635_From_20100420_to_20100422</t>
  </si>
  <si>
    <t>21.715692</t>
  </si>
  <si>
    <t>43.466699</t>
  </si>
  <si>
    <t>4/20/10</t>
  </si>
  <si>
    <t>4/22/10</t>
  </si>
  <si>
    <t>367.76</t>
  </si>
  <si>
    <t>DFO_3636_From_20100418_to_20100421</t>
  </si>
  <si>
    <t>91.862265</t>
  </si>
  <si>
    <t>26.316584</t>
  </si>
  <si>
    <t>4/18/10</t>
  </si>
  <si>
    <t>4/21/10</t>
  </si>
  <si>
    <t>10214.39</t>
  </si>
  <si>
    <t>DFO_3637_From_20100417_to_20100421</t>
  </si>
  <si>
    <t>-75.383247</t>
  </si>
  <si>
    <t>20.262252</t>
  </si>
  <si>
    <t>4/17/10</t>
  </si>
  <si>
    <t>342.22</t>
  </si>
  <si>
    <t>DFO_3639_From_20100416_to_20100421</t>
  </si>
  <si>
    <t>FL-2010-000077-NAM</t>
  </si>
  <si>
    <t>23.231189</t>
  </si>
  <si>
    <t>-18.694176</t>
  </si>
  <si>
    <t>4/16/10</t>
  </si>
  <si>
    <t>3384.55</t>
  </si>
  <si>
    <t>DFO_3640_From_20100416_to_20100502</t>
  </si>
  <si>
    <t>113.972187</t>
  </si>
  <si>
    <t>-2.681959</t>
  </si>
  <si>
    <t>6103.59</t>
  </si>
  <si>
    <t>DFO_3642_From_20100505_to_20100506</t>
  </si>
  <si>
    <t>Yemen</t>
  </si>
  <si>
    <t>44.310369</t>
  </si>
  <si>
    <t>14.034428</t>
  </si>
  <si>
    <t>5.06</t>
  </si>
  <si>
    <t>DFO_3643_From_20100504_to_20100514</t>
  </si>
  <si>
    <t>FL-2010-000086-AFG</t>
  </si>
  <si>
    <t>62.2514</t>
  </si>
  <si>
    <t>34.383924</t>
  </si>
  <si>
    <t>5/14/10</t>
  </si>
  <si>
    <t>983.55</t>
  </si>
  <si>
    <t>DFO_3648_From_20100515_to_20100524</t>
  </si>
  <si>
    <t>FF-2010-000094-CZE,</t>
  </si>
  <si>
    <t>Czech Republic</t>
  </si>
  <si>
    <t>19.644003</t>
  </si>
  <si>
    <t>49.773614</t>
  </si>
  <si>
    <t>5/15/10</t>
  </si>
  <si>
    <t>5/24/10</t>
  </si>
  <si>
    <t>794.77</t>
  </si>
  <si>
    <t>DFO_3650_From_20100515_to_20100626</t>
  </si>
  <si>
    <t>93.122627</t>
  </si>
  <si>
    <t>26.638053</t>
  </si>
  <si>
    <t>6/26/10</t>
  </si>
  <si>
    <t>5013.19</t>
  </si>
  <si>
    <t>DFO_3651_From_20100515_to_20100628</t>
  </si>
  <si>
    <t>FL-2010-000122-CHN</t>
  </si>
  <si>
    <t>115.482581</t>
  </si>
  <si>
    <t>26.444151</t>
  </si>
  <si>
    <t>6/28/10</t>
  </si>
  <si>
    <t>14238.23</t>
  </si>
  <si>
    <t>DFO_3652_From_20100518_to_20100524</t>
  </si>
  <si>
    <t>TC-2010-000097-IND</t>
  </si>
  <si>
    <t>79.484382</t>
  </si>
  <si>
    <t>15.21825</t>
  </si>
  <si>
    <t>5/18/10</t>
  </si>
  <si>
    <t>636.84</t>
  </si>
  <si>
    <t>DFO_3653_From_20100518_to_20100524</t>
  </si>
  <si>
    <t>TC-2010-000105-GTM</t>
  </si>
  <si>
    <t>-89.563601</t>
  </si>
  <si>
    <t>14.075249</t>
  </si>
  <si>
    <t>780.46</t>
  </si>
  <si>
    <t>DFO_3654_From_20100525_to_20100531</t>
  </si>
  <si>
    <t>169.917994</t>
  </si>
  <si>
    <t>-45.156686</t>
  </si>
  <si>
    <t>5/25/10</t>
  </si>
  <si>
    <t>5/31/10</t>
  </si>
  <si>
    <t>698.74</t>
  </si>
  <si>
    <t>DFO_3655_From_20100529_to_20100531</t>
  </si>
  <si>
    <t>-97.789125</t>
  </si>
  <si>
    <t>49.875668</t>
  </si>
  <si>
    <t>5/29/10</t>
  </si>
  <si>
    <t>972.84</t>
  </si>
  <si>
    <t>DFO_3656_From_20100529_to_20100601</t>
  </si>
  <si>
    <t>FL-2010-000107-PHL</t>
  </si>
  <si>
    <t>125.300141</t>
  </si>
  <si>
    <t>6.778414</t>
  </si>
  <si>
    <t>532.39</t>
  </si>
  <si>
    <t>DFO_3657_From_20100529_to_20100611</t>
  </si>
  <si>
    <t>19.797084</t>
  </si>
  <si>
    <t>49.671561</t>
  </si>
  <si>
    <t>2146.74</t>
  </si>
  <si>
    <t>DFO_3658_From_20100606_to_20100607</t>
  </si>
  <si>
    <t>TC-2010-000108-PAK</t>
  </si>
  <si>
    <t>67.905172</t>
  </si>
  <si>
    <t>25.117454</t>
  </si>
  <si>
    <t>556.48</t>
  </si>
  <si>
    <t>DFO_3659_From_20100611_to_20100611</t>
  </si>
  <si>
    <t>-94.094783</t>
  </si>
  <si>
    <t>34.577827</t>
  </si>
  <si>
    <t>176.45</t>
  </si>
  <si>
    <t>DFO_3661_From_20100616_to_20100617</t>
  </si>
  <si>
    <t>6.591342</t>
  </si>
  <si>
    <t>43.497315</t>
  </si>
  <si>
    <t>6/16/10</t>
  </si>
  <si>
    <t>6/17/10</t>
  </si>
  <si>
    <t>152.07</t>
  </si>
  <si>
    <t>DFO_3662_From_20100615_to_20100626</t>
  </si>
  <si>
    <t>FL-2010-000115-MMR</t>
  </si>
  <si>
    <t>Myanmar</t>
  </si>
  <si>
    <t>94.010494</t>
  </si>
  <si>
    <t>22.280362</t>
  </si>
  <si>
    <t>6/15/10</t>
  </si>
  <si>
    <t>5700.96</t>
  </si>
  <si>
    <t>DFO_3663_From_20100622_to_20100626</t>
  </si>
  <si>
    <t>-0.981038</t>
  </si>
  <si>
    <t>7.93162</t>
  </si>
  <si>
    <t>6/22/10</t>
  </si>
  <si>
    <t>287.79</t>
  </si>
  <si>
    <t>DFO_3665_From_20100622_to_20100626</t>
  </si>
  <si>
    <t>Bosnia and Herzegovina</t>
  </si>
  <si>
    <t>17.704984</t>
  </si>
  <si>
    <t>43.987173</t>
  </si>
  <si>
    <t>154.37</t>
  </si>
  <si>
    <t>DFO_3666_From_20100622_to_20100624</t>
  </si>
  <si>
    <t>72.079166</t>
  </si>
  <si>
    <t>36.026988</t>
  </si>
  <si>
    <t>6/24/10</t>
  </si>
  <si>
    <t>43.32</t>
  </si>
  <si>
    <t>DFO_3667_From_20100622_to_20100630</t>
  </si>
  <si>
    <t>FL-2010-000120-BRA</t>
  </si>
  <si>
    <t>-37.781582</t>
  </si>
  <si>
    <t>-6.35589</t>
  </si>
  <si>
    <t>6/30/10</t>
  </si>
  <si>
    <t>3169.89</t>
  </si>
  <si>
    <t>DFO_3668_From_20100625_to_20100627</t>
  </si>
  <si>
    <t>121.605799</t>
  </si>
  <si>
    <t>24.949065</t>
  </si>
  <si>
    <t>6/25/10</t>
  </si>
  <si>
    <t>6/27/10</t>
  </si>
  <si>
    <t>95.85</t>
  </si>
  <si>
    <t>DFO_3670_From_20100625_to_20100627</t>
  </si>
  <si>
    <t>FL-2010-000121-DOM</t>
  </si>
  <si>
    <t>-70.392824</t>
  </si>
  <si>
    <t>19.254472</t>
  </si>
  <si>
    <t>128.04</t>
  </si>
  <si>
    <t>DFO_3671_From_20100630_to_20100707</t>
  </si>
  <si>
    <t>TC-2010-000123-MEX</t>
  </si>
  <si>
    <t>-100.417006</t>
  </si>
  <si>
    <t>24.31123</t>
  </si>
  <si>
    <t>710.03</t>
  </si>
  <si>
    <t>DFO_3673_From_20100702_to_20100706</t>
  </si>
  <si>
    <t>-103.835803</t>
  </si>
  <si>
    <t>51.865714</t>
  </si>
  <si>
    <t>2128.33</t>
  </si>
  <si>
    <t>DFO_3674_From_20100705_to_20100715</t>
  </si>
  <si>
    <t>FL-2010-000125-IND</t>
  </si>
  <si>
    <t>74.778484</t>
  </si>
  <si>
    <t>30.18952</t>
  </si>
  <si>
    <t>7/15/10</t>
  </si>
  <si>
    <t>8292.02</t>
  </si>
  <si>
    <t>DFO_3676_From_20100706_to_20100713</t>
  </si>
  <si>
    <t>97.128233</t>
  </si>
  <si>
    <t>7/13/10</t>
  </si>
  <si>
    <t>2266.39</t>
  </si>
  <si>
    <t>DFO_3678_From_20100701_to_20100715</t>
  </si>
  <si>
    <t>113.171066</t>
  </si>
  <si>
    <t>28.005572</t>
  </si>
  <si>
    <t>3767.15</t>
  </si>
  <si>
    <t>DFO_3679_From_20100701_to_20100713</t>
  </si>
  <si>
    <t>90.035505</t>
  </si>
  <si>
    <t>23.994863</t>
  </si>
  <si>
    <t>12486.48</t>
  </si>
  <si>
    <t>DFO_3681_From_20100707_to_20100723</t>
  </si>
  <si>
    <t>115.885692</t>
  </si>
  <si>
    <t>29.138367</t>
  </si>
  <si>
    <t>7/23/10</t>
  </si>
  <si>
    <t>4603.14</t>
  </si>
  <si>
    <t>DFO_3688_From_20100721_to_20100723</t>
  </si>
  <si>
    <t>114.010074</t>
  </si>
  <si>
    <t>22.673269</t>
  </si>
  <si>
    <t>7/21/10</t>
  </si>
  <si>
    <t>156.02</t>
  </si>
  <si>
    <t>DFO_3689_From_20100725_to_20100725</t>
  </si>
  <si>
    <t>-91.002557</t>
  </si>
  <si>
    <t>41.058233</t>
  </si>
  <si>
    <t>7/25/10</t>
  </si>
  <si>
    <t>1494.42</t>
  </si>
  <si>
    <t>DFO_3692_From_20100723_to_20100803</t>
  </si>
  <si>
    <t>111.073863</t>
  </si>
  <si>
    <t>31.577449</t>
  </si>
  <si>
    <t>11148.92</t>
  </si>
  <si>
    <t>DFO_3696_From_20100727_to_20101115</t>
  </si>
  <si>
    <t>FL-2010-000141-PAK</t>
  </si>
  <si>
    <t>73.257885</t>
  </si>
  <si>
    <t>33.363388</t>
  </si>
  <si>
    <t>7/27/10</t>
  </si>
  <si>
    <t>11/15/10</t>
  </si>
  <si>
    <t>10043.2</t>
  </si>
  <si>
    <t>DFO_3698_From_20100727_to_20100808</t>
  </si>
  <si>
    <t>13.995334</t>
  </si>
  <si>
    <t>51.467705</t>
  </si>
  <si>
    <t>308.81</t>
  </si>
  <si>
    <t>DFO_3707_From_20100815_to_20101006</t>
  </si>
  <si>
    <t>-92.249999</t>
  </si>
  <si>
    <t>17.909999</t>
  </si>
  <si>
    <t>8/15/10</t>
  </si>
  <si>
    <t>5849.91</t>
  </si>
  <si>
    <t>DFO_3713_From_20100905_to_20100917</t>
  </si>
  <si>
    <t>92.250001</t>
  </si>
  <si>
    <t>26.234999</t>
  </si>
  <si>
    <t>9/17/10</t>
  </si>
  <si>
    <t>9040.6</t>
  </si>
  <si>
    <t>DFO_3714_From_20100815_to_20100917</t>
  </si>
  <si>
    <t>14.625001</t>
  </si>
  <si>
    <t>11.384999</t>
  </si>
  <si>
    <t>3855.19</t>
  </si>
  <si>
    <t>DFO_3716_From_20100909_to_20100930</t>
  </si>
  <si>
    <t>89.640001</t>
  </si>
  <si>
    <t>25.424999</t>
  </si>
  <si>
    <t>9/30/10</t>
  </si>
  <si>
    <t>33610.25</t>
  </si>
  <si>
    <t>DFO_3717_From_20100918_to_20100930</t>
  </si>
  <si>
    <t>82.845001</t>
  </si>
  <si>
    <t>26.729999</t>
  </si>
  <si>
    <t>9/18/10</t>
  </si>
  <si>
    <t>13151.71</t>
  </si>
  <si>
    <t>DFO_3721_From_20100918_to_20100930</t>
  </si>
  <si>
    <t>-87.569999</t>
  </si>
  <si>
    <t>14.399999</t>
  </si>
  <si>
    <t>4309.52</t>
  </si>
  <si>
    <t>DFO_3722_From_20100922_to_20100930</t>
  </si>
  <si>
    <t>-90.179999</t>
  </si>
  <si>
    <t>44.009999</t>
  </si>
  <si>
    <t>9/22/10</t>
  </si>
  <si>
    <t>1441.56</t>
  </si>
  <si>
    <t>DFO_3723_From_20100920_to_20100930</t>
  </si>
  <si>
    <t>100.350001</t>
  </si>
  <si>
    <t>14.444999</t>
  </si>
  <si>
    <t>9/20/10</t>
  </si>
  <si>
    <t>4074.6</t>
  </si>
  <si>
    <t>DFO_3726_From_20101002_to_20101006</t>
  </si>
  <si>
    <t>132.810984</t>
  </si>
  <si>
    <t>-1.223516</t>
  </si>
  <si>
    <t>44.99</t>
  </si>
  <si>
    <t>DFO_3732_From_20101001_to_20101012</t>
  </si>
  <si>
    <t>91.035001</t>
  </si>
  <si>
    <t>24.209999</t>
  </si>
  <si>
    <t>28787.18</t>
  </si>
  <si>
    <t>DFO_3734_From_20101015_to_20101019</t>
  </si>
  <si>
    <t>144.270001</t>
  </si>
  <si>
    <t>-30.555001</t>
  </si>
  <si>
    <t>10/15/10</t>
  </si>
  <si>
    <t>10/19/10</t>
  </si>
  <si>
    <t>1519.53</t>
  </si>
  <si>
    <t>DFO_3737_From_20101010_to_20101115</t>
  </si>
  <si>
    <t>102.195001</t>
  </si>
  <si>
    <t>15.029999</t>
  </si>
  <si>
    <t>13846.49</t>
  </si>
  <si>
    <t>DFO_3741_From_20101001_to_20101105</t>
  </si>
  <si>
    <t>15.210001</t>
  </si>
  <si>
    <t>11.204999</t>
  </si>
  <si>
    <t>2943.98</t>
  </si>
  <si>
    <t>DFO_3747_From_20101105_to_20101111</t>
  </si>
  <si>
    <t>-0.809999</t>
  </si>
  <si>
    <t>8.279999</t>
  </si>
  <si>
    <t>2509.53</t>
  </si>
  <si>
    <t>DFO_3750_From_20101115_to_20101220</t>
  </si>
  <si>
    <t>-72.960369</t>
  </si>
  <si>
    <t>4.113507</t>
  </si>
  <si>
    <t>12/20/10</t>
  </si>
  <si>
    <t>11402.87</t>
  </si>
  <si>
    <t>DFO_3752_From_20101127_to_20101220</t>
  </si>
  <si>
    <t>147.387935</t>
  </si>
  <si>
    <t>-29.83844</t>
  </si>
  <si>
    <t>11/27/10</t>
  </si>
  <si>
    <t>14040.54</t>
  </si>
  <si>
    <t>DFO_3754_From_20101125_to_20101220</t>
  </si>
  <si>
    <t>-66.938458</t>
  </si>
  <si>
    <t>9.776458</t>
  </si>
  <si>
    <t>11/25/10</t>
  </si>
  <si>
    <t>2918.84</t>
  </si>
  <si>
    <t>DFO_3756_From_20101203_to_20101217</t>
  </si>
  <si>
    <t>FL-2010-000248-ALB</t>
  </si>
  <si>
    <t>21.469658</t>
  </si>
  <si>
    <t>40.106682</t>
  </si>
  <si>
    <t>12/17/10</t>
  </si>
  <si>
    <t>1522.13</t>
  </si>
  <si>
    <t>DFO_3765_From_20110101_to_20110118</t>
  </si>
  <si>
    <t>125.5658</t>
  </si>
  <si>
    <t>8.132642</t>
  </si>
  <si>
    <t>1/18/11</t>
  </si>
  <si>
    <t>621.9</t>
  </si>
  <si>
    <t>DFO_3772_From_20110128_to_20110131</t>
  </si>
  <si>
    <t>175.63358</t>
  </si>
  <si>
    <t>-36.61705</t>
  </si>
  <si>
    <t>1/28/11</t>
  </si>
  <si>
    <t>1/31/11</t>
  </si>
  <si>
    <t>32.04</t>
  </si>
  <si>
    <t>DFO_3775_From_20110130_to_20110131</t>
  </si>
  <si>
    <t>FL-2011-000020-BOL</t>
  </si>
  <si>
    <t>-64.041828</t>
  </si>
  <si>
    <t>-21.090969</t>
  </si>
  <si>
    <t>1/30/11</t>
  </si>
  <si>
    <t>24211.63</t>
  </si>
  <si>
    <t>DFO_3776_From_20110201_to_20110214</t>
  </si>
  <si>
    <t>80.534153</t>
  </si>
  <si>
    <t>8.513158</t>
  </si>
  <si>
    <t>2/14/11</t>
  </si>
  <si>
    <t>660.8</t>
  </si>
  <si>
    <t>DFO_3777_From_20110201_to_20110204</t>
  </si>
  <si>
    <t>124.865345</t>
  </si>
  <si>
    <t>7.095271</t>
  </si>
  <si>
    <t>417.36</t>
  </si>
  <si>
    <t>DFO_3778_From_20110201_to_20110216</t>
  </si>
  <si>
    <t>FL-2011-000019-LSO</t>
  </si>
  <si>
    <t>Lesotho</t>
  </si>
  <si>
    <t>28.078344</t>
  </si>
  <si>
    <t>-29.502452</t>
  </si>
  <si>
    <t>2/16/11</t>
  </si>
  <si>
    <t>201.89</t>
  </si>
  <si>
    <t>DFO_3782_From_20110214_to_20110226</t>
  </si>
  <si>
    <t>-65.599682</t>
  </si>
  <si>
    <t>-16.465923</t>
  </si>
  <si>
    <t>2/26/11</t>
  </si>
  <si>
    <t>650.66</t>
  </si>
  <si>
    <t>DFO_3786_From_20110307_to_20110328</t>
  </si>
  <si>
    <t>146.657688</t>
  </si>
  <si>
    <t>-19.789652</t>
  </si>
  <si>
    <t>3/28/11</t>
  </si>
  <si>
    <t>15132.11</t>
  </si>
  <si>
    <t>DFO_3787_From_20110311_to_20110311</t>
  </si>
  <si>
    <t>Japan</t>
  </si>
  <si>
    <t>140.823207</t>
  </si>
  <si>
    <t>37.802184</t>
  </si>
  <si>
    <t>228.76</t>
  </si>
  <si>
    <t>DFO_3793_From_20110322_to_20110328</t>
  </si>
  <si>
    <t>147.327051</t>
  </si>
  <si>
    <t>-41.421667</t>
  </si>
  <si>
    <t>3/22/11</t>
  </si>
  <si>
    <t>145.79</t>
  </si>
  <si>
    <t>DFO_3795_From_20110323_to_20110410</t>
  </si>
  <si>
    <t>99.277049</t>
  </si>
  <si>
    <t>8.666488</t>
  </si>
  <si>
    <t>3/23/11</t>
  </si>
  <si>
    <t>1158.19</t>
  </si>
  <si>
    <t>DFO_3799_From_20100401_to_20110524</t>
  </si>
  <si>
    <t>-97.21921</t>
  </si>
  <si>
    <t>48.678802</t>
  </si>
  <si>
    <t>5/24/11</t>
  </si>
  <si>
    <t>97982.77</t>
  </si>
  <si>
    <t>DFO_3801_From_20110401_to_20110419</t>
  </si>
  <si>
    <t>53.673384</t>
  </si>
  <si>
    <t>51.447982</t>
  </si>
  <si>
    <t>4/19/11</t>
  </si>
  <si>
    <t>18955.08</t>
  </si>
  <si>
    <t>DFO_3810_From_20110508_to_20110511</t>
  </si>
  <si>
    <t>-40.119065</t>
  </si>
  <si>
    <t>-9.679788</t>
  </si>
  <si>
    <t>2329.55</t>
  </si>
  <si>
    <t>DFO_3812_From_20110504_to_20110609</t>
  </si>
  <si>
    <t>-73.014084</t>
  </si>
  <si>
    <t>45.626388</t>
  </si>
  <si>
    <t>398.77</t>
  </si>
  <si>
    <t>DFO_3815_From_20110604_to_20110729</t>
  </si>
  <si>
    <t>-99.473227</t>
  </si>
  <si>
    <t>43.537631</t>
  </si>
  <si>
    <t>7/29/11</t>
  </si>
  <si>
    <t>6196.28</t>
  </si>
  <si>
    <t>DFO_3820_From_20110605_to_20110621</t>
  </si>
  <si>
    <t>125.208244</t>
  </si>
  <si>
    <t>8.306337</t>
  </si>
  <si>
    <t>6/21/11</t>
  </si>
  <si>
    <t>763.67</t>
  </si>
  <si>
    <t>DFO_3843_From_20110721_to_20110729</t>
  </si>
  <si>
    <t>89.046349</t>
  </si>
  <si>
    <t>22.564135</t>
  </si>
  <si>
    <t>7/21/11</t>
  </si>
  <si>
    <t>3653.32</t>
  </si>
  <si>
    <t>DFO_3846_From_20110723_to_20110729</t>
  </si>
  <si>
    <t>-52.640299</t>
  </si>
  <si>
    <t>-30.342984</t>
  </si>
  <si>
    <t>7/23/11</t>
  </si>
  <si>
    <t>3197.24</t>
  </si>
  <si>
    <t>DFO_3850_From_20110805_to_20120109</t>
  </si>
  <si>
    <t>102.822185</t>
  </si>
  <si>
    <t>17.0382</t>
  </si>
  <si>
    <t>30107.74</t>
  </si>
  <si>
    <t>DFO_3853_From_20110810_to_20111115</t>
  </si>
  <si>
    <t>FL-2011-00071-VNM</t>
  </si>
  <si>
    <t>Viet Nam</t>
  </si>
  <si>
    <t>105.501152</t>
  </si>
  <si>
    <t>12.004283</t>
  </si>
  <si>
    <t>11/15/11</t>
  </si>
  <si>
    <t>30408.61</t>
  </si>
  <si>
    <t>DFO_3854_From_20110815_to_20111002</t>
  </si>
  <si>
    <t>86.242215</t>
  </si>
  <si>
    <t>26.375467</t>
  </si>
  <si>
    <t>8/15/11</t>
  </si>
  <si>
    <t>19633.46</t>
  </si>
  <si>
    <t>DFO_3856_From_20110815_to_20110908</t>
  </si>
  <si>
    <t>92.181547</t>
  </si>
  <si>
    <t>26.589671</t>
  </si>
  <si>
    <t>7554.41</t>
  </si>
  <si>
    <t>DFO_3857_From_20110812_to_20111101</t>
  </si>
  <si>
    <t>69.066891</t>
  </si>
  <si>
    <t>25.012345</t>
  </si>
  <si>
    <t>27621.07</t>
  </si>
  <si>
    <t>DFO_3861_From_20110827_to_20110913</t>
  </si>
  <si>
    <t>-74.062065</t>
  </si>
  <si>
    <t>40.186216</t>
  </si>
  <si>
    <t>8/27/11</t>
  </si>
  <si>
    <t>9/13/11</t>
  </si>
  <si>
    <t>DFO_3863_From_20110820_to_20110908</t>
  </si>
  <si>
    <t>33.667825</t>
  </si>
  <si>
    <t>1.660439</t>
  </si>
  <si>
    <t>8/20/11</t>
  </si>
  <si>
    <t>659.03</t>
  </si>
  <si>
    <t>DFO_3864_From_20110825_to_20110913</t>
  </si>
  <si>
    <t>73.953105</t>
  </si>
  <si>
    <t>22.30208</t>
  </si>
  <si>
    <t>8/25/11</t>
  </si>
  <si>
    <t>1140.43</t>
  </si>
  <si>
    <t>DFO_3866_From_20110905_to_20111002</t>
  </si>
  <si>
    <t>86.002162</t>
  </si>
  <si>
    <t>20.651119</t>
  </si>
  <si>
    <t>8508.44</t>
  </si>
  <si>
    <t>DFO_3867_From_20110928_to_20111002</t>
  </si>
  <si>
    <t>121.54776</t>
  </si>
  <si>
    <t>17.342998</t>
  </si>
  <si>
    <t>9/28/11</t>
  </si>
  <si>
    <t>647.95</t>
  </si>
  <si>
    <t>DFO_3868_From_20111001_to_20111010</t>
  </si>
  <si>
    <t>109.004871</t>
  </si>
  <si>
    <t>22.247992</t>
  </si>
  <si>
    <t>175.03</t>
  </si>
  <si>
    <t>DFO_3870_From_20111008_to_20111010</t>
  </si>
  <si>
    <t>27.971908</t>
  </si>
  <si>
    <t>39.104531</t>
  </si>
  <si>
    <t>495.48</t>
  </si>
  <si>
    <t>DFO_3871_From_20111010_to_20111101</t>
  </si>
  <si>
    <t>Gutamala</t>
  </si>
  <si>
    <t>-100.833256</t>
  </si>
  <si>
    <t>18.280192</t>
  </si>
  <si>
    <t>7274.42</t>
  </si>
  <si>
    <t>DFO_3872_From_20111026_to_20111029</t>
  </si>
  <si>
    <t>-0.945865</t>
  </si>
  <si>
    <t>5.584658</t>
  </si>
  <si>
    <t>10/26/11</t>
  </si>
  <si>
    <t>10/29/11</t>
  </si>
  <si>
    <t>81.18</t>
  </si>
  <si>
    <t>DFO_3874_From_20111109_to_20111115</t>
  </si>
  <si>
    <t>40.167169</t>
  </si>
  <si>
    <t>2.180851</t>
  </si>
  <si>
    <t>9.24</t>
  </si>
  <si>
    <t>DFO_3875_From_20111109_to_20111220</t>
  </si>
  <si>
    <t>34.383649</t>
  </si>
  <si>
    <t>2.570315</t>
  </si>
  <si>
    <t>12/20/11</t>
  </si>
  <si>
    <t>1776.05</t>
  </si>
  <si>
    <t>DFO_3876_From_20111109_to_20111222</t>
  </si>
  <si>
    <t>-73.939857</t>
  </si>
  <si>
    <t>4.640889</t>
  </si>
  <si>
    <t>12/22/11</t>
  </si>
  <si>
    <t>6265.77</t>
  </si>
  <si>
    <t>DFO_3878_From_20111127_to_20111130</t>
  </si>
  <si>
    <t>100.378</t>
  </si>
  <si>
    <t>1.698541</t>
  </si>
  <si>
    <t>11/27/11</t>
  </si>
  <si>
    <t>11/30/11</t>
  </si>
  <si>
    <t>533.66</t>
  </si>
  <si>
    <t>DFO_3879_From_20111127_to_20111222</t>
  </si>
  <si>
    <t>149.372327</t>
  </si>
  <si>
    <t>-29.458424</t>
  </si>
  <si>
    <t>17497.72</t>
  </si>
  <si>
    <t>DFO_3880_From_20111127_to_20111202</t>
  </si>
  <si>
    <t>30.06063</t>
  </si>
  <si>
    <t>-29.208414</t>
  </si>
  <si>
    <t>362.77</t>
  </si>
  <si>
    <t>DFO_3881_From_20111129_to_20111222</t>
  </si>
  <si>
    <t>36.116761</t>
  </si>
  <si>
    <t>0.385821</t>
  </si>
  <si>
    <t>11/29/11</t>
  </si>
  <si>
    <t>1391.2</t>
  </si>
  <si>
    <t>DFO_3884_From_20111216_to_20111222</t>
  </si>
  <si>
    <t>124.875163</t>
  </si>
  <si>
    <t>8.526491</t>
  </si>
  <si>
    <t>12/16/11</t>
  </si>
  <si>
    <t>2228.64</t>
  </si>
  <si>
    <t>DFO_3886_From_20111220_to_20111222</t>
  </si>
  <si>
    <t>39.037723</t>
  </si>
  <si>
    <t>-6.917042</t>
  </si>
  <si>
    <t>40.58</t>
  </si>
  <si>
    <t>DFO_3888_From_20111218_to_20120104</t>
  </si>
  <si>
    <t>110.236252</t>
  </si>
  <si>
    <t>-7.379525</t>
  </si>
  <si>
    <t>12/18/11</t>
  </si>
  <si>
    <t>2609.39</t>
  </si>
  <si>
    <t>DFO_3889_From_20120101_to_20120109</t>
  </si>
  <si>
    <t>99.423816</t>
  </si>
  <si>
    <t>8.772281</t>
  </si>
  <si>
    <t>2085.11</t>
  </si>
  <si>
    <t>DFO_3890_From_20120101_to_20120109</t>
  </si>
  <si>
    <t>FL-2012-000003-BRA</t>
  </si>
  <si>
    <t>-43.489292</t>
  </si>
  <si>
    <t>-19.463714</t>
  </si>
  <si>
    <t>3135.71</t>
  </si>
  <si>
    <t>DFO_3892_From_20120117_to_20120214</t>
  </si>
  <si>
    <t>FL-2012-000017-MWI</t>
  </si>
  <si>
    <t>34.072072</t>
  </si>
  <si>
    <t>-21.451324</t>
  </si>
  <si>
    <t>1/17/12</t>
  </si>
  <si>
    <t>2/14/12</t>
  </si>
  <si>
    <t>2788.23</t>
  </si>
  <si>
    <t>DFO_3893_From_20120122_to_20120206</t>
  </si>
  <si>
    <t>Fiji</t>
  </si>
  <si>
    <t>178.075692</t>
  </si>
  <si>
    <t>-17.784045</t>
  </si>
  <si>
    <t>1/22/12</t>
  </si>
  <si>
    <t>45.24</t>
  </si>
  <si>
    <t>DFO_3894_From_20120122_to_20120307</t>
  </si>
  <si>
    <t>146.646094</t>
  </si>
  <si>
    <t>-21.717611</t>
  </si>
  <si>
    <t>31820.97</t>
  </si>
  <si>
    <t>DFO_3895_From_20120127_to_20120129</t>
  </si>
  <si>
    <t>112.50974</t>
  </si>
  <si>
    <t>-7.482774</t>
  </si>
  <si>
    <t>1/27/12</t>
  </si>
  <si>
    <t>1/29/12</t>
  </si>
  <si>
    <t>401.33</t>
  </si>
  <si>
    <t>DFO_3896_From_20120201_to_20120206</t>
  </si>
  <si>
    <t>FL-2012-000019-BGR</t>
  </si>
  <si>
    <t>24.257634</t>
  </si>
  <si>
    <t>42.55503</t>
  </si>
  <si>
    <t>130.23</t>
  </si>
  <si>
    <t>DFO_3897_From_20120203_to_20120206</t>
  </si>
  <si>
    <t>21.005618</t>
  </si>
  <si>
    <t>39.867742</t>
  </si>
  <si>
    <t>26.41</t>
  </si>
  <si>
    <t>DFO_3899_From_20120212_to_20120214</t>
  </si>
  <si>
    <t>106.658074</t>
  </si>
  <si>
    <t>-6.318737</t>
  </si>
  <si>
    <t>2269.68</t>
  </si>
  <si>
    <t>DFO_3900_From_20120220_to_20120227</t>
  </si>
  <si>
    <t>125.264627</t>
  </si>
  <si>
    <t>8.223924</t>
  </si>
  <si>
    <t>2/20/12</t>
  </si>
  <si>
    <t>2/27/12</t>
  </si>
  <si>
    <t>1300.6</t>
  </si>
  <si>
    <t>DFO_3901_From_20120220_to_20120227</t>
  </si>
  <si>
    <t>Camaroun</t>
  </si>
  <si>
    <t>12.807442</t>
  </si>
  <si>
    <t>9.859668</t>
  </si>
  <si>
    <t>769.61</t>
  </si>
  <si>
    <t>DFO_3902_From_20120220_to_20120227</t>
  </si>
  <si>
    <t>103.415798</t>
  </si>
  <si>
    <t>-2.585677</t>
  </si>
  <si>
    <t>945.53</t>
  </si>
  <si>
    <t>DFO_3904_From_20120225_to_20120227</t>
  </si>
  <si>
    <t>Tunisia</t>
  </si>
  <si>
    <t>8.698624</t>
  </si>
  <si>
    <t>35.116281</t>
  </si>
  <si>
    <t>2/25/12</t>
  </si>
  <si>
    <t>DFO_3906_From_20120304_to_20120307</t>
  </si>
  <si>
    <t>FL-2012-000037-PSE</t>
  </si>
  <si>
    <t>Gaza</t>
  </si>
  <si>
    <t>34.461539</t>
  </si>
  <si>
    <t>31.458294</t>
  </si>
  <si>
    <t>1618.48</t>
  </si>
  <si>
    <t>DFO_3910_From_20120301_to_20120326</t>
  </si>
  <si>
    <t>-79.495063</t>
  </si>
  <si>
    <t>-0.5987</t>
  </si>
  <si>
    <t>3/26/12</t>
  </si>
  <si>
    <t>4324.21</t>
  </si>
  <si>
    <t>DFO_3914_From_20120326_to_20120330</t>
  </si>
  <si>
    <t>123.278367</t>
  </si>
  <si>
    <t>13.628836</t>
  </si>
  <si>
    <t>3/30/12</t>
  </si>
  <si>
    <t>258.21</t>
  </si>
  <si>
    <t>DFO_3915_From_20120408_to_20120426</t>
  </si>
  <si>
    <t>-72.582111</t>
  </si>
  <si>
    <t>19.443322</t>
  </si>
  <si>
    <t>4/26/12</t>
  </si>
  <si>
    <t>179.25</t>
  </si>
  <si>
    <t>DFO_3916_From_20120408_to_20120426</t>
  </si>
  <si>
    <t>FL-2012-000063-RUS</t>
  </si>
  <si>
    <t>40.264523</t>
  </si>
  <si>
    <t>55.623585</t>
  </si>
  <si>
    <t>29906.48</t>
  </si>
  <si>
    <t>DFO_3917_From_20120409_to_20120426</t>
  </si>
  <si>
    <t>36.214118</t>
  </si>
  <si>
    <t>-2.441234</t>
  </si>
  <si>
    <t>2867.43</t>
  </si>
  <si>
    <t>DFO_3919_From_20120405_to_20120426</t>
  </si>
  <si>
    <t>FL-2012-000056-PRY</t>
  </si>
  <si>
    <t>-59.272208</t>
  </si>
  <si>
    <t>-23.646697</t>
  </si>
  <si>
    <t>2762.37</t>
  </si>
  <si>
    <t>DFO_3925_From_20120501_to_20120507</t>
  </si>
  <si>
    <t>-62.022799</t>
  </si>
  <si>
    <t>-3.649082</t>
  </si>
  <si>
    <t>7662.59</t>
  </si>
  <si>
    <t>DFO_3931_From_20120520_to_20120529</t>
  </si>
  <si>
    <t>157.950235</t>
  </si>
  <si>
    <t>68.00087</t>
  </si>
  <si>
    <t>5/20/12</t>
  </si>
  <si>
    <t>5/29/12</t>
  </si>
  <si>
    <t>11429.16</t>
  </si>
  <si>
    <t>DFO_3948_From_20120713_to_20120716</t>
  </si>
  <si>
    <t>-95.808654</t>
  </si>
  <si>
    <t>29.578033</t>
  </si>
  <si>
    <t>7/13/12</t>
  </si>
  <si>
    <t>7/16/12</t>
  </si>
  <si>
    <t>718.66</t>
  </si>
  <si>
    <t>DFO_3960_From_20120803_to_20120806</t>
  </si>
  <si>
    <t>82.321565</t>
  </si>
  <si>
    <t>19.439848</t>
  </si>
  <si>
    <t>92.71</t>
  </si>
  <si>
    <t>DFO_3962_From_20120804_to_20120806</t>
  </si>
  <si>
    <t>-2.593343</t>
  </si>
  <si>
    <t>55.574626</t>
  </si>
  <si>
    <t>403.83</t>
  </si>
  <si>
    <t>DFO_3963_From_20120803_to_20120806</t>
  </si>
  <si>
    <t>122.594372</t>
  </si>
  <si>
    <t>40.519484</t>
  </si>
  <si>
    <t>507.2</t>
  </si>
  <si>
    <t>DFO_3965_From_20120814_to_20120820</t>
  </si>
  <si>
    <t>103.729817</t>
  </si>
  <si>
    <t>31.160222</t>
  </si>
  <si>
    <t>8/14/12</t>
  </si>
  <si>
    <t>8/20/12</t>
  </si>
  <si>
    <t>2224.44</t>
  </si>
  <si>
    <t>DFO_3966_From_20120816_to_20120820</t>
  </si>
  <si>
    <t>82.796221</t>
  </si>
  <si>
    <t>20.985523</t>
  </si>
  <si>
    <t>8/16/12</t>
  </si>
  <si>
    <t>4.63</t>
  </si>
  <si>
    <t>DFO_3969_From_20120812_to_20120820</t>
  </si>
  <si>
    <t>FL-000139-JPN</t>
  </si>
  <si>
    <t>135.556159</t>
  </si>
  <si>
    <t>34.616699</t>
  </si>
  <si>
    <t>111.75</t>
  </si>
  <si>
    <t>DFO_3971_From_20120824_to_20120829</t>
  </si>
  <si>
    <t>-15.494274</t>
  </si>
  <si>
    <t>14.462036</t>
  </si>
  <si>
    <t>8/24/12</t>
  </si>
  <si>
    <t>8/29/12</t>
  </si>
  <si>
    <t>124.4</t>
  </si>
  <si>
    <t>DFO_3974_From_20120823_to_20120829</t>
  </si>
  <si>
    <t>FF-2012-000148-PAK</t>
  </si>
  <si>
    <t>73.522165</t>
  </si>
  <si>
    <t>35.030504</t>
  </si>
  <si>
    <t>8/23/12</t>
  </si>
  <si>
    <t>1043.72</t>
  </si>
  <si>
    <t>DFO_3975_From_20120825_to_20120829</t>
  </si>
  <si>
    <t>106.115278</t>
  </si>
  <si>
    <t>37.391616</t>
  </si>
  <si>
    <t>8/25/12</t>
  </si>
  <si>
    <t>1079.77</t>
  </si>
  <si>
    <t>DFO_3976_From_20120825_to_20120926</t>
  </si>
  <si>
    <t>12.10885</t>
  </si>
  <si>
    <t>9.301664</t>
  </si>
  <si>
    <t>9/26/12</t>
  </si>
  <si>
    <t>6957.81</t>
  </si>
  <si>
    <t>DFO_3977_From_20120828_to_20120907</t>
  </si>
  <si>
    <t>-89.346018</t>
  </si>
  <si>
    <t>30.503005</t>
  </si>
  <si>
    <t>8/28/12</t>
  </si>
  <si>
    <t>2717.37</t>
  </si>
  <si>
    <t>DFO_3979_From_20120817_to_20120907</t>
  </si>
  <si>
    <t>TC-2012-000159-PRK</t>
  </si>
  <si>
    <t>126.245599</t>
  </si>
  <si>
    <t>38.194882</t>
  </si>
  <si>
    <t>8/17/12</t>
  </si>
  <si>
    <t>318.75</t>
  </si>
  <si>
    <t>DFO_3980_From_20120820_to_20120907</t>
  </si>
  <si>
    <t>32.726004</t>
  </si>
  <si>
    <t>2.656467</t>
  </si>
  <si>
    <t>671.88</t>
  </si>
  <si>
    <t>DFO_3981_From_20120815_to_20120907</t>
  </si>
  <si>
    <t>35.829521</t>
  </si>
  <si>
    <t>1.366374</t>
  </si>
  <si>
    <t>8/15/12</t>
  </si>
  <si>
    <t>1177.04</t>
  </si>
  <si>
    <t>DFO_3982_From_20120902_to_20120907</t>
  </si>
  <si>
    <t>The Gambia</t>
  </si>
  <si>
    <t>-16.151491</t>
  </si>
  <si>
    <t>13.409272</t>
  </si>
  <si>
    <t>1345.69</t>
  </si>
  <si>
    <t>DFO_3983_From_20120916_to_20120918</t>
  </si>
  <si>
    <t>76.85692</t>
  </si>
  <si>
    <t>31.306274</t>
  </si>
  <si>
    <t>9/16/12</t>
  </si>
  <si>
    <t>9/18/12</t>
  </si>
  <si>
    <t>22198.9</t>
  </si>
  <si>
    <t>DFO_3984_From_20120910_to_20121029</t>
  </si>
  <si>
    <t>68.775576</t>
  </si>
  <si>
    <t>28.044522</t>
  </si>
  <si>
    <t>10/29/12</t>
  </si>
  <si>
    <t>13693.72</t>
  </si>
  <si>
    <t>DFO_3985_From_20120912_to_20120926</t>
  </si>
  <si>
    <t>99.640458</t>
  </si>
  <si>
    <t>17.090901</t>
  </si>
  <si>
    <t>19058.66</t>
  </si>
  <si>
    <t>DFO_3991_From_20120907_to_20121003</t>
  </si>
  <si>
    <t>South Sudan</t>
  </si>
  <si>
    <t>29.585968</t>
  </si>
  <si>
    <t>9.569418</t>
  </si>
  <si>
    <t>1660.81</t>
  </si>
  <si>
    <t>DFO_3992_From_20120922_to_20121003</t>
  </si>
  <si>
    <t>44.896686</t>
  </si>
  <si>
    <t>4.944556</t>
  </si>
  <si>
    <t>9/22/12</t>
  </si>
  <si>
    <t>56.18</t>
  </si>
  <si>
    <t>DFO_3994_From_20120915_to_20121015</t>
  </si>
  <si>
    <t>2.956491</t>
  </si>
  <si>
    <t>14.315988</t>
  </si>
  <si>
    <t>9/15/12</t>
  </si>
  <si>
    <t>10/15/12</t>
  </si>
  <si>
    <t>1315.67</t>
  </si>
  <si>
    <t>DFO_3995_From_20120915_to_20121015</t>
  </si>
  <si>
    <t>20.506625</t>
  </si>
  <si>
    <t>11.078585</t>
  </si>
  <si>
    <t>7381.26</t>
  </si>
  <si>
    <t>DFO_4001_From_20121104_to_20121108</t>
  </si>
  <si>
    <t>78.804243</t>
  </si>
  <si>
    <t>11.828347</t>
  </si>
  <si>
    <t>1749.85</t>
  </si>
  <si>
    <t>DFO_4005_From_20121204_to_20121204</t>
  </si>
  <si>
    <t>124.468671</t>
  </si>
  <si>
    <t>7.987227</t>
  </si>
  <si>
    <t>370.31</t>
  </si>
  <si>
    <t>DFO_4006_From_20121202_to_20121204</t>
  </si>
  <si>
    <t>28.709678</t>
  </si>
  <si>
    <t>39.509315</t>
  </si>
  <si>
    <t>1040.52</t>
  </si>
  <si>
    <t>DFO_4007_From_20121120_to_20121204</t>
  </si>
  <si>
    <t>-59.625194</t>
  </si>
  <si>
    <t>-27.5025</t>
  </si>
  <si>
    <t>11/20/12</t>
  </si>
  <si>
    <t>4288.57</t>
  </si>
  <si>
    <t>DFO_4009_From_20121120_to_20121218</t>
  </si>
  <si>
    <t>-1.193707</t>
  </si>
  <si>
    <t>53.456925</t>
  </si>
  <si>
    <t>12/18/12</t>
  </si>
  <si>
    <t>14594.41</t>
  </si>
  <si>
    <t>DFO_4013_From_20130103_to_20130110</t>
  </si>
  <si>
    <t>121.883077</t>
  </si>
  <si>
    <t>-3.867021</t>
  </si>
  <si>
    <t>336.61</t>
  </si>
  <si>
    <t>DFO_4016_From_20130104_to_20130110</t>
  </si>
  <si>
    <t>125.30844</t>
  </si>
  <si>
    <t>7.256988</t>
  </si>
  <si>
    <t>333.24</t>
  </si>
  <si>
    <t>DFO_4017_From_20130104_to_20130110</t>
  </si>
  <si>
    <t>-76.457258</t>
  </si>
  <si>
    <t>-9.282979</t>
  </si>
  <si>
    <t>360.75</t>
  </si>
  <si>
    <t>DFO_4019_From_20130108_to_20130110</t>
  </si>
  <si>
    <t>Palestine</t>
  </si>
  <si>
    <t>36.450233</t>
  </si>
  <si>
    <t>32.839777</t>
  </si>
  <si>
    <t>974.6</t>
  </si>
  <si>
    <t>DFO_4020_From_20130113_to_20130122</t>
  </si>
  <si>
    <t>FL-2013-000006-IDN</t>
  </si>
  <si>
    <t>106.729879</t>
  </si>
  <si>
    <t>-6.179453</t>
  </si>
  <si>
    <t>1/13/13</t>
  </si>
  <si>
    <t>1/22/13</t>
  </si>
  <si>
    <t>211.5</t>
  </si>
  <si>
    <t>DFO_4022_From_20130113_to_20130117</t>
  </si>
  <si>
    <t>36.51717</t>
  </si>
  <si>
    <t>0.058024</t>
  </si>
  <si>
    <t>1/17/13</t>
  </si>
  <si>
    <t>2264.08</t>
  </si>
  <si>
    <t>DFO_4023_From_20130117_to_20130304</t>
  </si>
  <si>
    <t>Zimbabwe</t>
  </si>
  <si>
    <t>32.67733</t>
  </si>
  <si>
    <t>-24.800608</t>
  </si>
  <si>
    <t>2600.52</t>
  </si>
  <si>
    <t>DFO_4024_From_20130122_to_20130201</t>
  </si>
  <si>
    <t>144.818063</t>
  </si>
  <si>
    <t>-19.372479</t>
  </si>
  <si>
    <t>6563.26</t>
  </si>
  <si>
    <t>DFO_4026_From_20130115_to_20130201</t>
  </si>
  <si>
    <t>Fl-2013-000014-BWA</t>
  </si>
  <si>
    <t>25.064564</t>
  </si>
  <si>
    <t>-20.376563</t>
  </si>
  <si>
    <t>1/15/13</t>
  </si>
  <si>
    <t>3634.25</t>
  </si>
  <si>
    <t>DFO_4028_From_20121201_to_20130212</t>
  </si>
  <si>
    <t>FL-2013-000017-PNG</t>
  </si>
  <si>
    <t>144.477319</t>
  </si>
  <si>
    <t>-5.887359</t>
  </si>
  <si>
    <t>1580.7</t>
  </si>
  <si>
    <t>DFO_4032_From_20130220_to_20130304</t>
  </si>
  <si>
    <t>104.265313</t>
  </si>
  <si>
    <t>-2.41871</t>
  </si>
  <si>
    <t>2/20/13</t>
  </si>
  <si>
    <t>2.63</t>
  </si>
  <si>
    <t>DFO_4037_From_20130301_to_20130317</t>
  </si>
  <si>
    <t>22.624352</t>
  </si>
  <si>
    <t>-17.814634</t>
  </si>
  <si>
    <t>3/17/13</t>
  </si>
  <si>
    <t>12528.41</t>
  </si>
  <si>
    <t>DFO_4051_From_20130427_to_20130429</t>
  </si>
  <si>
    <t>-97.597746</t>
  </si>
  <si>
    <t>48.564308</t>
  </si>
  <si>
    <t>4/27/13</t>
  </si>
  <si>
    <t>4/29/13</t>
  </si>
  <si>
    <t>11588.98</t>
  </si>
  <si>
    <t>DFO_4055_From_20130501_to_20130516</t>
  </si>
  <si>
    <t>43.655301</t>
  </si>
  <si>
    <t>2.169639</t>
  </si>
  <si>
    <t>5/16/13</t>
  </si>
  <si>
    <t>166.64</t>
  </si>
  <si>
    <t>DFO_4075_From_20130704_to_20130715</t>
  </si>
  <si>
    <t>-57.65355</t>
  </si>
  <si>
    <t>-24.146038</t>
  </si>
  <si>
    <t>7/15/13</t>
  </si>
  <si>
    <t>6681.15</t>
  </si>
  <si>
    <t>DFO_4078_From_20130801_to_20130807</t>
  </si>
  <si>
    <t>70.637704</t>
  </si>
  <si>
    <t>32.814392</t>
  </si>
  <si>
    <t>9718.41</t>
  </si>
  <si>
    <t>DFO_4079_From_20130801_to_20130807</t>
  </si>
  <si>
    <t>128.424146</t>
  </si>
  <si>
    <t>50.004265</t>
  </si>
  <si>
    <t>6419.45</t>
  </si>
  <si>
    <t>DFO_4082_From_20130807_to_20130821</t>
  </si>
  <si>
    <t>69.106502</t>
  </si>
  <si>
    <t>28.740393</t>
  </si>
  <si>
    <t>8/21/13</t>
  </si>
  <si>
    <t>16475.14</t>
  </si>
  <si>
    <t>DFO_4083_From_20130807_to_20131014</t>
  </si>
  <si>
    <t>130.272429</t>
  </si>
  <si>
    <t>50.532277</t>
  </si>
  <si>
    <t>10/14/13</t>
  </si>
  <si>
    <t>64044.37</t>
  </si>
  <si>
    <t>DFO_4090_From_20130927_to_20131014</t>
  </si>
  <si>
    <t>105.083548</t>
  </si>
  <si>
    <t>12.658027</t>
  </si>
  <si>
    <t>9/27/13</t>
  </si>
  <si>
    <t>22300.37</t>
  </si>
  <si>
    <t>DFO_4092_From_20130930_to_20131014</t>
  </si>
  <si>
    <t>101.693689</t>
  </si>
  <si>
    <t>13.081862</t>
  </si>
  <si>
    <t>9/30/13</t>
  </si>
  <si>
    <t>24193.43</t>
  </si>
  <si>
    <t>DFO_4094_From_20131008_to_20131014</t>
  </si>
  <si>
    <t>28.824089</t>
  </si>
  <si>
    <t>7.737242</t>
  </si>
  <si>
    <t>1536.46</t>
  </si>
  <si>
    <t>DFO_4098_From_20131012_to_20131110</t>
  </si>
  <si>
    <t>85.932081</t>
  </si>
  <si>
    <t>24.717423</t>
  </si>
  <si>
    <t>12851.34</t>
  </si>
  <si>
    <t>DFO_4101_From_20131031_to_20131110</t>
  </si>
  <si>
    <t>-98.011079</t>
  </si>
  <si>
    <t>30.660662</t>
  </si>
  <si>
    <t>10/31/13</t>
  </si>
  <si>
    <t>260.07</t>
  </si>
  <si>
    <t>DFO_4105_From_20131108_to_20131119</t>
  </si>
  <si>
    <t>FL-2013-000141-SOM</t>
  </si>
  <si>
    <t>57.427572</t>
  </si>
  <si>
    <t>21.681893</t>
  </si>
  <si>
    <t>11/19/13</t>
  </si>
  <si>
    <t>245.04</t>
  </si>
  <si>
    <t>DFO_4111_From_20131227_to_20140207</t>
  </si>
  <si>
    <t>Ireland</t>
  </si>
  <si>
    <t>-1.511439</t>
  </si>
  <si>
    <t>53.273185</t>
  </si>
  <si>
    <t>12/27/13</t>
  </si>
  <si>
    <t>16176.88</t>
  </si>
  <si>
    <t>DFO_4115_From_20131222_to_20140104</t>
  </si>
  <si>
    <t>-86.789903</t>
  </si>
  <si>
    <t>37.559702</t>
  </si>
  <si>
    <t>12/22/13</t>
  </si>
  <si>
    <t>2675.95</t>
  </si>
  <si>
    <t>DFO_4117_From_20140110_to_20140501</t>
  </si>
  <si>
    <t>FL-2014-000008-BOL</t>
  </si>
  <si>
    <t>-64.013513</t>
  </si>
  <si>
    <t>-13.388781</t>
  </si>
  <si>
    <t>45778.21</t>
  </si>
  <si>
    <t>DFO_4130_From_20140324_to_20140330</t>
  </si>
  <si>
    <t>150.116713</t>
  </si>
  <si>
    <t>-26.241474</t>
  </si>
  <si>
    <t>3/24/14</t>
  </si>
  <si>
    <t>3/30/14</t>
  </si>
  <si>
    <t>692.73</t>
  </si>
  <si>
    <t>DFO_4137_From_20140418_to_20140501</t>
  </si>
  <si>
    <t>38.968923</t>
  </si>
  <si>
    <t>-7.193015</t>
  </si>
  <si>
    <t>4/18/14</t>
  </si>
  <si>
    <t>1435.13</t>
  </si>
  <si>
    <t>DFO_4140_From_20140510_to_20140516</t>
  </si>
  <si>
    <t>38.944179</t>
  </si>
  <si>
    <t>-7.664354</t>
  </si>
  <si>
    <t>5/16/14</t>
  </si>
  <si>
    <t>1014.86</t>
  </si>
  <si>
    <t>DFO_4146_From_20140530_to_20140610</t>
  </si>
  <si>
    <t>113.34169</t>
  </si>
  <si>
    <t>23.265167</t>
  </si>
  <si>
    <t>5/30/14</t>
  </si>
  <si>
    <t>3992.29</t>
  </si>
  <si>
    <t>DFO_4150_From_20140603_to_20140714</t>
  </si>
  <si>
    <t>-53.547014</t>
  </si>
  <si>
    <t>-24.354116</t>
  </si>
  <si>
    <t>7/14/14</t>
  </si>
  <si>
    <t>29001.32</t>
  </si>
  <si>
    <t>DFO_4153_From_20140617_to_20140625</t>
  </si>
  <si>
    <t>124.729885</t>
  </si>
  <si>
    <t>6.771897</t>
  </si>
  <si>
    <t>6/17/14</t>
  </si>
  <si>
    <t>6/25/14</t>
  </si>
  <si>
    <t>592.67</t>
  </si>
  <si>
    <t>DFO_4154_From_20140623_to_20140625</t>
  </si>
  <si>
    <t>94.716023</t>
  </si>
  <si>
    <t>27.811455</t>
  </si>
  <si>
    <t>6/23/14</t>
  </si>
  <si>
    <t>201.58</t>
  </si>
  <si>
    <t>DFO_4156_From_20140711_to_20140714</t>
  </si>
  <si>
    <t>99.738953</t>
  </si>
  <si>
    <t>19.82582</t>
  </si>
  <si>
    <t>188.65</t>
  </si>
  <si>
    <t>DFO_4157_From_20140705_to_20140714</t>
  </si>
  <si>
    <t>174.068419</t>
  </si>
  <si>
    <t>-35.698936</t>
  </si>
  <si>
    <t>197.18</t>
  </si>
  <si>
    <t>DFO_4159_From_20140522_to_20140729</t>
  </si>
  <si>
    <t>-59.559684</t>
  </si>
  <si>
    <t>-2.929344</t>
  </si>
  <si>
    <t>5/22/14</t>
  </si>
  <si>
    <t>7/29/14</t>
  </si>
  <si>
    <t>36389.93</t>
  </si>
  <si>
    <t>DFO_4163_From_20140703_to_20140729</t>
  </si>
  <si>
    <t>-58.025587</t>
  </si>
  <si>
    <t>-32.346689</t>
  </si>
  <si>
    <t>13321.4</t>
  </si>
  <si>
    <t>DFO_4171_From_20140811_to_20140908</t>
  </si>
  <si>
    <t>79.758579</t>
  </si>
  <si>
    <t>27.385201</t>
  </si>
  <si>
    <t>7702.74</t>
  </si>
  <si>
    <t>DFO_4174_From_20140814_to_20140908</t>
  </si>
  <si>
    <t>86.253746</t>
  </si>
  <si>
    <t>26.179465</t>
  </si>
  <si>
    <t>8/14/14</t>
  </si>
  <si>
    <t>7580.46</t>
  </si>
  <si>
    <t>DFO_4175_From_20140813_to_20140819</t>
  </si>
  <si>
    <t>6.40648</t>
  </si>
  <si>
    <t>16.327289</t>
  </si>
  <si>
    <t>8/13/14</t>
  </si>
  <si>
    <t>8/19/14</t>
  </si>
  <si>
    <t>312.32</t>
  </si>
  <si>
    <t>DFO_4176_From_20140815_to_20140908</t>
  </si>
  <si>
    <t>94.654164</t>
  </si>
  <si>
    <t>27.613202</t>
  </si>
  <si>
    <t>8/15/14</t>
  </si>
  <si>
    <t>13152.95</t>
  </si>
  <si>
    <t>DFO_4178_From_20140820_to_20140908</t>
  </si>
  <si>
    <t>90.633346</t>
  </si>
  <si>
    <t>24.566128</t>
  </si>
  <si>
    <t>8/20/14</t>
  </si>
  <si>
    <t>25826.52</t>
  </si>
  <si>
    <t>DFO_4179_From_20140901_to_20141011</t>
  </si>
  <si>
    <t>75.341864</t>
  </si>
  <si>
    <t>33.944858</t>
  </si>
  <si>
    <t>6367.43</t>
  </si>
  <si>
    <t>DFO_4184_From_20140901_to_20140908</t>
  </si>
  <si>
    <t>100.456514</t>
  </si>
  <si>
    <t>16.403907</t>
  </si>
  <si>
    <t>1247.48</t>
  </si>
  <si>
    <t>DFO_4186_From_20140921_to_20141011</t>
  </si>
  <si>
    <t>32.906766</t>
  </si>
  <si>
    <t>6.941732</t>
  </si>
  <si>
    <t>9/21/14</t>
  </si>
  <si>
    <t>924.12</t>
  </si>
  <si>
    <t>DFO_4188_From_20140924_to_20141011</t>
  </si>
  <si>
    <t>92.489108</t>
  </si>
  <si>
    <t>26.746527</t>
  </si>
  <si>
    <t>9/24/14</t>
  </si>
  <si>
    <t>17583.32</t>
  </si>
  <si>
    <t>DFO_4189_From_20140919_to_20141011</t>
  </si>
  <si>
    <t>121.612204</t>
  </si>
  <si>
    <t>14.657501</t>
  </si>
  <si>
    <t>9/19/14</t>
  </si>
  <si>
    <t>887.37</t>
  </si>
  <si>
    <t>DFO_4197_From_20141018_to_20141027</t>
  </si>
  <si>
    <t>-98.431718</t>
  </si>
  <si>
    <t>21.784523</t>
  </si>
  <si>
    <t>10/18/14</t>
  </si>
  <si>
    <t>10/27/14</t>
  </si>
  <si>
    <t>1579.96</t>
  </si>
  <si>
    <t>DFO_4198_From_20141012_to_20141027</t>
  </si>
  <si>
    <t>79.69672</t>
  </si>
  <si>
    <t>18.447297</t>
  </si>
  <si>
    <t>8353.39</t>
  </si>
  <si>
    <t>DFO_4199_From_20141019_to_20141022</t>
  </si>
  <si>
    <t>-16.532883</t>
  </si>
  <si>
    <t>28.278193</t>
  </si>
  <si>
    <t>10/19/14</t>
  </si>
  <si>
    <t>10/22/14</t>
  </si>
  <si>
    <t>144.17</t>
  </si>
  <si>
    <t>DFO_4201_From_20141024_to_20141116</t>
  </si>
  <si>
    <t>45.253771</t>
  </si>
  <si>
    <t>4.134278</t>
  </si>
  <si>
    <t>10/24/14</t>
  </si>
  <si>
    <t>11/16/14</t>
  </si>
  <si>
    <t>717.7</t>
  </si>
  <si>
    <t>DFO_4206_From_20141107_to_20141116</t>
  </si>
  <si>
    <t>99.516261</t>
  </si>
  <si>
    <t>8.024092</t>
  </si>
  <si>
    <t>283.31</t>
  </si>
  <si>
    <t>DFO_4211_From_20141204_to_20141214</t>
  </si>
  <si>
    <t>27.710632</t>
  </si>
  <si>
    <t>41.457879</t>
  </si>
  <si>
    <t>12/14/14</t>
  </si>
  <si>
    <t>4068.64</t>
  </si>
  <si>
    <t>DFO_4213_From_20141211_to_20141214</t>
  </si>
  <si>
    <t>-123.100985</t>
  </si>
  <si>
    <t>39.796732</t>
  </si>
  <si>
    <t>628.81</t>
  </si>
  <si>
    <t>DFO_4215_From_20141220_to_20150101</t>
  </si>
  <si>
    <t>80.983382</t>
  </si>
  <si>
    <t>7.909725</t>
  </si>
  <si>
    <t>12/20/14</t>
  </si>
  <si>
    <t>591.71</t>
  </si>
  <si>
    <t>DFO_4216_From_20141220_to_20150101</t>
  </si>
  <si>
    <t>FL-2014-000168-MYS</t>
  </si>
  <si>
    <t>102.163815</t>
  </si>
  <si>
    <t>4.725076</t>
  </si>
  <si>
    <t>348.14</t>
  </si>
  <si>
    <t>DFO_4217_From_20141210_to_20150101</t>
  </si>
  <si>
    <t>124.903089</t>
  </si>
  <si>
    <t>8.656083</t>
  </si>
  <si>
    <t>1079.36</t>
  </si>
  <si>
    <t>DFO_4218_From_20150105_to_20150111</t>
  </si>
  <si>
    <t>127.055774</t>
  </si>
  <si>
    <t>-19.187214</t>
  </si>
  <si>
    <t>4118.26</t>
  </si>
  <si>
    <t>DFO_4219_From_20150101_to_20150209</t>
  </si>
  <si>
    <t>FL-2015-000006-MWI</t>
  </si>
  <si>
    <t>35.356372</t>
  </si>
  <si>
    <t>-18.794576</t>
  </si>
  <si>
    <t>3777.23</t>
  </si>
  <si>
    <t>DFO_4220_From_20150105_to_20150209</t>
  </si>
  <si>
    <t>FL-2015-000008-BOL</t>
  </si>
  <si>
    <t>-63.766078</t>
  </si>
  <si>
    <t>-16.463788</t>
  </si>
  <si>
    <t>1390.48</t>
  </si>
  <si>
    <t>DFO_4221_From_20150201_to_20150209</t>
  </si>
  <si>
    <t>FL-2015-000009-ALB</t>
  </si>
  <si>
    <t>26.597174</t>
  </si>
  <si>
    <t>41.457083</t>
  </si>
  <si>
    <t>4129.96</t>
  </si>
  <si>
    <t>DFO_4222_From_20150205_to_20150209</t>
  </si>
  <si>
    <t>122.861751</t>
  </si>
  <si>
    <t>0.686073</t>
  </si>
  <si>
    <t>527.43</t>
  </si>
  <si>
    <t>DFO_4224_From_20150105_to_20150209</t>
  </si>
  <si>
    <t>FL-2015-000004-MDG</t>
  </si>
  <si>
    <t>45.921846</t>
  </si>
  <si>
    <t>-19.667487</t>
  </si>
  <si>
    <t>1896.77</t>
  </si>
  <si>
    <t>DFO_4225_From_20150220_to_20150224</t>
  </si>
  <si>
    <t>-65.844532</t>
  </si>
  <si>
    <t>-11.504221</t>
  </si>
  <si>
    <t>2/20/15</t>
  </si>
  <si>
    <t>2/24/15</t>
  </si>
  <si>
    <t>1433.98</t>
  </si>
  <si>
    <t>DFO_4226_From_20150222_to_20150224</t>
  </si>
  <si>
    <t>135.715998</t>
  </si>
  <si>
    <t>-18.200011</t>
  </si>
  <si>
    <t>2/22/15</t>
  </si>
  <si>
    <t>1849.6</t>
  </si>
  <si>
    <t>DFO_4227_From_20150220_to_20150224</t>
  </si>
  <si>
    <t>-69.803492</t>
  </si>
  <si>
    <t>19.328489</t>
  </si>
  <si>
    <t>176.98</t>
  </si>
  <si>
    <t>DFO_4230_From_20150310_to_20150323</t>
  </si>
  <si>
    <t>-86.233174</t>
  </si>
  <si>
    <t>37.026804</t>
  </si>
  <si>
    <t>3/23/15</t>
  </si>
  <si>
    <t>2767.77</t>
  </si>
  <si>
    <t>DFO_4231_From_20150315_to_20150323</t>
  </si>
  <si>
    <t>108.399177</t>
  </si>
  <si>
    <t>-6.55868</t>
  </si>
  <si>
    <t>3/15/15</t>
  </si>
  <si>
    <t>977.53</t>
  </si>
  <si>
    <t>DFO_4233_From_20150309_to_20150323</t>
  </si>
  <si>
    <t>13.681068</t>
  </si>
  <si>
    <t>-8.816642</t>
  </si>
  <si>
    <t>466.91</t>
  </si>
  <si>
    <t>DFO_4239_From_20150320_to_20150331</t>
  </si>
  <si>
    <t>FL-2015-000029-IND</t>
  </si>
  <si>
    <t>76.405834</t>
  </si>
  <si>
    <t>33.17674</t>
  </si>
  <si>
    <t>3/20/15</t>
  </si>
  <si>
    <t>3/31/15</t>
  </si>
  <si>
    <t>582.26</t>
  </si>
  <si>
    <t>DFO_4241_From_20150305_to_20150415</t>
  </si>
  <si>
    <t>47.010559</t>
  </si>
  <si>
    <t>-18.155697</t>
  </si>
  <si>
    <t>4/15/15</t>
  </si>
  <si>
    <t>2903.78</t>
  </si>
  <si>
    <t>DFO_4242_From_20150323_to_20150415</t>
  </si>
  <si>
    <t>65.592926</t>
  </si>
  <si>
    <t>48.404946</t>
  </si>
  <si>
    <t>28700.39</t>
  </si>
  <si>
    <t>DFO_4251_From_20150517_to_20150521</t>
  </si>
  <si>
    <t>79.177106</t>
  </si>
  <si>
    <t>10.712137</t>
  </si>
  <si>
    <t>5/17/15</t>
  </si>
  <si>
    <t>5/21/15</t>
  </si>
  <si>
    <t>284.39</t>
  </si>
  <si>
    <t>DFO_4258_From_20150515_to_20150602</t>
  </si>
  <si>
    <t>81.527738</t>
  </si>
  <si>
    <t>58.190103</t>
  </si>
  <si>
    <t>5/15/15</t>
  </si>
  <si>
    <t>54174.15</t>
  </si>
  <si>
    <t>DFO_4259_From_20150602_to_20150629</t>
  </si>
  <si>
    <t>FL-2015-000064-IND</t>
  </si>
  <si>
    <t>93.874744</t>
  </si>
  <si>
    <t>26.919545</t>
  </si>
  <si>
    <t>6/29/15</t>
  </si>
  <si>
    <t>6518.62</t>
  </si>
  <si>
    <t>DFO_4265_From_20150624_to_20150629</t>
  </si>
  <si>
    <t>70.764317</t>
  </si>
  <si>
    <t>21.873364</t>
  </si>
  <si>
    <t>6/24/15</t>
  </si>
  <si>
    <t>178.52</t>
  </si>
  <si>
    <t>DFO_4272_From_20150715_to_20150819</t>
  </si>
  <si>
    <t>72.27367</t>
  </si>
  <si>
    <t>34.343166</t>
  </si>
  <si>
    <t>7/15/15</t>
  </si>
  <si>
    <t>8/19/15</t>
  </si>
  <si>
    <t>4892.08</t>
  </si>
  <si>
    <t>DFO_4274_From_20150718_to_20150721</t>
  </si>
  <si>
    <t>-83.16498</t>
  </si>
  <si>
    <t>38.388691</t>
  </si>
  <si>
    <t>7/18/15</t>
  </si>
  <si>
    <t>7/21/15</t>
  </si>
  <si>
    <t>1036.33</t>
  </si>
  <si>
    <t>DFO_4275_From_20150716_to_20150721</t>
  </si>
  <si>
    <t>-58.743148</t>
  </si>
  <si>
    <t>6.665761</t>
  </si>
  <si>
    <t>7/16/15</t>
  </si>
  <si>
    <t>44.01</t>
  </si>
  <si>
    <t>DFO_4276_From_20150710_to_20150721</t>
  </si>
  <si>
    <t>-50.750999</t>
  </si>
  <si>
    <t>-25.568947</t>
  </si>
  <si>
    <t>6374.47</t>
  </si>
  <si>
    <t>DFO_4280_From_20150725_to_20150805</t>
  </si>
  <si>
    <t>FL-2015-000098-VNM</t>
  </si>
  <si>
    <t>106.86508</t>
  </si>
  <si>
    <t>20.813733</t>
  </si>
  <si>
    <t>7/25/15</t>
  </si>
  <si>
    <t>665.51</t>
  </si>
  <si>
    <t>DFO_4282_From_20150715_to_20150819</t>
  </si>
  <si>
    <t>82.616452</t>
  </si>
  <si>
    <t>26.20738</t>
  </si>
  <si>
    <t>22632.02</t>
  </si>
  <si>
    <t>DFO_4283_From_20150715_to_20150819</t>
  </si>
  <si>
    <t>95.532558</t>
  </si>
  <si>
    <t>20.174691</t>
  </si>
  <si>
    <t>4388.13</t>
  </si>
  <si>
    <t>DFO_4288_From_20150813_to_20150911</t>
  </si>
  <si>
    <t>93.751026</t>
  </si>
  <si>
    <t>26.894603</t>
  </si>
  <si>
    <t>8/13/15</t>
  </si>
  <si>
    <t>12696.49</t>
  </si>
  <si>
    <t>DFO_4293_From_20150907_to_20150911</t>
  </si>
  <si>
    <t>Laos</t>
  </si>
  <si>
    <t>104.761883</t>
  </si>
  <si>
    <t>20.566882</t>
  </si>
  <si>
    <t>1007.61</t>
  </si>
  <si>
    <t>DFO_4294_From_20150830_to_20150911</t>
  </si>
  <si>
    <t>11.528384</t>
  </si>
  <si>
    <t>9.952668</t>
  </si>
  <si>
    <t>8/30/15</t>
  </si>
  <si>
    <t>1179.25</t>
  </si>
  <si>
    <t>DFO_4300_From_20151022_to_20151028</t>
  </si>
  <si>
    <t>TC-2015-000143-PHL</t>
  </si>
  <si>
    <t>121.241052</t>
  </si>
  <si>
    <t>16.691018</t>
  </si>
  <si>
    <t>10/22/15</t>
  </si>
  <si>
    <t>10/28/15</t>
  </si>
  <si>
    <t>1205.14</t>
  </si>
  <si>
    <t>DFO_4301_From_20151014_to_20151028</t>
  </si>
  <si>
    <t>Uruguay,</t>
  </si>
  <si>
    <t>-53.571757</t>
  </si>
  <si>
    <t>-29.956828</t>
  </si>
  <si>
    <t>10/14/15</t>
  </si>
  <si>
    <t>10859.78</t>
  </si>
  <si>
    <t>DFO_4305_From_20151024_to_20151028</t>
  </si>
  <si>
    <t>Egypt</t>
  </si>
  <si>
    <t>30.481903</t>
  </si>
  <si>
    <t>31.042172</t>
  </si>
  <si>
    <t>10/24/15</t>
  </si>
  <si>
    <t>2571.4</t>
  </si>
  <si>
    <t>DFO_4306_From_20151002_to_20151008</t>
  </si>
  <si>
    <t>TC-2015-000142-BHS</t>
  </si>
  <si>
    <t>Bahamas</t>
  </si>
  <si>
    <t>-73.832354</t>
  </si>
  <si>
    <t>22.491628</t>
  </si>
  <si>
    <t>1626.34</t>
  </si>
  <si>
    <t>DFO_4309_From_20151110_to_20151204</t>
  </si>
  <si>
    <t>TC-2015-000163-IND</t>
  </si>
  <si>
    <t>78.855441</t>
  </si>
  <si>
    <t>11.827777</t>
  </si>
  <si>
    <t>2365.66</t>
  </si>
  <si>
    <t>DFO_4314_From_20151215_to_20160129</t>
  </si>
  <si>
    <t>-91.082899</t>
  </si>
  <si>
    <t>35.665762</t>
  </si>
  <si>
    <t>12/15/15</t>
  </si>
  <si>
    <t>1/29/16</t>
  </si>
  <si>
    <t>33233.64</t>
  </si>
  <si>
    <t>DFO_4315_From_20151201_to_20160129</t>
  </si>
  <si>
    <t>FL-2015-000171-PRY</t>
  </si>
  <si>
    <t>-55.848159</t>
  </si>
  <si>
    <t>-26.036936</t>
  </si>
  <si>
    <t>35250.91</t>
  </si>
  <si>
    <t>DFO_4317_From_20151201_to_20160106</t>
  </si>
  <si>
    <t>39.51328</t>
  </si>
  <si>
    <t>-2.036427</t>
  </si>
  <si>
    <t>277.87</t>
  </si>
  <si>
    <t>DFO_4318_From_20151212_to_20160106</t>
  </si>
  <si>
    <t>TC-2015-000170-PHL</t>
  </si>
  <si>
    <t>121.22868</t>
  </si>
  <si>
    <t>12.835664</t>
  </si>
  <si>
    <t>2019.24</t>
  </si>
  <si>
    <t>DFO_4319_From_20151205_to_20160126</t>
  </si>
  <si>
    <t>-2.774857</t>
  </si>
  <si>
    <t>54.986812</t>
  </si>
  <si>
    <t>1/26/16</t>
  </si>
  <si>
    <t>17313.55</t>
  </si>
  <si>
    <t>DFO_4322_From_20160115_to_20160129</t>
  </si>
  <si>
    <t>-43.228975</t>
  </si>
  <si>
    <t>-22.522713</t>
  </si>
  <si>
    <t>1/15/16</t>
  </si>
  <si>
    <t>187.3</t>
  </si>
  <si>
    <t>DFO_4324_From_20160114_to_20160129</t>
  </si>
  <si>
    <t>FL-2006-000011-TZA</t>
  </si>
  <si>
    <t>35.504833</t>
  </si>
  <si>
    <t>-4.761681</t>
  </si>
  <si>
    <t>1/14/16</t>
  </si>
  <si>
    <t>3616.46</t>
  </si>
  <si>
    <t>DFO_4325_From_20160105_to_20160129</t>
  </si>
  <si>
    <t>-56.442003</t>
  </si>
  <si>
    <t>-17.955485</t>
  </si>
  <si>
    <t>6264.35</t>
  </si>
  <si>
    <t>DFO_4326_From_20160119_to_20160129</t>
  </si>
  <si>
    <t>-79.700891</t>
  </si>
  <si>
    <t>-0.786333</t>
  </si>
  <si>
    <t>1/19/16</t>
  </si>
  <si>
    <t>1277.72</t>
  </si>
  <si>
    <t>DFO_4327_From_20160127_to_20160129</t>
  </si>
  <si>
    <t>145.712371</t>
  </si>
  <si>
    <t>-41.858015</t>
  </si>
  <si>
    <t>1/27/16</t>
  </si>
  <si>
    <t>66.97</t>
  </si>
  <si>
    <t>DFO_4328_From_20160127_to_20160129</t>
  </si>
  <si>
    <t>-3.837328</t>
  </si>
  <si>
    <t>55.183358</t>
  </si>
  <si>
    <t>703.41</t>
  </si>
  <si>
    <t>DFO_4330_From_20160118_to_20160310</t>
  </si>
  <si>
    <t>FL-2016-000009-IDN</t>
  </si>
  <si>
    <t>103.351503</t>
  </si>
  <si>
    <t>-2.465434</t>
  </si>
  <si>
    <t>1/18/16</t>
  </si>
  <si>
    <t>2724.28</t>
  </si>
  <si>
    <t>DFO_4334_From_20160306_to_20160310</t>
  </si>
  <si>
    <t>21.054631</t>
  </si>
  <si>
    <t>44.67104</t>
  </si>
  <si>
    <t>439.94</t>
  </si>
  <si>
    <t>DFO_4335_From_20160228_to_20160310</t>
  </si>
  <si>
    <t>-64.929023</t>
  </si>
  <si>
    <t>-12.842969</t>
  </si>
  <si>
    <t>2/28/16</t>
  </si>
  <si>
    <t>330.19</t>
  </si>
  <si>
    <t>DFO_4337_From_20160308_to_20160325</t>
  </si>
  <si>
    <t>-96.10583</t>
  </si>
  <si>
    <t>30.908557</t>
  </si>
  <si>
    <t>3/25/16</t>
  </si>
  <si>
    <t>10794.4</t>
  </si>
  <si>
    <t>DFO_4339_From_20160312_to_20160413</t>
  </si>
  <si>
    <t>FL-2016-000021-PAK</t>
  </si>
  <si>
    <t>71.7788</t>
  </si>
  <si>
    <t>33.054515</t>
  </si>
  <si>
    <t>4/13/16</t>
  </si>
  <si>
    <t>1125.88</t>
  </si>
  <si>
    <t>DFO_4340_From_20160305_to_20160325</t>
  </si>
  <si>
    <t>-63.122747</t>
  </si>
  <si>
    <t>-28.563259</t>
  </si>
  <si>
    <t>10232.03</t>
  </si>
  <si>
    <t>DFO_4346_From_20160401_to_20160413</t>
  </si>
  <si>
    <t>-58.223535</t>
  </si>
  <si>
    <t>-31.143073</t>
  </si>
  <si>
    <t>16886.36</t>
  </si>
  <si>
    <t>DFO_4350_From_20160412_to_20160511</t>
  </si>
  <si>
    <t>-56.194568</t>
  </si>
  <si>
    <t>-32.434709</t>
  </si>
  <si>
    <t>22756.05</t>
  </si>
  <si>
    <t>DFO_4355_From_20160420_to_20160501</t>
  </si>
  <si>
    <t>95.606788</t>
  </si>
  <si>
    <t>27.463976</t>
  </si>
  <si>
    <t>4/20/16</t>
  </si>
  <si>
    <t>Flood List</t>
  </si>
  <si>
    <t>7337.34</t>
  </si>
  <si>
    <t>DFO_4357_From_20160422_to_20160530</t>
  </si>
  <si>
    <t>35.999703</t>
  </si>
  <si>
    <t>-6.894272</t>
  </si>
  <si>
    <t>4/22/16</t>
  </si>
  <si>
    <t>5/30/16</t>
  </si>
  <si>
    <t>3266.74</t>
  </si>
  <si>
    <t>DFO_4358_From_20160415_to_20160530</t>
  </si>
  <si>
    <t>47.035303</t>
  </si>
  <si>
    <t>51.31452</t>
  </si>
  <si>
    <t>4/15/16</t>
  </si>
  <si>
    <t>DFO</t>
  </si>
  <si>
    <t>14571.84</t>
  </si>
  <si>
    <t>DFO_4359_From_20160526_to_20160624</t>
  </si>
  <si>
    <t>FL-2016-000056-USA</t>
  </si>
  <si>
    <t>-95.536729</t>
  </si>
  <si>
    <t>30.857441</t>
  </si>
  <si>
    <t>5/26/16</t>
  </si>
  <si>
    <t>6/24/16</t>
  </si>
  <si>
    <t>3333.85</t>
  </si>
  <si>
    <t>DFO_4364_From_20160617_to_20160624</t>
  </si>
  <si>
    <t>FF-2016-000062-IND</t>
  </si>
  <si>
    <t>110.032248</t>
  </si>
  <si>
    <t>-7.476875</t>
  </si>
  <si>
    <t>6/17/16</t>
  </si>
  <si>
    <t>1002.7</t>
  </si>
  <si>
    <t>DFO_4365_From_20160601_to_20160816</t>
  </si>
  <si>
    <t>FL-2016-000058-MMR</t>
  </si>
  <si>
    <t>95.260379</t>
  </si>
  <si>
    <t>18.315771</t>
  </si>
  <si>
    <t>8/16/16</t>
  </si>
  <si>
    <t>10414.75</t>
  </si>
  <si>
    <t>DFO_4369_From_20160630_to_20160706</t>
  </si>
  <si>
    <t>34.242915</t>
  </si>
  <si>
    <t>12.519849</t>
  </si>
  <si>
    <t>6/30/16</t>
  </si>
  <si>
    <t>59.24</t>
  </si>
  <si>
    <t>DFO_4376_From_20160718_to_20160719</t>
  </si>
  <si>
    <t>101.075102</t>
  </si>
  <si>
    <t>5.172299</t>
  </si>
  <si>
    <t>7/18/16</t>
  </si>
  <si>
    <t>7/19/16</t>
  </si>
  <si>
    <t>134.75</t>
  </si>
  <si>
    <t>DFO_4378_From_20160707_to_20160803</t>
  </si>
  <si>
    <t>80.83492</t>
  </si>
  <si>
    <t>22.810744</t>
  </si>
  <si>
    <t>3698.86</t>
  </si>
  <si>
    <t>DFO_4381_From_20160725_to_20160803</t>
  </si>
  <si>
    <t>32.288179</t>
  </si>
  <si>
    <t>-27.594955</t>
  </si>
  <si>
    <t>7/25/16</t>
  </si>
  <si>
    <t>473.28</t>
  </si>
  <si>
    <t>DFO_4382_From_20160725_to_20160826</t>
  </si>
  <si>
    <t>FL-2016-000075-BGD</t>
  </si>
  <si>
    <t>90.039502</t>
  </si>
  <si>
    <t>24.095044</t>
  </si>
  <si>
    <t>8/26/16</t>
  </si>
  <si>
    <t>37798.41</t>
  </si>
  <si>
    <t>DFO_4386_From_20160730_to_20160731</t>
  </si>
  <si>
    <t>-77.214169</t>
  </si>
  <si>
    <t>39.333933</t>
  </si>
  <si>
    <t>7/30/16</t>
  </si>
  <si>
    <t>7/31/16</t>
  </si>
  <si>
    <t>5.11</t>
  </si>
  <si>
    <t>DFO_4388_From_20160814_to_20160826</t>
  </si>
  <si>
    <t>-91.800461</t>
  </si>
  <si>
    <t>29.9879</t>
  </si>
  <si>
    <t>8/14/16</t>
  </si>
  <si>
    <t>1179.92</t>
  </si>
  <si>
    <t>DFO_4390_From_20160815_to_20160826</t>
  </si>
  <si>
    <t>96.868707</t>
  </si>
  <si>
    <t>26.347448</t>
  </si>
  <si>
    <t>8/15/16</t>
  </si>
  <si>
    <t>1823.59</t>
  </si>
  <si>
    <t>DFO_4391_From_20160914_to_20160922</t>
  </si>
  <si>
    <t>5.095075</t>
  </si>
  <si>
    <t>15.485015</t>
  </si>
  <si>
    <t>9/14/16</t>
  </si>
  <si>
    <t>9/22/16</t>
  </si>
  <si>
    <t>84.6</t>
  </si>
  <si>
    <t>DFO_4403_From_20161006_to_20161016</t>
  </si>
  <si>
    <t>100.394655</t>
  </si>
  <si>
    <t>14.866708</t>
  </si>
  <si>
    <t>10/16/16</t>
  </si>
  <si>
    <t>2416.57</t>
  </si>
  <si>
    <t>DFO_4412_From_20161010_to_20161110</t>
  </si>
  <si>
    <t>-55.669729</t>
  </si>
  <si>
    <t>-34.663688</t>
  </si>
  <si>
    <t>13261.25</t>
  </si>
  <si>
    <t>DFO_4423_From_20161201_to_20161207</t>
  </si>
  <si>
    <t>100.753436</t>
  </si>
  <si>
    <t>14.444781</t>
  </si>
  <si>
    <t>DFO_4427_From_20161226_to_20170105</t>
  </si>
  <si>
    <t>-59.807119</t>
  </si>
  <si>
    <t>-33.770758</t>
  </si>
  <si>
    <t>12/26/16</t>
  </si>
  <si>
    <t>7602.03</t>
  </si>
  <si>
    <t>DFO_4428_From_20161225_to_20170105</t>
  </si>
  <si>
    <t>133.489083</t>
  </si>
  <si>
    <t>-21.521533</t>
  </si>
  <si>
    <t>12/25/16</t>
  </si>
  <si>
    <t>5168.7</t>
  </si>
  <si>
    <t>DFO_4432_From_20161231_to_20170207</t>
  </si>
  <si>
    <t>FL-2017-000004-THA</t>
  </si>
  <si>
    <t>100.060618</t>
  </si>
  <si>
    <t>7.304939</t>
  </si>
  <si>
    <t>12/31/16</t>
  </si>
  <si>
    <t>1137.85</t>
  </si>
  <si>
    <t>DFO_4434_From_20170104_to_20170105</t>
  </si>
  <si>
    <t>-122.457654</t>
  </si>
  <si>
    <t>39.623615</t>
  </si>
  <si>
    <t>828.57</t>
  </si>
  <si>
    <t>DFO_4435_From_20170105_to_20170121</t>
  </si>
  <si>
    <t>-55.551237</t>
  </si>
  <si>
    <t>-29.409362</t>
  </si>
  <si>
    <t>1/21/17</t>
  </si>
  <si>
    <t>7941.87</t>
  </si>
  <si>
    <t>DFO_4439_From_20170101_to_20170207</t>
  </si>
  <si>
    <t>FL-2017-000012-MOZ</t>
  </si>
  <si>
    <t>34.515093</t>
  </si>
  <si>
    <t>-20.777836</t>
  </si>
  <si>
    <t>802.68</t>
  </si>
  <si>
    <t>DFO_4444_From_20170216_to_20170303</t>
  </si>
  <si>
    <t>-120.824584</t>
  </si>
  <si>
    <t>38.803959</t>
  </si>
  <si>
    <t>2/16/17</t>
  </si>
  <si>
    <t>6169.11</t>
  </si>
  <si>
    <t>DFO_4451_From_20170313_to_20170322</t>
  </si>
  <si>
    <t>150.760044</t>
  </si>
  <si>
    <t>-31.695612</t>
  </si>
  <si>
    <t>3/13/17</t>
  </si>
  <si>
    <t>3/22/17</t>
  </si>
  <si>
    <t>847.66</t>
  </si>
  <si>
    <t>DFO_4455_From_20170309_to_20170322</t>
  </si>
  <si>
    <t>FL-2017-000027-NAM</t>
  </si>
  <si>
    <t>17.046184</t>
  </si>
  <si>
    <t>-20.569767</t>
  </si>
  <si>
    <t>801.58</t>
  </si>
  <si>
    <t>DFO_4458_From_20170328_to_20170408</t>
  </si>
  <si>
    <t>TC-2017-000031-AUS</t>
  </si>
  <si>
    <t>148.68159</t>
  </si>
  <si>
    <t>-21.974973</t>
  </si>
  <si>
    <t>3/28/17</t>
  </si>
  <si>
    <t>3898.29</t>
  </si>
  <si>
    <t>DFO_4459_From_20170330_to_20170418</t>
  </si>
  <si>
    <t>90.682833</t>
  </si>
  <si>
    <t>24.317835</t>
  </si>
  <si>
    <t>3/30/17</t>
  </si>
  <si>
    <t>4/18/17</t>
  </si>
  <si>
    <t>7006.88</t>
  </si>
  <si>
    <t>DFO_4461_From_20170405_to_20170421</t>
  </si>
  <si>
    <t>176.790204</t>
  </si>
  <si>
    <t>-38.204246</t>
  </si>
  <si>
    <t>4/21/17</t>
  </si>
  <si>
    <t>148.32</t>
  </si>
  <si>
    <t>DFO_4462_From_20170405_to_20170421</t>
  </si>
  <si>
    <t>-67.938778</t>
  </si>
  <si>
    <t>-45.953281</t>
  </si>
  <si>
    <t>1418.57</t>
  </si>
  <si>
    <t>DFO_4464_From_20170405_to_20170421</t>
  </si>
  <si>
    <t>FL-2017-000039-ARG</t>
  </si>
  <si>
    <t>-62.627877</t>
  </si>
  <si>
    <t>-27.423069</t>
  </si>
  <si>
    <t>15648.64</t>
  </si>
  <si>
    <t>DFO_4465_From_20170414_to_20170421</t>
  </si>
  <si>
    <t>FL-2017-000040-KAZ</t>
  </si>
  <si>
    <t>70.046756</t>
  </si>
  <si>
    <t>51.254165</t>
  </si>
  <si>
    <t>4/14/17</t>
  </si>
  <si>
    <t>68991.93</t>
  </si>
  <si>
    <t>DFO_4472_From_20170508_to_20170515</t>
  </si>
  <si>
    <t>37.880209</t>
  </si>
  <si>
    <t>-2.878787</t>
  </si>
  <si>
    <t>5/15/17</t>
  </si>
  <si>
    <t>904.06</t>
  </si>
  <si>
    <t>DFO_4483_From_20170602_to_20170703</t>
  </si>
  <si>
    <t>FL-2017-000064-IND</t>
  </si>
  <si>
    <t>94.938714</t>
  </si>
  <si>
    <t>27.613121</t>
  </si>
  <si>
    <t>5973.76</t>
  </si>
  <si>
    <t>DFO_4485_From_20170612_to_20170614</t>
  </si>
  <si>
    <t>125.249498</t>
  </si>
  <si>
    <t>7.76344</t>
  </si>
  <si>
    <t>6/14/17</t>
  </si>
  <si>
    <t>608.6</t>
  </si>
  <si>
    <t>DFO_4495_From_20170804_to_20170821</t>
  </si>
  <si>
    <t>-67.52709</t>
  </si>
  <si>
    <t>7.835109</t>
  </si>
  <si>
    <t>8/21/17</t>
  </si>
  <si>
    <t>10384.01</t>
  </si>
  <si>
    <t>DFO_4499_From_20170727_to_20170810</t>
  </si>
  <si>
    <t>88.084765</t>
  </si>
  <si>
    <t>22.906125</t>
  </si>
  <si>
    <t>7/27/17</t>
  </si>
  <si>
    <t>3613.38</t>
  </si>
  <si>
    <t>DFO_4500_From_20170802_to_20170810</t>
  </si>
  <si>
    <t>FF-2017-000101-VNM</t>
  </si>
  <si>
    <t>105.157778</t>
  </si>
  <si>
    <t>21.65766</t>
  </si>
  <si>
    <t>205.2</t>
  </si>
  <si>
    <t>DFO_4503_From_20170725_to_20170729</t>
  </si>
  <si>
    <t>9.920057</t>
  </si>
  <si>
    <t>52.994591</t>
  </si>
  <si>
    <t>7/25/17</t>
  </si>
  <si>
    <t>7/29/17</t>
  </si>
  <si>
    <t>131.25</t>
  </si>
  <si>
    <t>DFO_4507_From_20170810_to_20170826</t>
  </si>
  <si>
    <t>79.076049</t>
  </si>
  <si>
    <t>28.16566</t>
  </si>
  <si>
    <t>8/26/17</t>
  </si>
  <si>
    <t>22260.03</t>
  </si>
  <si>
    <t>DFO_4508_From_20170810_to_20170826</t>
  </si>
  <si>
    <t>FL-2017-000108-BGD</t>
  </si>
  <si>
    <t>90.014758</t>
  </si>
  <si>
    <t>24.591169</t>
  </si>
  <si>
    <t>30764.22</t>
  </si>
  <si>
    <t>DFO_4515_From_20170823_to_20170826</t>
  </si>
  <si>
    <t>TC-2017-000120-CHN</t>
  </si>
  <si>
    <t>114.138854</t>
  </si>
  <si>
    <t>22.385119</t>
  </si>
  <si>
    <t>8/23/17</t>
  </si>
  <si>
    <t>202.12</t>
  </si>
  <si>
    <t>DFO_4516_From_20170908_to_20170919</t>
  </si>
  <si>
    <t>TC-2017-000132-CUB</t>
  </si>
  <si>
    <t>-81.625156</t>
  </si>
  <si>
    <t>28.594245</t>
  </si>
  <si>
    <t>9/19/17</t>
  </si>
  <si>
    <t>9990.79</t>
  </si>
  <si>
    <t>DFO_4562_From_20180113_to_20180122</t>
  </si>
  <si>
    <t>-57.598762</t>
  </si>
  <si>
    <t>-25.311985</t>
  </si>
  <si>
    <t>1/13/18</t>
  </si>
  <si>
    <t>1/22/18</t>
  </si>
  <si>
    <t>3289.3</t>
  </si>
  <si>
    <t>DFO_4569_From_20180201_to_20180221</t>
  </si>
  <si>
    <t>FL-2018-000014-ARG</t>
  </si>
  <si>
    <t>-63.246465</t>
  </si>
  <si>
    <t>-24.484188</t>
  </si>
  <si>
    <t>2/21/18</t>
  </si>
  <si>
    <t>FloodList and News</t>
  </si>
  <si>
    <t>20331.19</t>
  </si>
  <si>
    <t>DFO_4577_From_20180210_to_20180221</t>
  </si>
  <si>
    <t>FL-2018-000015-BOL</t>
  </si>
  <si>
    <t>-14.405328</t>
  </si>
  <si>
    <t>2013.86</t>
  </si>
  <si>
    <t>DFO_4579_From_20180305_to_20180326</t>
  </si>
  <si>
    <t>145.217501</t>
  </si>
  <si>
    <t>-17.015232</t>
  </si>
  <si>
    <t>3/26/18</t>
  </si>
  <si>
    <t>FloodList</t>
  </si>
  <si>
    <t>2711.07</t>
  </si>
  <si>
    <t>DFO_4580_From_20180307_to_20180314</t>
  </si>
  <si>
    <t>19.941173</t>
  </si>
  <si>
    <t>40.865552</t>
  </si>
  <si>
    <t>3/14/18</t>
  </si>
  <si>
    <t>1082.36</t>
  </si>
  <si>
    <t>DFO_4581_From_20180310_to_20180314</t>
  </si>
  <si>
    <t>16.94721</t>
  </si>
  <si>
    <t>44.734938</t>
  </si>
  <si>
    <t>1564.28</t>
  </si>
  <si>
    <t>DFO_4583_From_20180226_to_20180302</t>
  </si>
  <si>
    <t>22.53924</t>
  </si>
  <si>
    <t>39.686804</t>
  </si>
  <si>
    <t>2/26/18</t>
  </si>
  <si>
    <t>FloodLIst</t>
  </si>
  <si>
    <t>571.86</t>
  </si>
  <si>
    <t>DFO_4584_From_20180305_to_20180306</t>
  </si>
  <si>
    <t>118.568754</t>
  </si>
  <si>
    <t>-8.497488</t>
  </si>
  <si>
    <t>10.82</t>
  </si>
  <si>
    <t>DFO_4586_From_20180301_to_20180314</t>
  </si>
  <si>
    <t>16.006957</t>
  </si>
  <si>
    <t>-11.247113</t>
  </si>
  <si>
    <t>13433.76</t>
  </si>
  <si>
    <t>DFO_4589_From_20180321_to_20180324</t>
  </si>
  <si>
    <t>-121.121506</t>
  </si>
  <si>
    <t>37.911751</t>
  </si>
  <si>
    <t>3/21/18</t>
  </si>
  <si>
    <t>3/24/18</t>
  </si>
  <si>
    <t>988.7</t>
  </si>
  <si>
    <t>DFO_4590_From_20180316_to_20180323</t>
  </si>
  <si>
    <t>47.827095</t>
  </si>
  <si>
    <t>-16.669172</t>
  </si>
  <si>
    <t>3/16/18</t>
  </si>
  <si>
    <t>3/23/18</t>
  </si>
  <si>
    <t>994.21</t>
  </si>
  <si>
    <t>DFO_4594_From_20180403_to_20180408</t>
  </si>
  <si>
    <t>-88.11368</t>
  </si>
  <si>
    <t>38.292104</t>
  </si>
  <si>
    <t>1883.74</t>
  </si>
  <si>
    <t>DFO_4597_From_20180325_to_20180408</t>
  </si>
  <si>
    <t>26.671405</t>
  </si>
  <si>
    <t>41.531705</t>
  </si>
  <si>
    <t>3/25/18</t>
  </si>
  <si>
    <t>2818.83</t>
  </si>
  <si>
    <t>DFO_4602_From_20180428_to_20180501</t>
  </si>
  <si>
    <t>Burundi</t>
  </si>
  <si>
    <t>29.640624</t>
  </si>
  <si>
    <t>-4.014862</t>
  </si>
  <si>
    <t>4/28/18</t>
  </si>
  <si>
    <t>1792.27</t>
  </si>
  <si>
    <t>DFO_4603_From_20180423_to_20180425</t>
  </si>
  <si>
    <t>Rwanda</t>
  </si>
  <si>
    <t>30.011777</t>
  </si>
  <si>
    <t>-1.783994</t>
  </si>
  <si>
    <t>4/23/18</t>
  </si>
  <si>
    <t>4/25/18</t>
  </si>
  <si>
    <t>1424.82</t>
  </si>
  <si>
    <t>DFO_4632_From_20180615_to_20180620</t>
  </si>
  <si>
    <t>93.8747</t>
  </si>
  <si>
    <t>21.9855</t>
  </si>
  <si>
    <t>6/15/18</t>
  </si>
  <si>
    <t>6/20/18</t>
  </si>
  <si>
    <t>5176.24</t>
  </si>
  <si>
    <t>DFO_4640_From_20180625_to_20180711</t>
  </si>
  <si>
    <t>75.1439</t>
  </si>
  <si>
    <t>33.3752</t>
  </si>
  <si>
    <t>6/25/18</t>
  </si>
  <si>
    <t>2104.94</t>
  </si>
  <si>
    <t>DFO_4645_From_20180703_to_20180711</t>
  </si>
  <si>
    <t>72.5706</t>
  </si>
  <si>
    <t>33.3024</t>
  </si>
  <si>
    <t>2131.48</t>
  </si>
  <si>
    <t>DFO_4652_From_20180717_to_20180723</t>
  </si>
  <si>
    <t>104.477</t>
  </si>
  <si>
    <t>11.9888</t>
  </si>
  <si>
    <t>7/17/18</t>
  </si>
  <si>
    <t>7/23/18</t>
  </si>
  <si>
    <t>742.49</t>
  </si>
  <si>
    <t>DFO_4653_From_20180717_to_20180723</t>
  </si>
  <si>
    <t>105.925</t>
  </si>
  <si>
    <t>21.1736</t>
  </si>
  <si>
    <t>1850.43</t>
  </si>
  <si>
    <t>DFO_4654_From_20180711_to_20180719</t>
  </si>
  <si>
    <t>Mongolia</t>
  </si>
  <si>
    <t>91.4251</t>
  </si>
  <si>
    <t>47.6723</t>
  </si>
  <si>
    <t>7/19/18</t>
  </si>
  <si>
    <t>13803.49</t>
  </si>
  <si>
    <t>DFO_4662_From_20180726_to_20180904</t>
  </si>
  <si>
    <t>-68.2941</t>
  </si>
  <si>
    <t>2.75369</t>
  </si>
  <si>
    <t>7/26/18</t>
  </si>
  <si>
    <t>6205.09</t>
  </si>
  <si>
    <t>DFO_4665_From_20180802_to_20180810</t>
  </si>
  <si>
    <t>94.1222</t>
  </si>
  <si>
    <t>27.2914</t>
  </si>
  <si>
    <t>24544.67</t>
  </si>
  <si>
    <t>DFO_4666_From_20180715_to_20180810</t>
  </si>
  <si>
    <t>95.4336</t>
  </si>
  <si>
    <t>18.1914</t>
  </si>
  <si>
    <t>7/15/18</t>
  </si>
  <si>
    <t>6465.2</t>
  </si>
  <si>
    <t>DFO_4667_From_20180820_to_20181002</t>
  </si>
  <si>
    <t>8.2375</t>
  </si>
  <si>
    <t>10.4748</t>
  </si>
  <si>
    <t>8/20/18</t>
  </si>
  <si>
    <t>8403.28</t>
  </si>
  <si>
    <t>DFO_4673_From_20180901_to_20180907</t>
  </si>
  <si>
    <t>82.4309</t>
  </si>
  <si>
    <t>25.7354</t>
  </si>
  <si>
    <t>12989.15</t>
  </si>
  <si>
    <t>DFO_4676_From_20180915_to_20181002</t>
  </si>
  <si>
    <t>-78.9091</t>
  </si>
  <si>
    <t>35.0642</t>
  </si>
  <si>
    <t>9/15/18</t>
  </si>
  <si>
    <t>437.99</t>
  </si>
  <si>
    <t>DFO_4683_From_20180901_to_20181002</t>
  </si>
  <si>
    <t>-1.06606</t>
  </si>
  <si>
    <t>9.53755</t>
  </si>
  <si>
    <t>1866.91</t>
  </si>
  <si>
    <t>DFO_4695_From_20181023_to_20181027</t>
  </si>
  <si>
    <t>-105.236</t>
  </si>
  <si>
    <t>23.7218</t>
  </si>
  <si>
    <t>10/23/18</t>
  </si>
  <si>
    <t>10/27/18</t>
  </si>
  <si>
    <t>News Reports</t>
  </si>
  <si>
    <t>2720.37</t>
  </si>
  <si>
    <t>DFO_4703_From_20181029_to_20181107</t>
  </si>
  <si>
    <t>-57.0853</t>
  </si>
  <si>
    <t>-25.3427</t>
  </si>
  <si>
    <t>10/29/18</t>
  </si>
  <si>
    <t>10019.87</t>
  </si>
  <si>
    <t>DFO_4704_From_20181124_to_20181129</t>
  </si>
  <si>
    <t>107.137</t>
  </si>
  <si>
    <t>11.491</t>
  </si>
  <si>
    <t>11/24/18</t>
  </si>
  <si>
    <t>11/29/18</t>
  </si>
  <si>
    <t>6467.41</t>
  </si>
  <si>
    <t>DFO_4711_From_20181205_to_20181210</t>
  </si>
  <si>
    <t>-120.058</t>
  </si>
  <si>
    <t>35.7787</t>
  </si>
  <si>
    <t>2475.92</t>
  </si>
  <si>
    <t>year</t>
  </si>
  <si>
    <t>Row Labels</t>
  </si>
  <si>
    <t>Grand Total</t>
  </si>
  <si>
    <t>Sum of gfd_exp_ghsl_ts</t>
  </si>
  <si>
    <t>Sum of dfo_displaced</t>
  </si>
  <si>
    <t>Count of index</t>
  </si>
  <si>
    <t>Average of dfo_dead</t>
  </si>
  <si>
    <t>Average of dfo_displaced</t>
  </si>
  <si>
    <t>Average of gfd_exp_ghsl_ts</t>
  </si>
  <si>
    <t>138.65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</si>
</sst>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43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[gfd_event_stats_20215_13_error_fixed_2.xlsx]Sheet2!PivotTable18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gfd_exp_ghsl_ts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Sheet2!$A$4:$A$23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Sheet2!$B$4:$B$23</c:f>
              <c:numCache>
                <c:formatCode>General</c:formatCode>
                <c:ptCount val="19"/>
                <c:pt idx="0">
                  <c:v>8819576</c:v>
                </c:pt>
                <c:pt idx="1">
                  <c:v>4427723</c:v>
                </c:pt>
                <c:pt idx="2">
                  <c:v>43182265</c:v>
                </c:pt>
                <c:pt idx="3">
                  <c:v>59453064</c:v>
                </c:pt>
                <c:pt idx="4">
                  <c:v>58665723</c:v>
                </c:pt>
                <c:pt idx="5">
                  <c:v>75755588</c:v>
                </c:pt>
                <c:pt idx="6">
                  <c:v>48219973</c:v>
                </c:pt>
                <c:pt idx="7">
                  <c:v>115790543</c:v>
                </c:pt>
                <c:pt idx="8">
                  <c:v>94312561</c:v>
                </c:pt>
                <c:pt idx="9">
                  <c:v>16315957</c:v>
                </c:pt>
                <c:pt idx="10">
                  <c:v>100273965</c:v>
                </c:pt>
                <c:pt idx="11">
                  <c:v>39937061</c:v>
                </c:pt>
                <c:pt idx="12">
                  <c:v>34152612</c:v>
                </c:pt>
                <c:pt idx="13">
                  <c:v>23837846</c:v>
                </c:pt>
                <c:pt idx="14">
                  <c:v>47001457</c:v>
                </c:pt>
                <c:pt idx="15">
                  <c:v>30733567</c:v>
                </c:pt>
                <c:pt idx="16">
                  <c:v>26719532</c:v>
                </c:pt>
                <c:pt idx="17">
                  <c:v>24540958</c:v>
                </c:pt>
                <c:pt idx="18">
                  <c:v>40165768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E-C949-A4D3-E756B2C2D747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dfo_displaced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Sheet2!$A$4:$A$23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Sheet2!$C$4:$C$23</c:f>
              <c:numCache>
                <c:formatCode>General</c:formatCode>
                <c:ptCount val="19"/>
                <c:pt idx="0">
                  <c:v>24885963</c:v>
                </c:pt>
                <c:pt idx="1">
                  <c:v>30727840</c:v>
                </c:pt>
                <c:pt idx="2">
                  <c:v>17733275</c:v>
                </c:pt>
                <c:pt idx="3">
                  <c:v>18885100</c:v>
                </c:pt>
                <c:pt idx="4">
                  <c:v>43202709</c:v>
                </c:pt>
                <c:pt idx="5">
                  <c:v>15710159</c:v>
                </c:pt>
                <c:pt idx="6">
                  <c:v>8239646</c:v>
                </c:pt>
                <c:pt idx="7">
                  <c:v>31421648</c:v>
                </c:pt>
                <c:pt idx="8">
                  <c:v>17225533</c:v>
                </c:pt>
                <c:pt idx="9">
                  <c:v>2132243</c:v>
                </c:pt>
                <c:pt idx="10">
                  <c:v>18330699</c:v>
                </c:pt>
                <c:pt idx="11">
                  <c:v>2677814</c:v>
                </c:pt>
                <c:pt idx="12">
                  <c:v>2060531</c:v>
                </c:pt>
                <c:pt idx="13">
                  <c:v>1751179</c:v>
                </c:pt>
                <c:pt idx="14">
                  <c:v>2534586</c:v>
                </c:pt>
                <c:pt idx="15">
                  <c:v>2472863</c:v>
                </c:pt>
                <c:pt idx="16">
                  <c:v>1297231</c:v>
                </c:pt>
                <c:pt idx="17">
                  <c:v>835311</c:v>
                </c:pt>
                <c:pt idx="18">
                  <c:v>2091131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E-C949-A4D3-E756B2C2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804784"/>
        <c:axId val="2139806432"/>
      </c:lineChart>
      <c:catAx>
        <c:axId val="213980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2139806432"/>
        <c:crosses val="autoZero"/>
        <c:auto val="1"/>
        <c:lblAlgn val="ctr"/>
        <c:lblOffset val="100"/>
        <c:noMultiLvlLbl val="0"/>
      </c:catAx>
      <c:valAx>
        <c:axId val="21398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21398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[gfd_event_stats_20215_13_error_fixed_2.xlsx]Sheet1!PivotTable1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Sheet1!$A$4:$A$23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Sheet1!$B$4:$B$23</c:f>
              <c:numCache>
                <c:formatCode>General</c:formatCode>
                <c:ptCount val="19"/>
                <c:pt idx="0">
                  <c:v>7</c:v>
                </c:pt>
                <c:pt idx="1">
                  <c:v>13</c:v>
                </c:pt>
                <c:pt idx="2">
                  <c:v>61</c:v>
                </c:pt>
                <c:pt idx="3">
                  <c:v>90</c:v>
                </c:pt>
                <c:pt idx="4">
                  <c:v>63</c:v>
                </c:pt>
                <c:pt idx="5">
                  <c:v>70</c:v>
                </c:pt>
                <c:pt idx="6">
                  <c:v>58</c:v>
                </c:pt>
                <c:pt idx="7">
                  <c:v>103</c:v>
                </c:pt>
                <c:pt idx="8">
                  <c:v>63</c:v>
                </c:pt>
                <c:pt idx="9">
                  <c:v>37</c:v>
                </c:pt>
                <c:pt idx="10">
                  <c:v>68</c:v>
                </c:pt>
                <c:pt idx="11">
                  <c:v>42</c:v>
                </c:pt>
                <c:pt idx="12">
                  <c:v>51</c:v>
                </c:pt>
                <c:pt idx="13">
                  <c:v>26</c:v>
                </c:pt>
                <c:pt idx="14">
                  <c:v>32</c:v>
                </c:pt>
                <c:pt idx="15">
                  <c:v>39</c:v>
                </c:pt>
                <c:pt idx="16">
                  <c:v>35</c:v>
                </c:pt>
                <c:pt idx="17">
                  <c:v>23</c:v>
                </c:pt>
                <c:pt idx="1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87-7F43-84B9-154F31E2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642015"/>
        <c:axId val="1527536607"/>
      </c:lineChart>
      <c:catAx>
        <c:axId val="152764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527536607"/>
        <c:crosses val="autoZero"/>
        <c:auto val="1"/>
        <c:lblAlgn val="ctr"/>
        <c:lblOffset val="100"/>
        <c:noMultiLvlLbl val="0"/>
      </c:catAx>
      <c:valAx>
        <c:axId val="15275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52764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Sheet4!$I$4:$I$22</c:f>
              <c:numCache>
                <c:formatCode>General</c:formatCode>
                <c:ptCount val="19"/>
                <c:pt idx="0">
                  <c:v>1259939.4285714286</c:v>
                </c:pt>
                <c:pt idx="1">
                  <c:v>340594.07692307694</c:v>
                </c:pt>
                <c:pt idx="2">
                  <c:v>707905.98360655736</c:v>
                </c:pt>
                <c:pt idx="3">
                  <c:v>660589.6</c:v>
                </c:pt>
                <c:pt idx="4">
                  <c:v>931201.95238095243</c:v>
                </c:pt>
                <c:pt idx="5">
                  <c:v>1082222.6857142858</c:v>
                </c:pt>
                <c:pt idx="6">
                  <c:v>831378.8448275862</c:v>
                </c:pt>
                <c:pt idx="7">
                  <c:v>1124180.0291262136</c:v>
                </c:pt>
                <c:pt idx="8">
                  <c:v>1497024.7777777778</c:v>
                </c:pt>
                <c:pt idx="9">
                  <c:v>440971.81081081083</c:v>
                </c:pt>
                <c:pt idx="10">
                  <c:v>1474617.1323529412</c:v>
                </c:pt>
                <c:pt idx="11">
                  <c:v>950882.40476190473</c:v>
                </c:pt>
                <c:pt idx="12">
                  <c:v>669659.0588235294</c:v>
                </c:pt>
                <c:pt idx="13">
                  <c:v>916840.23076923075</c:v>
                </c:pt>
                <c:pt idx="14">
                  <c:v>1468795.53125</c:v>
                </c:pt>
                <c:pt idx="15">
                  <c:v>788040.1794871795</c:v>
                </c:pt>
                <c:pt idx="16">
                  <c:v>763415.2</c:v>
                </c:pt>
                <c:pt idx="17">
                  <c:v>1066998.1739130435</c:v>
                </c:pt>
                <c:pt idx="18">
                  <c:v>1255180.25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0-D942-A6CF-858346C3C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833791"/>
        <c:axId val="446170399"/>
      </c:lineChart>
      <c:catAx>
        <c:axId val="44583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446170399"/>
        <c:crosses val="autoZero"/>
        <c:auto val="1"/>
        <c:lblAlgn val="ctr"/>
        <c:lblOffset val="100"/>
        <c:noMultiLvlLbl val="0"/>
      </c:catAx>
      <c:valAx>
        <c:axId val="4461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44583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3</xdr:row>
      <xdr:rowOff>133350</xdr:rowOff>
    </xdr:from>
    <xdr:to>
      <xdr:col>14</xdr:col>
      <xdr:colOff>609600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F70E0-78D9-B487-A4C3-32C3EB283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7</xdr:row>
      <xdr:rowOff>44450</xdr:rowOff>
    </xdr:from>
    <xdr:to>
      <xdr:col>13</xdr:col>
      <xdr:colOff>190500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3EB8F-A61A-E3AD-9BAE-3EA8FB7B8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260350</xdr:colOff>
      <xdr:row>3</xdr:row>
      <xdr:rowOff>120650</xdr:rowOff>
    </xdr:from>
    <xdr:to>
      <xdr:col>18</xdr:col>
      <xdr:colOff>469900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F6AD3-3A4A-643A-CDDF-F4703F7E9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na Fabsikova" refreshedDate="44691.484517939818" createdVersion="7" refreshedVersion="7" minRefreshableVersion="3" recordCount="913" xr:uid="{00000000-000A-0000-FFFF-FFFF80000000}">
  <cacheSource type="worksheet">
    <worksheetSource ref="A1:X914" sheet="gfd_event_stats_20215_13_error_"/>
  </cacheSource>
  <cacheFields count="24">
    <cacheField name="system:index" numFmtId="0">
      <sharedItems count="913">
        <s v="DFO_3673_From_20100702_to_20100706"/>
        <s v="DFO_3681_From_20100707_to_20100723"/>
        <s v="DFO_3268_From_20080206_to_20080212"/>
        <s v="DFO_3282_From_20080303_to_20080401"/>
        <s v="DFO_3300_From_20080425_to_20080507"/>
        <s v="DFO_3323_From_20080619_to_20080622"/>
        <s v="DFO_3325_From_20080624_to_20080627"/>
        <s v="DFO_3368_From_20080720_to_20080825"/>
        <s v="DFO_3370_From_20080901_to_20080902"/>
        <s v="DFO_3384_From_20080911_to_20081004"/>
        <s v="DFO_3448_From_20090207_to_20090212"/>
        <s v="DFO_3452_From_20090212_to_20090216"/>
        <s v="DFO_3590_From_20100101_to_20100113"/>
        <s v="DFO_3591_From_20100104_to_20100113"/>
        <s v="DFO_3650_From_20100515_to_20100626"/>
        <s v="DFO_3741_From_20101001_to_20101105"/>
        <s v="DFO_3747_From_20101105_to_20101111"/>
        <s v="DFO_3772_From_20110128_to_20110131"/>
        <s v="DFO_3801_From_20110401_to_20110419"/>
        <s v="DFO_3815_From_20110604_to_20110729"/>
        <s v="DFO_3864_From_20110825_to_20110913"/>
        <s v="DFO_3875_From_20111109_to_20111220"/>
        <s v="DFO_3931_From_20120520_to_20120529"/>
        <s v="DFO_3948_From_20120713_to_20120716"/>
        <s v="DFO_4017_From_20130104_to_20130110"/>
        <s v="DFO_4026_From_20130115_to_20130201"/>
        <s v="DFO_4032_From_20130220_to_20130304"/>
        <s v="DFO_4075_From_20130704_to_20130715"/>
        <s v="DFO_4111_From_20131227_to_20140207"/>
        <s v="DFO_4174_From_20140814_to_20140908"/>
        <s v="DFO_4201_From_20141024_to_20141116"/>
        <s v="DFO_4224_From_20150105_to_20150209"/>
        <s v="DFO_4225_From_20150220_to_20150224"/>
        <s v="DFO_4226_From_20150222_to_20150224"/>
        <s v="DFO_4230_From_20150310_to_20150323"/>
        <s v="DFO_4233_From_20150309_to_20150323"/>
        <s v="DFO_4241_From_20150305_to_20150415"/>
        <s v="DFO_4275_From_20150716_to_20150721"/>
        <s v="DFO_4305_From_20151024_to_20151028"/>
        <s v="DFO_4306_From_20151002_to_20151008"/>
        <s v="DFO_4327_From_20160127_to_20160129"/>
        <s v="DFO_4328_From_20160127_to_20160129"/>
        <s v="DFO_4334_From_20160306_to_20160310"/>
        <s v="DFO_4391_From_20160914_to_20160922"/>
        <s v="DFO_4412_From_20161010_to_20161110"/>
        <s v="DFO_4428_From_20161225_to_20170105"/>
        <s v="DFO_4434_From_20170104_to_20170105"/>
        <s v="DFO_4464_From_20170405_to_20170421"/>
        <s v="DFO_4465_From_20170414_to_20170421"/>
        <s v="DFO_4503_From_20170725_to_20170729"/>
        <s v="DFO_4569_From_20180201_to_20180221"/>
        <s v="DFO_4579_From_20180305_to_20180326"/>
        <s v="DFO_4584_From_20180305_to_20180306"/>
        <s v="DFO_4589_From_20180321_to_20180324"/>
        <s v="DFO_4594_From_20180403_to_20180408"/>
        <s v="DFO_4597_From_20180325_to_20180408"/>
        <s v="DFO_4652_From_20180717_to_20180723"/>
        <s v="DFO_4662_From_20180726_to_20180904"/>
        <s v="DFO_4665_From_20180802_to_20180810"/>
        <s v="DFO_4695_From_20181023_to_20181027"/>
        <s v="DFO_4711_From_20181205_to_20181210"/>
        <s v="DFO_3868_From_20111001_to_20111010"/>
        <s v="DFO_3371_From_20080830_to_20080908"/>
        <s v="DFO_4495_From_20170804_to_20170821"/>
        <s v="DFO_3716_From_20100909_to_20100930"/>
        <s v="DFO_3092_From_20070606_to_20070614"/>
        <s v="DFO_3127_From_20070710_to_20070713"/>
        <s v="DFO_3098_From_20070607_to_20070616"/>
        <s v="DFO_2852_From_20060422_to_20060531"/>
        <s v="DFO_2424_From_20040129_to_20040205"/>
        <s v="DFO_3340_From_20080730_to_20080811"/>
        <s v="DFO_3259_From_20080115_to_20080126"/>
        <s v="DFO_3629_From_20100327_to_20100331"/>
        <s v="DFO_4159_From_20140522_to_20140729"/>
        <s v="DFO_3257_From_20080114_to_20080201"/>
        <s v="DFO_3345_From_20080728_to_20080808"/>
        <s v="DFO_3465_From_20090324_to_20090420"/>
        <s v="DFO_3543_From_20090910_to_20090919"/>
        <s v="DFO_3615_From_20100228_to_20100317"/>
        <s v="DFO_3636_From_20100418_to_20100421"/>
        <s v="DFO_3654_From_20100525_to_20100531"/>
        <s v="DFO_3722_From_20100922_to_20100930"/>
        <s v="DFO_3793_From_20110322_to_20110328"/>
        <s v="DFO_3812_From_20110504_to_20110609"/>
        <s v="DFO_3925_From_20120501_to_20120507"/>
        <s v="DFO_4079_From_20130801_to_20130807"/>
        <s v="DFO_4301_From_20151014_to_20151028"/>
        <s v="DFO_4461_From_20170405_to_20170421"/>
        <s v="DFO_1943_From_20020608_to_20020629"/>
        <s v="DFO_2821_From_20060320_to_20060417"/>
        <s v="DFO_2444_From_20040301_to_20040309"/>
        <s v="DFO_2815_From_20060303_to_20060323"/>
        <s v="DFO_2330_From_20030824_to_20030827"/>
        <s v="DFO_2417_From_20040114_to_20040225"/>
        <s v="DFO_2780_From_20060109_to_20060131"/>
        <s v="DFO_2366_From_20031012_to_20031024"/>
        <s v="DFO_2498_From_20040610_to_20040621"/>
        <s v="DFO_2742_From_20050927_to_20051007"/>
        <s v="DFO_2127_From_20030114_to_20030206"/>
        <s v="DFO_2626_From_20050217_to_20050324"/>
        <s v="DFO_2075_From_20021024_to_20021028"/>
        <s v="DFO_2462_From_20040328_to_20040411"/>
        <s v="DFO_2181_From_20030311_to_20030315"/>
        <s v="DFO_2839_From_20060407_to_20060524"/>
        <s v="DFO_2832_From_20060404_to_20060511"/>
        <s v="DFO_2576_From_20041007_to_20041104"/>
        <s v="DFO_2041_From_20020817_to_20020904"/>
        <s v="DFO_2463_From_20040330_to_20040505"/>
        <s v="DFO_2208_From_20030416_to_20030528"/>
        <s v="DFO_3004_From_20061217_to_20061220"/>
        <s v="DFO_3243_From_20071216_to_20080101"/>
        <s v="DFO_2193_From_20030322_to_20030505"/>
        <s v="DFO_2851_From_20060421_to_20060531"/>
        <s v="DFO_2214_From_20030423_to_20030513"/>
        <s v="DFO_3075_From_20070513_to_20070613"/>
        <s v="DFO_2187_From_20030322_to_20030404"/>
        <s v="DFO_2425_From_20040127_to_20040301"/>
        <s v="DFO_2221_From_20030501_to_20030516"/>
        <s v="DFO_2191_From_20030325_to_20030411"/>
        <s v="DFO_2586_From_20041107_to_20041215"/>
        <s v="DFO_2735_From_20050923_to_20051001"/>
        <s v="DFO_3058_From_20070419_to_20070421"/>
        <s v="DFO_2720_From_20050830_to_20050903"/>
        <s v="DFO_3889_From_20120101_to_20120109"/>
        <s v="DFO_3271_From_20080214_to_20080314"/>
        <s v="DFO_3625_From_20100310_to_20100324"/>
        <s v="DFO_3899_From_20120212_to_20120214"/>
        <s v="DFO_3567_From_20091110_to_20091113"/>
        <s v="DFO_4206_From_20141107_to_20141116"/>
        <s v="DFO_3251_From_20080102_to_20080106"/>
        <s v="DFO_3962_From_20120804_to_20120806"/>
        <s v="DFO_3237_From_20071201_to_20071217"/>
        <s v="DFO_1820_From_20011101_to_20011114"/>
        <s v="DFO_1908_From_20020418_to_20020429"/>
        <s v="DFO_3145_From_20070728_to_20070801"/>
        <s v="DFO_3254_From_20080107_to_20080116"/>
        <s v="DFO_3294_From_20080411_to_20080516"/>
        <s v="DFO_3297_From_20080424_to_20080427"/>
        <s v="DFO_3298_From_20080426_to_20080501"/>
        <s v="DFO_3306_From_20080512_to_20080525"/>
        <s v="DFO_3311_From_20080527_to_20080528"/>
        <s v="DFO_3312_From_20080524_to_20080528"/>
        <s v="DFO_3348_From_20080802_to_20080808"/>
        <s v="DFO_3405_From_20081112_to_20081117"/>
        <s v="DFO_3425_From_20081226_to_20081228"/>
        <s v="DFO_3444_From_20090202_to_20090212"/>
        <s v="DFO_3457_From_20090201_to_20090216"/>
        <s v="DFO_3462_From_20090304_to_20090309"/>
        <s v="DFO_3474_From_20090417_to_20090427"/>
        <s v="DFO_3494_From_20090510_to_20090701"/>
        <s v="DFO_3530_From_20090818_to_20090827"/>
        <s v="DFO_3531_From_20090824_to_20090826"/>
        <s v="DFO_3555_From_20091020_to_20091026"/>
        <s v="DFO_3559_From_20091026_to_20091028"/>
        <s v="DFO_3572_From_20091114_to_20091122"/>
        <s v="DFO_3607_From_20100213_to_20100220"/>
        <s v="DFO_3616_From_20100301_to_20100317"/>
        <s v="DFO_3622_From_20100310_to_20100317"/>
        <s v="DFO_3630_From_20100327_to_20100331"/>
        <s v="DFO_3635_From_20100420_to_20100422"/>
        <s v="DFO_3637_From_20100417_to_20100421"/>
        <s v="DFO_3639_From_20100416_to_20100421"/>
        <s v="DFO_3640_From_20100416_to_20100502"/>
        <s v="DFO_3655_From_20100529_to_20100531"/>
        <s v="DFO_3668_From_20100625_to_20100627"/>
        <s v="DFO_3670_From_20100625_to_20100627"/>
        <s v="DFO_3734_From_20101015_to_20101019"/>
        <s v="DFO_3878_From_20111127_to_20111130"/>
        <s v="DFO_3900_From_20120220_to_20120227"/>
        <s v="DFO_3902_From_20120220_to_20120227"/>
        <s v="DFO_3906_From_20120304_to_20120307"/>
        <s v="DFO_3916_From_20120408_to_20120426"/>
        <s v="DFO_3917_From_20120409_to_20120426"/>
        <s v="DFO_3960_From_20120803_to_20120806"/>
        <s v="DFO_3980_From_20120820_to_20120907"/>
        <s v="DFO_3981_From_20120815_to_20120907"/>
        <s v="DFO_3982_From_20120902_to_20120907"/>
        <s v="DFO_3985_From_20120912_to_20120926"/>
        <s v="DFO_3995_From_20120915_to_20121015"/>
        <s v="DFO_4016_From_20130104_to_20130110"/>
        <s v="DFO_4028_From_20121201_to_20130212"/>
        <s v="DFO_4037_From_20130301_to_20130317"/>
        <s v="DFO_4051_From_20130427_to_20130429"/>
        <s v="DFO_4094_From_20131008_to_20131014"/>
        <s v="DFO_4153_From_20140617_to_20140625"/>
        <s v="DFO_4154_From_20140623_to_20140625"/>
        <s v="DFO_4156_From_20140711_to_20140714"/>
        <s v="DFO_4157_From_20140705_to_20140714"/>
        <s v="DFO_4184_From_20140901_to_20140908"/>
        <s v="DFO_4222_From_20150205_to_20150209"/>
        <s v="DFO_4227_From_20150220_to_20150224"/>
        <s v="DFO_4242_From_20150323_to_20150415"/>
        <s v="DFO_4258_From_20150515_to_20150602"/>
        <s v="DFO_4322_From_20160115_to_20160129"/>
        <s v="DFO_4325_From_20160105_to_20160129"/>
        <s v="DFO_4335_From_20160228_to_20160310"/>
        <s v="DFO_4340_From_20160305_to_20160325"/>
        <s v="DFO_4358_From_20160415_to_20160530"/>
        <s v="DFO_4369_From_20160630_to_20160706"/>
        <s v="DFO_4376_From_20160718_to_20160719"/>
        <s v="DFO_4390_From_20160815_to_20160826"/>
        <s v="DFO_4435_From_20170105_to_20170121"/>
        <s v="DFO_4455_From_20170309_to_20170322"/>
        <s v="DFO_4459_From_20170330_to_20170418"/>
        <s v="DFO_4485_From_20170612_to_20170614"/>
        <s v="DFO_4562_From_20180113_to_20180122"/>
        <s v="DFO_4580_From_20180307_to_20180314"/>
        <s v="DFO_4581_From_20180310_to_20180314"/>
        <s v="DFO_4583_From_20180226_to_20180302"/>
        <s v="DFO_4602_From_20180428_to_20180501"/>
        <s v="DFO_4654_From_20180711_to_20180719"/>
        <s v="DFO_4703_From_20181029_to_20181107"/>
        <s v="DFO_3657_From_20100529_to_20100611"/>
        <s v="DFO_2143_From_20030126_to_20030204"/>
        <s v="DFO_3679_From_20100701_to_20100713"/>
        <s v="DFO_4231_From_20150315_to_20150323"/>
        <s v="DFO_2154_From_20030211_to_20030214"/>
        <s v="DFO_4140_From_20140510_to_20140516"/>
        <s v="DFO_2458_From_20040319_to_20040327"/>
        <s v="DFO_2007_From_20020427_to_20020531"/>
        <s v="DFO_1980_From_20020707_to_20020709"/>
        <s v="DFO_2177_From_20030226_to_20030307"/>
        <s v="DFO_2803_From_20060216_to_20060223"/>
        <s v="DFO_2441_From_20040218_to_20040310"/>
        <s v="DFO_2442_From_20040220_to_20040307"/>
        <s v="DFO_2137_From_20030122_to_20030306"/>
        <s v="DFO_2461_From_20040327_to_20040403"/>
        <s v="DFO_2372_From_20031027_to_20031031"/>
        <s v="DFO_3065_From_20070501_to_20070525"/>
        <s v="DFO_2176_From_20030302_to_20030311"/>
        <s v="DFO_2959_From_20060902_to_20060907"/>
        <s v="DFO_2180_From_20030307_to_20030317"/>
        <s v="DFO_2170_From_20030222_to_20030324"/>
        <s v="DFO_1885_From_20020115_to_20020402"/>
        <s v="DFO_2460_From_20040323_to_20040403"/>
        <s v="DFO_2090_From_20021119_to_20021121"/>
        <s v="DFO_2596_From_20041206_to_20041210"/>
        <s v="DFO_2923_From_20060712_to_20060714"/>
        <s v="DFO_1977_From_20020705_to_20020708"/>
        <s v="DFO_2491_From_20040603_to_20041011"/>
        <s v="DFO_2841_From_20060411_to_20060509"/>
        <s v="DFO_2046_From_20020828_to_20020906"/>
        <s v="DFO_2455_From_20040304_to_20040308"/>
        <s v="DFO_1997_From_20020720_to_20020726"/>
        <s v="DFO_1925_From_20020506_to_20020528"/>
        <s v="DFO_2482_From_20040513_to_20040515"/>
        <s v="DFO_1910_From_20020422_to_20020507"/>
        <s v="DFO_1931_From_20020524_to_20020601"/>
        <s v="DFO_2443_From_20040223_to_20040401"/>
        <s v="DFO_3247_From_20071222_to_20071231"/>
        <s v="DFO_2056_From_20020906_to_20020919"/>
        <s v="DFO_2209_From_20030415_to_20030518"/>
        <s v="DFO_2182_From_20030317_to_20030321"/>
        <s v="DFO_1985_From_20020712_to_20020715"/>
        <s v="DFO_2173_From_20030111_to_20030422"/>
        <s v="DFO_2238_From_20030527_to_20030620"/>
        <s v="DFO_2336_From_20030827_to_20030829"/>
        <s v="DFO_2469_From_20040412_to_20040502"/>
        <s v="DFO_2817_From_20060309_to_20060325"/>
        <s v="DFO_2172_From_20030127_to_20030207"/>
        <s v="DFO_2650_From_20050425_to_20050530"/>
        <s v="DFO_1907_From_20020416_to_20020421"/>
        <s v="DFO_2597_From_20041207_to_20041220"/>
        <s v="DFO_2495_From_20040608_to_20041001"/>
        <s v="DFO_1921_From_20020507_to_20020606"/>
        <s v="DFO_3076_From_20070511_to_20070613"/>
        <s v="DFO_2440_From_20040211_to_20040505"/>
        <s v="DFO_2724_From_20050907_to_20050909"/>
        <s v="DFO_3144_From_20070727_to_20070802"/>
        <s v="DFO_2009_From_20020728_to_20020803"/>
        <s v="DFO_2220_From_20030414_to_20030504"/>
        <s v="DFO_1951_From_20020612_to_20020616"/>
        <s v="DFO_1939_From_20020423_to_20020509"/>
        <s v="DFO_2629_From_20050224_to_20050323"/>
        <s v="DFO_2179_From_20030227_to_20030310"/>
        <s v="DFO_2073_From_20021012_to_20021111"/>
        <s v="DFO_2183_From_20030319_to_20030331"/>
        <s v="DFO_2784_From_20060102_to_20060120"/>
        <s v="DFO_2776_From_20051231_to_20060118"/>
        <s v="DFO_2099_From_20021122_to_20021203"/>
        <s v="DFO_2130_From_20030113_to_20030131"/>
        <s v="DFO_2620_From_20050127_to_20050328"/>
        <s v="DFO_2426_From_20040130_to_20040302"/>
        <s v="DFO_2115_From_20030101_to_20030106"/>
        <s v="DFO_2162_From_20030206_to_20030220"/>
        <s v="DFO_2106_From_20021215_to_20021220"/>
        <s v="DFO_2222_From_20030503_to_20030506"/>
        <s v="DFO_2206_From_20030416_to_20030604"/>
        <s v="DFO_2136_From_20030122_to_20030123"/>
        <s v="DFO_2448_From_20040305_to_20040319"/>
        <s v="DFO_3100_From_20070615_to_20070618"/>
        <s v="DFO_3235_From_20071121_to_20071216"/>
        <s v="DFO_2174_From_20030117_to_20030303"/>
        <s v="DFO_2638_From_20050301_to_20050401"/>
        <s v="DFO_2480_From_20040507_to_20040511"/>
        <s v="DFO_2779_From_20060108_to_20060112"/>
        <s v="DFO_2428_From_20040203_to_20040207"/>
        <s v="DFO_2148_From_20030130_to_20030209"/>
        <s v="DFO_2158_From_20030216_to_20030217"/>
        <s v="DFO_2693_From_20050710_to_20050718"/>
        <s v="DFO_2588_From_20041120_to_20041127"/>
        <s v="DFO_2437_From_20040217_to_20040225"/>
        <s v="DFO_2433_From_20040124_to_20040214"/>
        <s v="DFO_3073_From_20070511_to_20070521"/>
        <s v="DFO_2919_From_20060711_to_20060713"/>
        <s v="DFO_2539_From_20040731_to_20040813"/>
        <s v="DFO_2175_From_20030204_to_20030312"/>
        <s v="DFO_2296_From_20030727_to_20031010"/>
        <s v="DFO_2637_From_20050313_to_20050325"/>
        <s v="DFO_2432_From_20040116_to_20040225"/>
        <s v="DFO_2627_From_20050219_to_20050225"/>
        <s v="DFO_3125_From_20070706_to_20070801"/>
        <s v="DFO_2116_From_20030101_to_20030106"/>
        <s v="DFO_2079_From_20021028_to_20021102"/>
        <s v="DFO_2276_From_20030702_to_20030901"/>
        <s v="DFO_2303_From_20030803_to_20031102"/>
        <s v="DFO_1971_From_20020630_to_20020713"/>
        <s v="DFO_2961_From_20060824_to_20060920"/>
        <s v="DFO_3688_From_20100721_to_20100723"/>
        <s v="DFO_4130_From_20140324_to_20140330"/>
        <s v="DFO_3252_From_20080103_to_20080109"/>
        <s v="DFO_3713_From_20100905_to_20100917"/>
        <s v="DFO_3977_From_20120828_to_20120907"/>
        <s v="DFO_4218_From_20150105_to_20150111"/>
        <s v="DFO_4427_From_20161226_to_20170105"/>
        <s v="DFO_4462_From_20170405_to_20170421"/>
        <s v="DFO_4632_From_20180615_to_20180620"/>
        <s v="DFO_3114_From_20070627_to_20070704"/>
        <s v="DFO_3336_From_20080721_to_20080729"/>
        <s v="DFO_3867_From_20110928_to_20111002"/>
        <s v="DFO_4346_From_20160401_to_20160413"/>
        <s v="DFO_1586_From_20000218_to_20000301"/>
        <s v="DFO_2342_From_20030901_to_20030909"/>
        <s v="DFO_2120_From_20030103_to_20030108"/>
        <s v="DFO_4006_From_20121202_to_20121204"/>
        <s v="DFO_4704_From_20181124_to_20181129"/>
        <s v="DFO_2152_From_20030205_to_20030212"/>
        <s v="DFO_3305_From_20080510_to_20080518"/>
        <s v="DFO_3454_From_20090215_to_20090217"/>
        <s v="DFO_3464_From_20090317_to_20090319"/>
        <s v="DFO_3689_From_20100725_to_20100725"/>
        <s v="DFO_3756_From_20101203_to_20101217"/>
        <s v="DFO_3786_From_20110307_to_20110328"/>
        <s v="DFO_3879_From_20111127_to_20111222"/>
        <s v="DFO_3897_From_20120203_to_20120206"/>
        <s v="DFO_3966_From_20120816_to_20120820"/>
        <s v="DFO_4176_From_20140815_to_20140908"/>
        <s v="DFO_4199_From_20141019_to_20141022"/>
        <s v="DFO_4324_From_20160114_to_20160129"/>
        <s v="DFO_4330_From_20160118_to_20160310"/>
        <s v="DFO_4451_From_20170313_to_20170322"/>
        <s v="DFO_1979_From_20020706_to_20020708"/>
        <s v="DFO_2063_From_20020926_to_20020929"/>
        <s v="DFO_1829_From_20011128_to_20011207"/>
        <s v="DFO_3099_From_20070615_to_20070621"/>
        <s v="DFO_2834_From_20060404_to_20060417"/>
        <s v="DFO_2565_From_20040915_to_20040919"/>
        <s v="DFO_2060_From_20020921_to_20021008"/>
        <s v="DFO_2076_From_20021023_to_20021113"/>
        <s v="DFO_2829_From_20060330_to_20060425"/>
        <s v="DFO_2359_From_20030922_to_20030923"/>
        <s v="DFO_2169_From_20030205_to_20030213"/>
        <s v="DFO_2167_From_20030222_to_20030317"/>
        <s v="DFO_3180_From_20070831_to_20070920"/>
        <s v="DFO_2140_From_20030125_to_20030127"/>
        <s v="DFO_3103_From_20070616_to_20070620"/>
        <s v="DFO_2134_From_20030120_to_20030210"/>
        <s v="DFO_2924_From_20060714_to_20060717"/>
        <s v="DFO_2061_From_20020917_to_20021202"/>
        <s v="DFO_3723_From_20100920_to_20100930"/>
        <s v="DFO_3810_From_20110508_to_20110511"/>
        <s v="DFO_3919_From_20120405_to_20120426"/>
        <s v="DFO_4019_From_20130108_to_20130110"/>
        <s v="DFO_3071_From_20070504_to_20070525"/>
        <s v="DFO_3168_From_20070810_to_20070824"/>
        <s v="DFO_3208_From_20071017_to_20071024"/>
        <s v="DFO_4386_From_20160730_to_20160731"/>
        <s v="DFO_3270_From_20080213_to_20080226"/>
        <s v="DFO_3894_From_20120122_to_20120307"/>
        <s v="DFO_3963_From_20120803_to_20120806"/>
        <s v="DFO_1810_From_20011001_to_20011201"/>
        <s v="DFO_2527_From_20040717_to_20040730"/>
        <s v="DFO_3153_From_20070807_to_20070905"/>
        <s v="DFO_3287_From_20080320_to_20080402"/>
        <s v="DFO_3421_From_20081213_to_20081214"/>
        <s v="DFO_4293_From_20150907_to_20150911"/>
        <s v="DFO_2198_From_20030331_to_20030403"/>
        <s v="DFO_2818_From_20060312_to_20060322"/>
        <s v="DFO_3085_From_20070522_to_20070606"/>
        <s v="DFO_3070_From_20070506_to_20070518"/>
        <s v="DFO_2412_From_20040104_to_20040116"/>
        <s v="DFO_2042_From_20020824_to_20020829"/>
        <s v="DFO_2423_From_20040125_to_20040206"/>
        <s v="DFO_2356_From_20030922_to_20031001"/>
        <s v="DFO_2743_From_20050929_to_20051006"/>
        <s v="DFO_2103_From_20021213_to_20021214"/>
        <s v="DFO_2264_From_20030625_to_20030626"/>
        <s v="DFO_2194_From_20030326_to_20030328"/>
        <s v="DFO_2077_From_20021026_to_20021029"/>
        <s v="DFO_3169_From_20070814_to_20071004"/>
        <s v="DFO_3367_From_20080820_to_20080828"/>
        <s v="DFO_3782_From_20110214_to_20110226"/>
        <s v="DFO_3904_From_20120225_to_20120227"/>
        <s v="DFO_3969_From_20120812_to_20120820"/>
        <s v="DFO_4221_From_20150201_to_20150209"/>
        <s v="DFO_4259_From_20150602_to_20150629"/>
        <s v="DFO_4274_From_20150718_to_20150721"/>
        <s v="DFO_4403_From_20161006_to_20161016"/>
        <s v="DFO_4319_From_20151205_to_20160126"/>
        <s v="DFO_2273_From_20030705_to_20030721"/>
        <s v="DFO_2606_From_20050105_to_20050201"/>
        <s v="DFO_2827_From_20060328_to_20060509"/>
        <s v="DFO_2225_From_20030506_to_20030514"/>
        <s v="DFO_2370_From_20031017_to_20031104"/>
        <s v="DFO_3079_From_20070520_to_20070521"/>
        <s v="DFO_2598_From_20041208_to_20041222"/>
        <s v="DFO_3280_From_20080301_to_20080403"/>
        <s v="DFO_3870_From_20111008_to_20111010"/>
        <s v="DFO_3301_From_20080502_to_20080505"/>
        <s v="DFO_3332_From_20080715_to_20080716"/>
        <s v="DFO_3394_From_20081014_to_20081016"/>
        <s v="DFO_4213_From_20141211_to_20141214"/>
        <s v="DFO_4276_From_20150710_to_20150721"/>
        <s v="DFO_4640_From_20180625_to_20180711"/>
        <s v="DFO_2634_From_20050306_to_20050309"/>
        <s v="DFO_2683_From_20050630_to_20050703"/>
        <s v="DFO_1840_From_20011217_to_20011225"/>
        <s v="DFO_2584_From_20041115_to_20041129"/>
        <s v="DFO_2066_From_20021010_to_20021012"/>
        <s v="DFO_3167_From_20070809_to_20070815"/>
        <s v="DFO_2386_From_20031101_to_20040118"/>
        <s v="DFO_2952_From_20060812_to_20060821"/>
        <s v="DFO_2699_From_20050727_to_20050730"/>
        <s v="DFO_2798_From_20060210_to_20060218"/>
        <s v="DFO_3242_From_20071211_to_20080103"/>
        <s v="DFO_2721_From_20050807_to_20050916"/>
        <s v="DFO_3210_From_20071020_to_20071116"/>
        <s v="DFO_3874_From_20111109_to_20111115"/>
        <s v="DFO_3971_From_20120824_to_20120829"/>
        <s v="DFO_2648_From_20050418_to_20050604"/>
        <s v="DFO_3339_From_20080728_to_20080729"/>
        <s v="DFO_4101_From_20131031_to_20131110"/>
        <s v="DFO_2640_From_20050317_to_20050408"/>
        <s v="DFO_3256_From_20080112_to_20080126"/>
        <s v="DFO_3272_From_20080209_to_20080501"/>
        <s v="DFO_3279_From_20080226_to_20080228"/>
        <s v="DFO_3914_From_20120326_to_20120330"/>
        <s v="DFO_4009_From_20121120_to_20121218"/>
        <s v="DFO_2476_From_20040424_to_20040502"/>
        <s v="DFO_2963_From_20060916_to_20060918"/>
        <s v="DFO_3183_From_20070901_to_20071004"/>
        <s v="DFO_3198_From_20070924_to_20071002"/>
        <s v="DFO_3221_From_20071030_to_20071102"/>
        <s v="DFO_3081_From_20070515_to_20070605"/>
        <s v="DFO_2785_From_20060126_to_20060205"/>
        <s v="DFO_2947_From_20060803_to_20061011"/>
        <s v="DFO_3896_From_20120201_to_20120206"/>
        <s v="DFO_4189_From_20140919_to_20141011"/>
        <s v="DFO_4357_From_20160422_to_20160530"/>
        <s v="DFO_4444_From_20170216_to_20170303"/>
        <s v="DFO_4653_From_20180717_to_20180723"/>
        <s v="DFO_3445_From_20090207_to_20090209"/>
        <s v="DFO_3752_From_20101127_to_20101220"/>
        <s v="DFO_4337_From_20160308_to_20160325"/>
        <s v="DFO_3799_From_20100401_to_20110524"/>
        <s v="DFO_2675_From_20050621_to_20050805"/>
        <s v="DFO_1995_From_20020719_to_20020723"/>
        <s v="DFO_1772_From_20010806_to_20010913"/>
        <s v="DFO_3901_From_20120220_to_20120227"/>
        <s v="DFO_4115_From_20131222_to_20140104"/>
        <s v="DFO_4288_From_20150813_to_20150911"/>
        <s v="DFO_3199_From_20070928_to_20071001"/>
        <s v="DFO_2514_From_20040628_to_20040630"/>
        <s v="DFO_2955_From_20060824_to_20061010"/>
        <s v="DFO_3078_From_20070515_to_20070614"/>
        <s v="DFO_1996_From_20020720_to_20020731"/>
        <s v="DFO_2688_From_20050701_to_20050812"/>
        <s v="DFO_3068_From_20070504_to_20070509"/>
        <s v="DFO_2676_From_20050623_to_20050630"/>
        <s v="DFO_4024_From_20130122_to_20130201"/>
        <s v="DFO_3880_From_20111127_to_20111202"/>
        <s v="DFO_3895_From_20120127_to_20120129"/>
        <s v="DFO_3975_From_20120825_to_20120829"/>
        <s v="DFO_3992_From_20120922_to_20121003"/>
        <s v="DFO_4007_From_20121120_to_20121204"/>
        <s v="DFO_4197_From_20141018_to_20141027"/>
        <s v="DFO_4439_From_20170101_to_20170207"/>
        <s v="DFO_4577_From_20180210_to_20180221"/>
        <s v="DFO_3843_From_20110721_to_20110729"/>
        <s v="DFO_3110_From_20070625_to_20070703"/>
        <s v="DFO_3671_From_20100630_to_20100707"/>
        <s v="DFO_4458_From_20170328_to_20170408"/>
        <s v="DFO_2601_From_20041211_to_20041223"/>
        <s v="DFO_4146_From_20140530_to_20140610"/>
        <s v="DFO_3496_From_20090703_to_20090706"/>
        <s v="DFO_4483_From_20170602_to_20170703"/>
        <s v="DFO_4645_From_20180703_to_20180711"/>
        <s v="DFO_3083_From_20070524_to_20070529"/>
        <s v="DFO_2871_From_20060525_to_20060528"/>
        <s v="DFO_3193_From_20070918_to_20070920"/>
        <s v="DFO_3007_From_20061226_to_20070202"/>
        <s v="DFO_2825_From_20060326_to_20060330"/>
        <s v="DFO_2145_From_20030128_to_20030210"/>
        <s v="DFO_2104_From_20021214_to_20021224"/>
        <s v="DFO_2431_From_20040108_to_20040220"/>
        <s v="DFO_3014_From_20070110_to_20070124"/>
        <s v="DFO_2415_From_20040110_to_20040119"/>
        <s v="DFO_3055_From_20070417_to_20070418"/>
        <s v="DFO_3856_From_20110815_to_20110908"/>
        <s v="DFO_4326_From_20160119_to_20160129"/>
        <s v="DFO_4098_From_20131012_to_20131110"/>
        <s v="DFO_3137_From_20070721_to_20070730"/>
        <s v="DFO_4055_From_20130501_to_20130516"/>
        <s v="DFO_1725_From_20010512_to_20010608"/>
        <s v="DFO_2161_From_20030115_to_20030701"/>
        <s v="DFO_3642_From_20100505_to_20100506"/>
        <s v="DFO_4186_From_20140921_to_20141011"/>
        <s v="DFO_4381_From_20160725_to_20160803"/>
        <s v="DFO_2138_From_20030123_to_20030210"/>
        <s v="DFO_2070_From_20021012_to_20021102"/>
        <s v="DFO_2253_From_20030613_to_20030619"/>
        <s v="DFO_2117_From_20030101_to_20030108"/>
        <s v="DFO_2434_From_20040211_to_20040225"/>
        <s v="DFO_2314_From_20030805_to_20031012"/>
        <s v="DFO_2311_From_20030805_to_20031012"/>
        <s v="DFO_2347_From_20030912_to_20031012"/>
        <s v="DFO_3544_From_20090921_to_20090928"/>
        <s v="DFO_3893_From_20120122_to_20120206"/>
        <s v="DFO_4586_From_20180301_to_20180314"/>
        <s v="DFO_3113_From_20070626_to_20070723"/>
        <s v="DFO_3490_From_20090619_to_20090622"/>
        <s v="DFO_3890_From_20120101_to_20120109"/>
        <s v="DFO_4013_From_20130103_to_20130110"/>
        <s v="DFO_4251_From_20150517_to_20150521"/>
        <s v="DFO_3246_From_20071215_to_20071228"/>
        <s v="DFO_2064_From_20020929_to_20021007"/>
        <s v="DFO_2178_From_20030305_to_20030316"/>
        <s v="DFO_2732_From_20050918_to_20050924"/>
        <s v="DFO_3915_From_20120408_to_20120426"/>
        <s v="DFO_3095_From_20070608_to_20070613"/>
        <s v="DFO_4150_From_20140603_to_20140714"/>
        <s v="DFO_1972_From_20020630_to_20020723"/>
        <s v="DFO_2395_From_20031201_to_20031210"/>
        <s v="DFO_1919_From_20020507_to_20020608"/>
        <s v="DFO_2612_From_20050111_to_20050210"/>
        <s v="DFO_3518_From_20090725_to_20090804"/>
        <s v="DFO_3846_From_20110723_to_20110729"/>
        <s v="DFO_3910_From_20120301_to_20120326"/>
        <s v="DFO_4163_From_20140703_to_20140729"/>
        <s v="DFO_4350_From_20160412_to_20160511"/>
        <s v="DFO_1595_From_20000405_to_20000425"/>
        <s v="DFO_2430_From_20040201_to_20040602"/>
        <s v="DFO_3888_From_20111218_to_20120104"/>
        <s v="DFO_2733_From_20050921_to_20051009"/>
        <s v="DFO_2019_From_20020805_to_20020812"/>
        <s v="DFO_2316_From_20030809_to_20031105"/>
        <s v="DFO_3188_From_20070905_to_20071110"/>
        <s v="DFO_4666_From_20180715_to_20180810"/>
        <s v="DFO_3777_From_20110201_to_20110204"/>
        <s v="DFO_4359_From_20160526_to_20160624"/>
        <s v="DFO_4423_From_20161201_to_20161207"/>
        <s v="DFO_1793_From_20010818_to_20011009"/>
        <s v="DFO_2543_From_20040806_to_20041003"/>
        <s v="DFO_2709_From_20050813_to_20050926"/>
        <s v="DFO_3089_From_20070530_to_20070603"/>
        <s v="DFO_3436_From_20090108_to_20090116"/>
        <s v="DFO_3404_From_20081116_to_20081120"/>
        <s v="DFO_3437_From_20090120_to_20090127"/>
        <s v="DFO_3115_From_20070627_to_20070629"/>
        <s v="DFO_3331_From_20080706_to_20080711"/>
        <s v="DFO_3577_From_20091121_to_20091208"/>
        <s v="DFO_3366_From_20080820_to_20080828"/>
        <s v="DFO_3648_From_20100515_to_20100524"/>
        <s v="DFO_4315_From_20151201_to_20160129"/>
        <s v="DFO_4676_From_20180915_to_20181002"/>
        <s v="DFO_3534_From_20090810_to_20090902"/>
        <s v="DFO_4175_From_20140813_to_20140819"/>
        <s v="DFO_4500_From_20170802_to_20170810"/>
        <s v="DFO_2380_From_20031110_to_20031126"/>
        <s v="DFO_2381_From_20031111_to_20031113"/>
        <s v="DFO_3160_From_20070808_to_20070815"/>
        <s v="DFO_3179_From_20070825_to_20071001"/>
        <s v="DFO_2473_From_20040414_to_20040503"/>
        <s v="DFO_3493_From_20090621_to_20090628"/>
        <s v="DFO_3886_From_20111220_to_20111222"/>
        <s v="DFO_4388_From_20160814_to_20160826"/>
        <s v="DFO_3965_From_20120814_to_20120820"/>
        <s v="DFO_4472_From_20170508_to_20170515"/>
        <s v="DFO_2754_From_20051021_to_20051028"/>
        <s v="DFO_2657_From_20050525_to_20050528"/>
        <s v="DFO_3776_From_20110201_to_20110214"/>
        <s v="DFO_3872_From_20111026_to_20111029"/>
        <s v="DFO_3080_From_20070519_to_20070627"/>
        <s v="DFO_3698_From_20100727_to_20100808"/>
        <s v="DFO_3820_From_20110605_to_20110621"/>
        <s v="DFO_3732_From_20101001_to_20101012"/>
        <s v="DFO_2600_From_20041210_to_20041218"/>
        <s v="DFO_2957_From_20060830_to_20060831"/>
        <s v="DFO_3676_From_20100706_to_20100713"/>
        <s v="DFO_3991_From_20120907_to_20121003"/>
        <s v="DFO_3141_From_20070725_to_20070802"/>
        <s v="DFO_2515_From_20040628_to_20040630"/>
        <s v="DFO_2711_From_20050813_to_20050820"/>
        <s v="DFO_2734_From_20050922_to_20051011"/>
        <s v="DFO_3150_From_20070803_to_20070827"/>
        <s v="DFO_3104_From_20070618_to_20070626"/>
        <s v="DFO_4365_From_20160601_to_20160816"/>
        <s v="DFO_4515_From_20170823_to_20170826"/>
        <s v="DFO_2669_From_20050611_to_20050617"/>
        <s v="DFO_2746_From_20051003_to_20051006"/>
        <s v="DFO_3067_From_20070502_to_20070507"/>
        <s v="DFO_2730_From_20050915_to_20050927"/>
        <s v="DFO_2345_From_20030905_to_20031028"/>
        <s v="DFO_2726_From_20050911_to_20050913"/>
        <s v="DFO_4178_From_20140820_to_20140908"/>
        <s v="DFO_4590_From_20180316_to_20180323"/>
        <s v="DFO_2337_From_20030826_to_20030830"/>
        <s v="DFO_2802_From_20060216_to_20060506"/>
        <s v="DFO_2694_From_20050716_to_20050720"/>
        <s v="DFO_2748_From_20051007_to_20051011"/>
        <s v="DFO_3146_From_20070729_to_20071005"/>
        <s v="DFO_3285_From_20080317_to_20080502"/>
        <s v="DFO_4355_From_20160420_to_20160501"/>
        <s v="DFO_4603_From_20180423_to_20180425"/>
        <s v="DFO_2269_From_20030701_to_20030807"/>
        <s v="DFO_2471_From_20040414_to_20040516"/>
        <s v="DFO_3016_From_20070112_to_20070116"/>
        <s v="DFO_3197_From_20070921_to_20070924"/>
        <s v="DFO_1998_From_20020720_to_20020728"/>
        <s v="DFO_3220_From_20071028_to_20071201"/>
        <s v="DFO_3721_From_20100918_to_20100930"/>
        <s v="DFO_3661_From_20100616_to_20100617"/>
        <s v="DFO_1818_From_20011026_to_20011115"/>
        <s v="DFO_2789_From_20060126_to_20060214"/>
        <s v="DFO_2747_From_20051003_to_20051022"/>
        <s v="DFO_4378_From_20160707_to_20160803"/>
        <s v="DFO_4673_From_20180901_to_20180907"/>
        <s v="DFO_3861_From_20110827_to_20110913"/>
        <s v="DFO_3659_From_20100611_to_20100611"/>
        <s v="DFO_4280_From_20150725_to_20150805"/>
        <s v="DFO_3495_From_20090703_to_20090706"/>
        <s v="DFO_4022_From_20130113_to_20130117"/>
        <s v="DFO_2782_From_20060108_to_20060214"/>
        <s v="DFO_3216_From_20071027_to_20071102"/>
        <s v="DFO_2760_From_20051102_to_20051104"/>
        <s v="DFO_2160_From_20030216_to_20030222"/>
        <s v="DFO_2641_From_20050320_to_20050324"/>
        <s v="DFO_3485_From_20090420_to_20090515"/>
        <s v="DFO_2859_From_20060429_to_20060505"/>
        <s v="DFO_2718_From_20050826_to_20050830"/>
        <s v="DFO_2879_From_20060531_to_20060724"/>
        <s v="DFO_2049_From_20020903_to_20020906"/>
        <s v="DFO_3101_From_20070616_to_20070620"/>
        <s v="DFO_1938_From_20020604_to_20020606"/>
        <s v="DFO_2284_From_20030719_to_20030723"/>
        <s v="DFO_3165_From_20070812_to_20070814"/>
        <s v="DFO_4220_From_20150105_to_20150209"/>
        <s v="DFO_2692_From_20050712_to_20050728"/>
        <s v="DFO_2773_From_20051222_to_20060207"/>
        <s v="DFO_2916_From_20060709_to_20060713"/>
        <s v="DFO_3658_From_20100606_to_20100607"/>
        <s v="DFO_2052_From_20020908_to_20020912"/>
        <s v="DFO_2786_From_20060125_to_20060417"/>
        <s v="DFO_2119_From_20030101_to_20030217"/>
        <s v="DFO_2731_From_20050916_to_20051005"/>
        <s v="DFO_3714_From_20100815_to_20100917"/>
        <s v="DFO_3446_From_20090201_to_20090212"/>
        <s v="DFO_3881_From_20111129_to_20111222"/>
        <s v="DFO_2216_From_20030428_to_20030510"/>
        <s v="DFO_3426_From_20081226_to_20090112"/>
        <s v="DFO_2753_From_20051019_to_20051025"/>
        <s v="DFO_2911_From_20060704_to_20060707"/>
        <s v="DFO_2522_From_20040714_to_20040727"/>
        <s v="DFO_3427_From_20081228_to_20090119"/>
        <s v="DFO_2510_From_20040624_to_20040720"/>
        <s v="DFO_2633_From_20050302_to_20050315"/>
        <s v="DFO_3974_From_20120823_to_20120829"/>
        <s v="DFO_3171_From_20070816_to_20070827"/>
        <s v="DFO_2896_From_20060625_to_20060629"/>
        <s v="DFO_3267_From_20080204_to_20080507"/>
        <s v="DFO_3778_From_20110201_to_20110216"/>
        <s v="DFO_2632_From_20050305_to_20050405"/>
        <s v="DFO_3161_From_20070809_to_20070812"/>
        <s v="DFO_2589_From_20041123_to_20041128"/>
        <s v="DFO_3652_From_20100518_to_20100524"/>
        <s v="DFO_3656_From_20100529_to_20100601"/>
        <s v="DFO_2361_From_20030922_to_20031010"/>
        <s v="DFO_2035_From_20020814_to_20020822"/>
        <s v="DFO_3132_From_20070714_to_20070803"/>
        <s v="DFO_3217_From_20071027_to_20071101"/>
        <s v="DFO_3118_From_20070630_to_20070713"/>
        <s v="DFO_4294_From_20150830_to_20150911"/>
        <s v="DFO_3754_From_20101125_to_20101220"/>
        <s v="DFO_3663_From_20100622_to_20100626"/>
        <s v="DFO_3214_From_20071025_to_20071031"/>
        <s v="DFO_2717_From_20050821_to_20050830"/>
        <s v="DFO_3863_From_20110820_to_20110908"/>
        <s v="DFO_4171_From_20140811_to_20140908"/>
        <s v="DFO_3536_From_20090907_to_20090910"/>
        <s v="DFO_4314_From_20151215_to_20160129"/>
        <s v="DFO_2613_From_20050115_to_20050225"/>
        <s v="DFO_1627_From_20000830_to_20000910"/>
        <s v="DFO_3775_From_20110130_to_20110131"/>
        <s v="DFO_2320_From_20030810_to_20031019"/>
        <s v="DFO_4020_From_20130113_to_20130122"/>
        <s v="DFO_3441_From_20090126_to_20090127"/>
        <s v="DFO_1614_From_20000711_to_20000810"/>
        <s v="DFO_4683_From_20180901_to_20181002"/>
        <s v="DFO_4216_From_20141220_to_20150101"/>
        <s v="DFO_2555_From_20040824_to_20041021"/>
        <s v="DFO_2029_From_20020810_to_20020814"/>
        <s v="DFO_3162_From_20070810_to_20070813"/>
        <s v="DFO_3291_From_20080330_to_20080422"/>
        <s v="DFO_3239_From_20071211_to_20071217"/>
        <s v="DFO_3061_From_20070423_to_20070504"/>
        <s v="DFO_3359_From_20080809_to_20080820"/>
        <s v="DFO_3892_From_20120117_to_20120214"/>
        <s v="DFO_3205_From_20071012_to_20071026"/>
        <s v="DFO_4215_From_20141220_to_20150101"/>
        <s v="DFO_3476_From_20090422_to_20090514"/>
        <s v="DFO_4499_From_20170727_to_20170810"/>
        <s v="DFO_2958_From_20060831_to_20060911"/>
        <s v="DFO_4211_From_20141204_to_20141214"/>
        <s v="DFO_4318_From_20151212_to_20160106"/>
        <s v="DFO_3866_From_20110905_to_20111002"/>
        <s v="DFO_4001_From_20121104_to_20121108"/>
        <s v="DFO_2689_From_20050705_to_20050814"/>
        <s v="DFO_2690_From_20050707_to_20050727"/>
        <s v="DFO_4137_From_20140418_to_20140501"/>
        <s v="DFO_3019_From_20070110_to_20070501"/>
        <s v="DFO_3602_From_20100126_to_20100213"/>
        <s v="DFO_4198_From_20141012_to_20141027"/>
        <s v="DFO_4092_From_20130930_to_20131014"/>
        <s v="DFO_4382_From_20160725_to_20160826"/>
        <s v="DFO_2948_From_20060812_to_20060902"/>
        <s v="DFO_2956_From_20060829_to_20060904"/>
        <s v="DFO_4364_From_20160617_to_20160624"/>
        <s v="DFO_3084_From_20070524_to_20070526"/>
        <s v="DFO_4239_From_20150320_to_20150331"/>
        <s v="DFO_3983_From_20120916_to_20120918"/>
        <s v="DFO_3553_From_20091004_to_20091012"/>
        <s v="DFO_3665_From_20100622_to_20100626"/>
        <s v="DFO_3666_From_20100622_to_20100624"/>
        <s v="DFO_1631_From_20000901_to_20000906"/>
        <s v="DFO_3383_From_20080922_to_20080929"/>
        <s v="DFO_3667_From_20100622_to_20100630"/>
        <s v="DFO_2900_From_20060628_to_20060708"/>
        <s v="DFO_2995_From_20061119_to_20061121"/>
        <s v="DFO_3263_From_20080130_to_20080501"/>
        <s v="DFO_2737_From_20050925_to_20051002"/>
        <s v="DFO_3170_From_20070815_to_20071031"/>
        <s v="DFO_2368_From_20031015_to_20031022"/>
        <s v="DFO_4217_From_20141210_to_20150101"/>
        <s v="DFO_3765_From_20110101_to_20110118"/>
        <s v="DFO_4300_From_20151022_to_20151028"/>
        <s v="DFO_2516_From_20040629_to_20040713"/>
        <s v="DFO_3273_From_20080212_to_20080312"/>
        <s v="DFO_2599_From_20041209_to_20050101"/>
        <s v="DFO_2024_From_20020807_to_20020828"/>
        <s v="DFO_2257_From_20030619_to_20030703"/>
        <s v="DFO_3979_From_20120817_to_20120907"/>
        <s v="DFO_4188_From_20140924_to_20141011"/>
        <s v="DFO_3795_From_20110323_to_20110410"/>
        <s v="DFO_4117_From_20140110_to_20140501"/>
        <s v="DFO_2954_From_20060826_to_20060913"/>
        <s v="DFO_3662_From_20100615_to_20100626"/>
        <s v="DFO_3413_From_20081122_to_20081204"/>
        <s v="DFO_2587_From_20041119_to_20041129"/>
        <s v="DFO_1981_From_20020706_to_20020719"/>
        <s v="DFO_3119_From_20070701_to_20070706"/>
        <s v="DFO_2686_From_20050702_to_20050715"/>
        <s v="DFO_2097_From_20021124_to_20021129"/>
        <s v="DFO_2039_From_20020818_to_20021126"/>
        <s v="DFO_2684_From_20050628_to_20050719"/>
        <s v="DFO_1789_From_20010820_to_20010911"/>
        <s v="DFO_2554_From_20040824_to_20040912"/>
        <s v="DFO_2338_From_20030827_to_20031020"/>
        <s v="DFO_2949_From_20060810_to_20061101"/>
        <s v="DFO_2768_From_20051123_to_20060112"/>
        <s v="DFO_2725_From_20050908_to_20051101"/>
        <s v="DFO_4082_From_20130807_to_20130821"/>
        <s v="DFO_3643_From_20100504_to_20100514"/>
        <s v="DFO_3219_From_20071028_to_20071109"/>
        <s v="DFO_3356_From_20080805_to_20080811"/>
        <s v="DFO_3149_From_20070803_to_20070817"/>
        <s v="DFO_4005_From_20121204_to_20121204"/>
        <s v="DFO_3422_From_20081213_to_20090112"/>
        <s v="DFO_2059_From_20020920_to_20020930"/>
        <s v="DFO_3164_From_20070812_to_20070817"/>
        <s v="DFO_2867_From_20060522_to_20060611"/>
        <s v="DFO_3195_From_20070922_to_20071008"/>
        <s v="DFO_4265_From_20150624_to_20150629"/>
        <s v="DFO_3726_From_20101002_to_20101006"/>
        <s v="DFO_4516_From_20170908_to_20170919"/>
        <s v="DFO_3717_From_20100918_to_20100930"/>
        <s v="DFO_4283_From_20150715_to_20150819"/>
        <s v="DFO_2685_From_20050630_to_20050702"/>
        <s v="DFO_2728_From_20050914_to_20050930"/>
        <s v="DFO_3212_From_20071001_to_20071210"/>
        <s v="DFO_3994_From_20120915_to_20121015"/>
        <s v="DFO_3274_From_20080217_to_20080305"/>
        <s v="DFO_3191_From_20070916_to_20071007"/>
        <s v="DFO_2761_From_20050915_to_20051216"/>
        <s v="DFO_2625_From_20050211_to_20050226"/>
        <s v="DFO_4432_From_20161231_to_20170207"/>
        <s v="DFO_3128_From_20070712_to_20071010"/>
        <s v="DFO_3674_From_20100705_to_20100715"/>
        <s v="DFO_3467_From_20090327_to_20090327"/>
        <s v="DFO_4105_From_20131108_to_20131119"/>
        <s v="DFO_3707_From_20100815_to_20101006"/>
        <s v="DFO_4083_From_20130807_to_20131014"/>
        <s v="DFO_1747_From_20010708_to_20010810"/>
        <s v="DFO_1778_From_20010819_to_20011011"/>
        <s v="DFO_3151_From_20070804_to_20071021"/>
        <s v="DFO_3184_From_20070904_to_20070912"/>
        <s v="DFO_2736_From_20050926_to_20051006"/>
        <s v="DFO_3633_From_20100327_to_20100407"/>
        <s v="DFO_2224_From_20030504_to_20030520"/>
        <s v="DFO_4667_From_20180820_to_20181002"/>
        <s v="DFO_4317_From_20151201_to_20160106"/>
        <s v="DFO_3109_From_20070624_to_20070703"/>
        <s v="DFO_4508_From_20170810_to_20170826"/>
        <s v="DFO_1962_From_20020619_to_20020701"/>
        <s v="DFO_2668_From_20050610_to_20050612"/>
        <s v="DFO_3871_From_20111010_to_20111101"/>
        <s v="DFO_4339_From_20160312_to_20160413"/>
        <s v="DFO_4090_From_20130927_to_20131014"/>
        <s v="DFO_2332_From_20030824_to_20031112"/>
        <s v="DFO_2023_From_20020806_to_20020828"/>
        <s v="DFO_2698_From_20050723_to_20050816"/>
        <s v="DFO_3097_From_20070611_to_20070624"/>
        <s v="DFO_3976_From_20120825_to_20120926"/>
        <s v="DFO_2348_From_20030912_to_20030915"/>
        <s v="DFO_3107_From_20070622_to_20070704"/>
        <s v="DFO_2722_From_20050901_to_20050904"/>
        <s v="DFO_3360_From_20080811_to_20080820"/>
        <s v="DFO_2823_From_20060322_to_20060602"/>
        <s v="DFO_3116_From_20070628_to_20070722"/>
        <s v="DFO_4023_From_20130117_to_20130304"/>
        <s v="DFO_4078_From_20130801_to_20130807"/>
        <s v="DFO_2045_From_20020831_to_20020903"/>
        <s v="DFO_3338_From_20080720_to_20080808"/>
        <s v="DFO_3218_From_20071028_to_20071110"/>
        <s v="DFO_1791_From_20010907_to_20010924"/>
        <s v="DFO_2403_From_20031210_to_20040123"/>
        <s v="DFO_3123_From_20070703_to_20071008"/>
        <s v="DFO_3249_From_20071225_to_20080103"/>
        <s v="DFO_3166_From_20070726_to_20071010"/>
        <s v="DFO_1991_From_20020715_to_20021202"/>
        <s v="DFO_3854_From_20110815_to_20111002"/>
        <s v="DFO_1917_From_20020426_to_20020528"/>
        <s v="DFO_2894_From_20060624_to_20060803"/>
        <s v="DFO_4272_From_20150715_to_20150819"/>
        <s v="DFO_3134_From_20070718_to_20070813"/>
        <s v="DFO_3653_From_20100518_to_20100524"/>
        <s v="DFO_2649_From_20050423_to_20050614"/>
        <s v="DFO_4309_From_20151110_to_20151204"/>
        <s v="DFO_2940_From_20060801_to_20060910"/>
        <s v="DFO_2519_From_20040705_to_20040811"/>
        <s v="DFO_3143_From_20070723_to_20071002"/>
        <s v="DFO_2951_From_20060820_to_20061213"/>
        <s v="DFO_1587_From_20000217_to_20000311"/>
        <s v="DFO_2407_From_20031219_to_20040107"/>
        <s v="DFO_2680_From_20050628_to_20050715"/>
        <s v="DFO_3737_From_20101010_to_20101115"/>
        <s v="DFO_4282_From_20150715_to_20150819"/>
        <s v="DFO_2570_From_20041007_to_20041018"/>
        <s v="DFO_3120_From_20070701_to_20070713"/>
        <s v="DFO_2931_From_20060724_to_20060822"/>
        <s v="DFO_3750_From_20101115_to_20101220"/>
        <s v="DFO_4507_From_20170810_to_20170826"/>
        <s v="DFO_3853_From_20110810_to_20111115"/>
        <s v="DFO_4219_From_20150101_to_20150209"/>
        <s v="DFO_2758_From_20051023_to_20051209"/>
        <s v="DFO_3112_From_20070626_to_20070720"/>
        <s v="DFO_2279_From_20030715_to_20030901"/>
        <s v="DFO_2890_From_20060619_to_20060623"/>
        <s v="DFO_4179_From_20140901_to_20141011"/>
        <s v="DFO_3551_From_20090925_to_20091012"/>
        <s v="DFO_3327_From_20080705_to_20080714"/>
        <s v="DFO_3651_From_20100515_to_20100628"/>
        <s v="DFO_1999_From_20020721_to_20020815"/>
        <s v="DFO_3984_From_20120910_to_20121029"/>
        <s v="DFO_3365_From_20080818_to_20080924"/>
        <s v="DFO_1781_From_20010815_to_20011119"/>
        <s v="DFO_2261_From_20030623_to_20030728"/>
        <s v="DFO_3857_From_20110812_to_20111101"/>
        <s v="DFO_3552_From_20091002_to_20091017"/>
        <s v="DFO_2935_From_20060728_to_20060912"/>
        <s v="DFO_3876_From_20111109_to_20111222"/>
        <s v="DFO_1974_From_20020621_to_20020828"/>
        <s v="DFO_3002_From_20061130_to_20061208"/>
        <s v="DFO_3094_From_20070606_to_20070817"/>
        <s v="DFO_2248_From_20030611_to_20031010"/>
        <s v="DFO_3678_From_20100701_to_20100715"/>
        <s v="DFO_2921_From_20060711_to_20060719"/>
        <s v="DFO_3850_From_20110805_to_20120109"/>
        <s v="DFO_3372_From_20080830_to_20080908"/>
        <s v="DFO_2592_From_20041129_to_20041222"/>
        <s v="DFO_3884_From_20111216_to_20111222"/>
        <s v="DFO_3122_From_20070703_to_20070922"/>
        <s v="DFO_2719_From_20050829_to_20050919"/>
        <s v="DFO_3136_From_20070721_to_20071015"/>
        <s v="DFO_3692_From_20100723_to_20100803"/>
        <s v="DFO_1641_From_20000918_to_20001021"/>
        <s v="DFO_3696_From_20100727_to_20101115"/>
        <s v="DFO_2744_From_20051001_to_20051016"/>
        <s v="DFO_3382_From_20080922_to_20080929"/>
        <s v="DFO_2507_From_20040620_to_20041007"/>
        <s v="DFO_2566_From_20040915_to_20041001"/>
        <s v="DFO_3226_From_20071115_to_20071201"/>
        <s v="DFO_3787_From_20110311_to_20110311"/>
        <s v="DFO_3302_From_20080503_to_20080522"/>
      </sharedItems>
    </cacheField>
    <cacheField name="index" numFmtId="0">
      <sharedItems containsSemiMixedTypes="0" containsString="0" containsNumber="1" containsInteger="1" minValue="1586" maxValue="4711" count="913">
        <n v="3673"/>
        <n v="3681"/>
        <n v="3268"/>
        <n v="3282"/>
        <n v="3300"/>
        <n v="3323"/>
        <n v="3325"/>
        <n v="3368"/>
        <n v="3370"/>
        <n v="3384"/>
        <n v="3448"/>
        <n v="3452"/>
        <n v="3590"/>
        <n v="3591"/>
        <n v="3650"/>
        <n v="3741"/>
        <n v="3747"/>
        <n v="3772"/>
        <n v="3801"/>
        <n v="3815"/>
        <n v="3864"/>
        <n v="3875"/>
        <n v="3931"/>
        <n v="3948"/>
        <n v="4017"/>
        <n v="4026"/>
        <n v="4032"/>
        <n v="4075"/>
        <n v="4111"/>
        <n v="4174"/>
        <n v="4201"/>
        <n v="4224"/>
        <n v="4225"/>
        <n v="4226"/>
        <n v="4230"/>
        <n v="4233"/>
        <n v="4241"/>
        <n v="4275"/>
        <n v="4305"/>
        <n v="4306"/>
        <n v="4327"/>
        <n v="4328"/>
        <n v="4334"/>
        <n v="4391"/>
        <n v="4412"/>
        <n v="4428"/>
        <n v="4434"/>
        <n v="4464"/>
        <n v="4465"/>
        <n v="4503"/>
        <n v="4569"/>
        <n v="4579"/>
        <n v="4584"/>
        <n v="4589"/>
        <n v="4594"/>
        <n v="4597"/>
        <n v="4652"/>
        <n v="4662"/>
        <n v="4665"/>
        <n v="4695"/>
        <n v="4711"/>
        <n v="3868"/>
        <n v="3371"/>
        <n v="4495"/>
        <n v="3716"/>
        <n v="3092"/>
        <n v="3127"/>
        <n v="3098"/>
        <n v="2852"/>
        <n v="2424"/>
        <n v="3340"/>
        <n v="3259"/>
        <n v="3629"/>
        <n v="4159"/>
        <n v="3257"/>
        <n v="3345"/>
        <n v="3465"/>
        <n v="3543"/>
        <n v="3615"/>
        <n v="3636"/>
        <n v="3654"/>
        <n v="3722"/>
        <n v="3793"/>
        <n v="3812"/>
        <n v="3925"/>
        <n v="4079"/>
        <n v="4301"/>
        <n v="4461"/>
        <n v="1943"/>
        <n v="2821"/>
        <n v="2444"/>
        <n v="2815"/>
        <n v="2330"/>
        <n v="2417"/>
        <n v="2780"/>
        <n v="2366"/>
        <n v="2498"/>
        <n v="2742"/>
        <n v="2127"/>
        <n v="2626"/>
        <n v="2075"/>
        <n v="2462"/>
        <n v="2181"/>
        <n v="2839"/>
        <n v="2832"/>
        <n v="2576"/>
        <n v="2041"/>
        <n v="2463"/>
        <n v="2208"/>
        <n v="3004"/>
        <n v="3243"/>
        <n v="2193"/>
        <n v="2851"/>
        <n v="2214"/>
        <n v="3075"/>
        <n v="2187"/>
        <n v="2425"/>
        <n v="2221"/>
        <n v="2191"/>
        <n v="2586"/>
        <n v="2735"/>
        <n v="3058"/>
        <n v="2720"/>
        <n v="3889"/>
        <n v="3271"/>
        <n v="3625"/>
        <n v="3899"/>
        <n v="3567"/>
        <n v="4206"/>
        <n v="3251"/>
        <n v="3962"/>
        <n v="3237"/>
        <n v="1820"/>
        <n v="1908"/>
        <n v="3145"/>
        <n v="3254"/>
        <n v="3294"/>
        <n v="3297"/>
        <n v="3298"/>
        <n v="3306"/>
        <n v="3311"/>
        <n v="3312"/>
        <n v="3348"/>
        <n v="3405"/>
        <n v="3425"/>
        <n v="3444"/>
        <n v="3457"/>
        <n v="3462"/>
        <n v="3474"/>
        <n v="3494"/>
        <n v="3530"/>
        <n v="3531"/>
        <n v="3555"/>
        <n v="3559"/>
        <n v="3572"/>
        <n v="3607"/>
        <n v="3616"/>
        <n v="3622"/>
        <n v="3630"/>
        <n v="3635"/>
        <n v="3637"/>
        <n v="3639"/>
        <n v="3640"/>
        <n v="3655"/>
        <n v="3668"/>
        <n v="3670"/>
        <n v="3734"/>
        <n v="3878"/>
        <n v="3900"/>
        <n v="3902"/>
        <n v="3906"/>
        <n v="3916"/>
        <n v="3917"/>
        <n v="3960"/>
        <n v="3980"/>
        <n v="3981"/>
        <n v="3982"/>
        <n v="3985"/>
        <n v="3995"/>
        <n v="4016"/>
        <n v="4028"/>
        <n v="4037"/>
        <n v="4051"/>
        <n v="4094"/>
        <n v="4153"/>
        <n v="4154"/>
        <n v="4156"/>
        <n v="4157"/>
        <n v="4184"/>
        <n v="4222"/>
        <n v="4227"/>
        <n v="4242"/>
        <n v="4258"/>
        <n v="4322"/>
        <n v="4325"/>
        <n v="4335"/>
        <n v="4340"/>
        <n v="4358"/>
        <n v="4369"/>
        <n v="4376"/>
        <n v="4390"/>
        <n v="4435"/>
        <n v="4455"/>
        <n v="4459"/>
        <n v="4485"/>
        <n v="4562"/>
        <n v="4580"/>
        <n v="4581"/>
        <n v="4583"/>
        <n v="4602"/>
        <n v="4654"/>
        <n v="4703"/>
        <n v="3657"/>
        <n v="2143"/>
        <n v="3679"/>
        <n v="4231"/>
        <n v="2154"/>
        <n v="4140"/>
        <n v="2458"/>
        <n v="2007"/>
        <n v="1980"/>
        <n v="2177"/>
        <n v="2803"/>
        <n v="2441"/>
        <n v="2442"/>
        <n v="2137"/>
        <n v="2461"/>
        <n v="2372"/>
        <n v="3065"/>
        <n v="2176"/>
        <n v="2959"/>
        <n v="2180"/>
        <n v="2170"/>
        <n v="1885"/>
        <n v="2460"/>
        <n v="2090"/>
        <n v="2596"/>
        <n v="2923"/>
        <n v="1977"/>
        <n v="2491"/>
        <n v="2841"/>
        <n v="2046"/>
        <n v="2455"/>
        <n v="1997"/>
        <n v="1925"/>
        <n v="2482"/>
        <n v="1910"/>
        <n v="1931"/>
        <n v="2443"/>
        <n v="3247"/>
        <n v="2056"/>
        <n v="2209"/>
        <n v="2182"/>
        <n v="1985"/>
        <n v="2173"/>
        <n v="2238"/>
        <n v="2336"/>
        <n v="2469"/>
        <n v="2817"/>
        <n v="2172"/>
        <n v="2650"/>
        <n v="1907"/>
        <n v="2597"/>
        <n v="2495"/>
        <n v="1921"/>
        <n v="3076"/>
        <n v="2440"/>
        <n v="2724"/>
        <n v="3144"/>
        <n v="2009"/>
        <n v="2220"/>
        <n v="1951"/>
        <n v="1939"/>
        <n v="2629"/>
        <n v="2179"/>
        <n v="2073"/>
        <n v="2183"/>
        <n v="2784"/>
        <n v="2776"/>
        <n v="2099"/>
        <n v="2130"/>
        <n v="2620"/>
        <n v="2426"/>
        <n v="2115"/>
        <n v="2162"/>
        <n v="2106"/>
        <n v="2222"/>
        <n v="2206"/>
        <n v="2136"/>
        <n v="2448"/>
        <n v="3100"/>
        <n v="3235"/>
        <n v="2174"/>
        <n v="2638"/>
        <n v="2480"/>
        <n v="2779"/>
        <n v="2428"/>
        <n v="2148"/>
        <n v="2158"/>
        <n v="2693"/>
        <n v="2588"/>
        <n v="2437"/>
        <n v="2433"/>
        <n v="3073"/>
        <n v="2919"/>
        <n v="2539"/>
        <n v="2175"/>
        <n v="2296"/>
        <n v="2637"/>
        <n v="2432"/>
        <n v="2627"/>
        <n v="3125"/>
        <n v="2116"/>
        <n v="2079"/>
        <n v="2276"/>
        <n v="2303"/>
        <n v="1971"/>
        <n v="2961"/>
        <n v="3688"/>
        <n v="4130"/>
        <n v="3252"/>
        <n v="3713"/>
        <n v="3977"/>
        <n v="4218"/>
        <n v="4427"/>
        <n v="4462"/>
        <n v="4632"/>
        <n v="3114"/>
        <n v="3336"/>
        <n v="3867"/>
        <n v="4346"/>
        <n v="1586"/>
        <n v="2342"/>
        <n v="2120"/>
        <n v="4006"/>
        <n v="4704"/>
        <n v="2152"/>
        <n v="3305"/>
        <n v="3454"/>
        <n v="3464"/>
        <n v="3689"/>
        <n v="3756"/>
        <n v="3786"/>
        <n v="3879"/>
        <n v="3897"/>
        <n v="3966"/>
        <n v="4176"/>
        <n v="4199"/>
        <n v="4324"/>
        <n v="4330"/>
        <n v="4451"/>
        <n v="1979"/>
        <n v="2063"/>
        <n v="1829"/>
        <n v="3099"/>
        <n v="2834"/>
        <n v="2565"/>
        <n v="2060"/>
        <n v="2076"/>
        <n v="2829"/>
        <n v="2359"/>
        <n v="2169"/>
        <n v="2167"/>
        <n v="3180"/>
        <n v="2140"/>
        <n v="3103"/>
        <n v="2134"/>
        <n v="2924"/>
        <n v="2061"/>
        <n v="3723"/>
        <n v="3810"/>
        <n v="3919"/>
        <n v="4019"/>
        <n v="3071"/>
        <n v="3168"/>
        <n v="3208"/>
        <n v="4386"/>
        <n v="3270"/>
        <n v="3894"/>
        <n v="3963"/>
        <n v="1810"/>
        <n v="2527"/>
        <n v="3153"/>
        <n v="3287"/>
        <n v="3421"/>
        <n v="4293"/>
        <n v="2198"/>
        <n v="2818"/>
        <n v="3085"/>
        <n v="3070"/>
        <n v="2412"/>
        <n v="2042"/>
        <n v="2423"/>
        <n v="2356"/>
        <n v="2743"/>
        <n v="2103"/>
        <n v="2264"/>
        <n v="2194"/>
        <n v="2077"/>
        <n v="3169"/>
        <n v="3367"/>
        <n v="3782"/>
        <n v="3904"/>
        <n v="3969"/>
        <n v="4221"/>
        <n v="4259"/>
        <n v="4274"/>
        <n v="4403"/>
        <n v="4319"/>
        <n v="2273"/>
        <n v="2606"/>
        <n v="2827"/>
        <n v="2225"/>
        <n v="2370"/>
        <n v="3079"/>
        <n v="2598"/>
        <n v="3280"/>
        <n v="3870"/>
        <n v="3301"/>
        <n v="3332"/>
        <n v="3394"/>
        <n v="4213"/>
        <n v="4276"/>
        <n v="4640"/>
        <n v="2634"/>
        <n v="2683"/>
        <n v="1840"/>
        <n v="2584"/>
        <n v="2066"/>
        <n v="3167"/>
        <n v="2386"/>
        <n v="2952"/>
        <n v="2699"/>
        <n v="2798"/>
        <n v="3242"/>
        <n v="2721"/>
        <n v="3210"/>
        <n v="3874"/>
        <n v="3971"/>
        <n v="2648"/>
        <n v="3339"/>
        <n v="4101"/>
        <n v="2640"/>
        <n v="3256"/>
        <n v="3272"/>
        <n v="3279"/>
        <n v="3914"/>
        <n v="4009"/>
        <n v="2476"/>
        <n v="2963"/>
        <n v="3183"/>
        <n v="3198"/>
        <n v="3221"/>
        <n v="3081"/>
        <n v="2785"/>
        <n v="2947"/>
        <n v="3896"/>
        <n v="4189"/>
        <n v="4357"/>
        <n v="4444"/>
        <n v="4653"/>
        <n v="3445"/>
        <n v="3752"/>
        <n v="4337"/>
        <n v="3799"/>
        <n v="2675"/>
        <n v="1995"/>
        <n v="1772"/>
        <n v="3901"/>
        <n v="4115"/>
        <n v="4288"/>
        <n v="3199"/>
        <n v="2514"/>
        <n v="2955"/>
        <n v="3078"/>
        <n v="1996"/>
        <n v="2688"/>
        <n v="3068"/>
        <n v="2676"/>
        <n v="4024"/>
        <n v="3880"/>
        <n v="3895"/>
        <n v="3975"/>
        <n v="3992"/>
        <n v="4007"/>
        <n v="4197"/>
        <n v="4439"/>
        <n v="4577"/>
        <n v="3843"/>
        <n v="3110"/>
        <n v="3671"/>
        <n v="4458"/>
        <n v="2601"/>
        <n v="4146"/>
        <n v="3496"/>
        <n v="4483"/>
        <n v="4645"/>
        <n v="3083"/>
        <n v="2871"/>
        <n v="3193"/>
        <n v="3007"/>
        <n v="2825"/>
        <n v="2145"/>
        <n v="2104"/>
        <n v="2431"/>
        <n v="3014"/>
        <n v="2415"/>
        <n v="3055"/>
        <n v="3856"/>
        <n v="4326"/>
        <n v="4098"/>
        <n v="3137"/>
        <n v="4055"/>
        <n v="1725"/>
        <n v="2161"/>
        <n v="3642"/>
        <n v="4186"/>
        <n v="4381"/>
        <n v="2138"/>
        <n v="2070"/>
        <n v="2253"/>
        <n v="2117"/>
        <n v="2434"/>
        <n v="2314"/>
        <n v="2311"/>
        <n v="2347"/>
        <n v="3544"/>
        <n v="3893"/>
        <n v="4586"/>
        <n v="3113"/>
        <n v="3490"/>
        <n v="3890"/>
        <n v="4013"/>
        <n v="4251"/>
        <n v="3246"/>
        <n v="2064"/>
        <n v="2178"/>
        <n v="2732"/>
        <n v="3915"/>
        <n v="3095"/>
        <n v="4150"/>
        <n v="1972"/>
        <n v="2395"/>
        <n v="1919"/>
        <n v="2612"/>
        <n v="3518"/>
        <n v="3846"/>
        <n v="3910"/>
        <n v="4163"/>
        <n v="4350"/>
        <n v="1595"/>
        <n v="2430"/>
        <n v="3888"/>
        <n v="2733"/>
        <n v="2019"/>
        <n v="2316"/>
        <n v="3188"/>
        <n v="4666"/>
        <n v="3777"/>
        <n v="4359"/>
        <n v="4423"/>
        <n v="1793"/>
        <n v="2543"/>
        <n v="2709"/>
        <n v="3089"/>
        <n v="3436"/>
        <n v="3404"/>
        <n v="3437"/>
        <n v="3115"/>
        <n v="3331"/>
        <n v="3577"/>
        <n v="3366"/>
        <n v="3648"/>
        <n v="4315"/>
        <n v="4676"/>
        <n v="3534"/>
        <n v="4175"/>
        <n v="4500"/>
        <n v="2380"/>
        <n v="2381"/>
        <n v="3160"/>
        <n v="3179"/>
        <n v="2473"/>
        <n v="3493"/>
        <n v="3886"/>
        <n v="4388"/>
        <n v="3965"/>
        <n v="4472"/>
        <n v="2754"/>
        <n v="2657"/>
        <n v="3776"/>
        <n v="3872"/>
        <n v="3080"/>
        <n v="3698"/>
        <n v="3820"/>
        <n v="3732"/>
        <n v="2600"/>
        <n v="2957"/>
        <n v="3676"/>
        <n v="3991"/>
        <n v="3141"/>
        <n v="2515"/>
        <n v="2711"/>
        <n v="2734"/>
        <n v="3150"/>
        <n v="3104"/>
        <n v="4365"/>
        <n v="4515"/>
        <n v="2669"/>
        <n v="2746"/>
        <n v="3067"/>
        <n v="2730"/>
        <n v="2345"/>
        <n v="2726"/>
        <n v="4178"/>
        <n v="4590"/>
        <n v="2337"/>
        <n v="2802"/>
        <n v="2694"/>
        <n v="2748"/>
        <n v="3146"/>
        <n v="3285"/>
        <n v="4355"/>
        <n v="4603"/>
        <n v="2269"/>
        <n v="2471"/>
        <n v="3016"/>
        <n v="3197"/>
        <n v="1998"/>
        <n v="3220"/>
        <n v="3721"/>
        <n v="3661"/>
        <n v="1818"/>
        <n v="2789"/>
        <n v="2747"/>
        <n v="4378"/>
        <n v="4673"/>
        <n v="3861"/>
        <n v="3659"/>
        <n v="4280"/>
        <n v="3495"/>
        <n v="4022"/>
        <n v="2782"/>
        <n v="3216"/>
        <n v="2760"/>
        <n v="2160"/>
        <n v="2641"/>
        <n v="3485"/>
        <n v="2859"/>
        <n v="2718"/>
        <n v="2879"/>
        <n v="2049"/>
        <n v="3101"/>
        <n v="1938"/>
        <n v="2284"/>
        <n v="3165"/>
        <n v="4220"/>
        <n v="2692"/>
        <n v="2773"/>
        <n v="2916"/>
        <n v="3658"/>
        <n v="2052"/>
        <n v="2786"/>
        <n v="2119"/>
        <n v="2731"/>
        <n v="3714"/>
        <n v="3446"/>
        <n v="3881"/>
        <n v="2216"/>
        <n v="3426"/>
        <n v="2753"/>
        <n v="2911"/>
        <n v="2522"/>
        <n v="3427"/>
        <n v="2510"/>
        <n v="2633"/>
        <n v="3974"/>
        <n v="3171"/>
        <n v="2896"/>
        <n v="3267"/>
        <n v="3778"/>
        <n v="2632"/>
        <n v="3161"/>
        <n v="2589"/>
        <n v="3652"/>
        <n v="3656"/>
        <n v="2361"/>
        <n v="2035"/>
        <n v="3132"/>
        <n v="3217"/>
        <n v="3118"/>
        <n v="4294"/>
        <n v="3754"/>
        <n v="3663"/>
        <n v="3214"/>
        <n v="2717"/>
        <n v="3863"/>
        <n v="4171"/>
        <n v="3536"/>
        <n v="4314"/>
        <n v="2613"/>
        <n v="1627"/>
        <n v="3775"/>
        <n v="2320"/>
        <n v="4020"/>
        <n v="3441"/>
        <n v="1614"/>
        <n v="4683"/>
        <n v="4216"/>
        <n v="2555"/>
        <n v="2029"/>
        <n v="3162"/>
        <n v="3291"/>
        <n v="3239"/>
        <n v="3061"/>
        <n v="3359"/>
        <n v="3892"/>
        <n v="3205"/>
        <n v="4215"/>
        <n v="3476"/>
        <n v="4499"/>
        <n v="2958"/>
        <n v="4211"/>
        <n v="4318"/>
        <n v="3866"/>
        <n v="4001"/>
        <n v="2689"/>
        <n v="2690"/>
        <n v="4137"/>
        <n v="3019"/>
        <n v="3602"/>
        <n v="4198"/>
        <n v="4092"/>
        <n v="4382"/>
        <n v="2948"/>
        <n v="2956"/>
        <n v="4364"/>
        <n v="3084"/>
        <n v="4239"/>
        <n v="3983"/>
        <n v="3553"/>
        <n v="3665"/>
        <n v="3666"/>
        <n v="1631"/>
        <n v="3383"/>
        <n v="3667"/>
        <n v="2900"/>
        <n v="2995"/>
        <n v="3263"/>
        <n v="2737"/>
        <n v="3170"/>
        <n v="2368"/>
        <n v="4217"/>
        <n v="3765"/>
        <n v="4300"/>
        <n v="2516"/>
        <n v="3273"/>
        <n v="2599"/>
        <n v="2024"/>
        <n v="2257"/>
        <n v="3979"/>
        <n v="4188"/>
        <n v="3795"/>
        <n v="4117"/>
        <n v="2954"/>
        <n v="3662"/>
        <n v="3413"/>
        <n v="2587"/>
        <n v="1981"/>
        <n v="3119"/>
        <n v="2686"/>
        <n v="2097"/>
        <n v="2039"/>
        <n v="2684"/>
        <n v="1789"/>
        <n v="2554"/>
        <n v="2338"/>
        <n v="2949"/>
        <n v="2768"/>
        <n v="2725"/>
        <n v="4082"/>
        <n v="3643"/>
        <n v="3219"/>
        <n v="3356"/>
        <n v="3149"/>
        <n v="4005"/>
        <n v="3422"/>
        <n v="2059"/>
        <n v="3164"/>
        <n v="2867"/>
        <n v="3195"/>
        <n v="4265"/>
        <n v="3726"/>
        <n v="4516"/>
        <n v="3717"/>
        <n v="4283"/>
        <n v="2685"/>
        <n v="2728"/>
        <n v="3212"/>
        <n v="3994"/>
        <n v="3274"/>
        <n v="3191"/>
        <n v="2761"/>
        <n v="2625"/>
        <n v="4432"/>
        <n v="3128"/>
        <n v="3674"/>
        <n v="3467"/>
        <n v="4105"/>
        <n v="3707"/>
        <n v="4083"/>
        <n v="1747"/>
        <n v="1778"/>
        <n v="3151"/>
        <n v="3184"/>
        <n v="2736"/>
        <n v="3633"/>
        <n v="2224"/>
        <n v="4667"/>
        <n v="4317"/>
        <n v="3109"/>
        <n v="4508"/>
        <n v="1962"/>
        <n v="2668"/>
        <n v="3871"/>
        <n v="4339"/>
        <n v="4090"/>
        <n v="2332"/>
        <n v="2023"/>
        <n v="2698"/>
        <n v="3097"/>
        <n v="3976"/>
        <n v="2348"/>
        <n v="3107"/>
        <n v="2722"/>
        <n v="3360"/>
        <n v="2823"/>
        <n v="3116"/>
        <n v="4023"/>
        <n v="4078"/>
        <n v="2045"/>
        <n v="3338"/>
        <n v="3218"/>
        <n v="1791"/>
        <n v="2403"/>
        <n v="3123"/>
        <n v="3249"/>
        <n v="3166"/>
        <n v="1991"/>
        <n v="3854"/>
        <n v="1917"/>
        <n v="2894"/>
        <n v="4272"/>
        <n v="3134"/>
        <n v="3653"/>
        <n v="2649"/>
        <n v="4309"/>
        <n v="2940"/>
        <n v="2519"/>
        <n v="3143"/>
        <n v="2951"/>
        <n v="1587"/>
        <n v="2407"/>
        <n v="2680"/>
        <n v="3737"/>
        <n v="4282"/>
        <n v="2570"/>
        <n v="3120"/>
        <n v="2931"/>
        <n v="3750"/>
        <n v="4507"/>
        <n v="3853"/>
        <n v="4219"/>
        <n v="2758"/>
        <n v="3112"/>
        <n v="2279"/>
        <n v="2890"/>
        <n v="4179"/>
        <n v="3551"/>
        <n v="3327"/>
        <n v="3651"/>
        <n v="1999"/>
        <n v="3984"/>
        <n v="3365"/>
        <n v="1781"/>
        <n v="2261"/>
        <n v="3857"/>
        <n v="3552"/>
        <n v="2935"/>
        <n v="3876"/>
        <n v="1974"/>
        <n v="3002"/>
        <n v="3094"/>
        <n v="2248"/>
        <n v="3678"/>
        <n v="2921"/>
        <n v="3850"/>
        <n v="3372"/>
        <n v="2592"/>
        <n v="3884"/>
        <n v="3122"/>
        <n v="2719"/>
        <n v="3136"/>
        <n v="3692"/>
        <n v="1641"/>
        <n v="3696"/>
        <n v="2744"/>
        <n v="3382"/>
        <n v="2507"/>
        <n v="2566"/>
        <n v="3226"/>
        <n v="3787"/>
        <n v="3302"/>
      </sharedItems>
    </cacheField>
    <cacheField name="threshold_type" numFmtId="0">
      <sharedItems/>
    </cacheField>
    <cacheField name="glide_index" numFmtId="0">
      <sharedItems containsBlank="1" containsMixedTypes="1" containsNumber="1" containsInteger="1" minValue="0" maxValue="0"/>
    </cacheField>
    <cacheField name="dfo_country" numFmtId="0">
      <sharedItems count="114">
        <s v="Canada"/>
        <s v="China"/>
        <s v="USA"/>
        <s v="South Africa"/>
        <s v="Chad"/>
        <s v="Thailand"/>
        <s v="Argentina"/>
        <s v="Colombia"/>
        <s v="Australia"/>
        <s v="Albania"/>
        <s v="India"/>
        <s v="Ghana"/>
        <s v="New Zealand"/>
        <s v="Kazakhstan"/>
        <s v="Uganda"/>
        <s v="Russia"/>
        <s v="Peru"/>
        <s v="Botswana"/>
        <s v="Indonesia"/>
        <s v="Paraguay"/>
        <s v="UK"/>
        <s v="Somalia"/>
        <s v="Madagascar"/>
        <s v="Bolivia"/>
        <s v="Angola"/>
        <s v="Guyana"/>
        <s v="Egypt"/>
        <s v="Bahamas"/>
        <s v="Serbia"/>
        <s v="Mali"/>
        <s v="Germany"/>
        <s v="Greece"/>
        <s v="Cambodia"/>
        <s v="Mexico"/>
        <s v="Bangladesh"/>
        <s v="Venezuela"/>
        <s v="Brazil"/>
        <s v="Uruguay,"/>
        <s v="Mauritania"/>
        <s v="Zambia"/>
        <s v="Romania"/>
        <s v="Togo"/>
        <s v="Burma"/>
        <s v="Sri Lanka"/>
        <s v="Belarus"/>
        <s v="Ukraine"/>
        <s v="Burkina Faso"/>
        <s v="Tanzania"/>
        <s v="Philippines"/>
        <s v="Vietnam"/>
        <s v="Senegal"/>
        <s v="Nigeria"/>
        <s v="Bulgaria"/>
        <s v="Latvia"/>
        <s v="Cuba"/>
        <s v="Namibia"/>
        <s v="Taiwan"/>
        <s v="Dominican Republic"/>
        <s v="Gaza"/>
        <s v="Kenya"/>
        <s v="The Gambia"/>
        <s v="Papua New Guinea"/>
        <s v="South Sudan"/>
        <s v="Sudan"/>
        <s v="Malaysia"/>
        <s v="Croatia"/>
        <s v="Burundi"/>
        <s v="Mongolia"/>
        <s v="Hungary"/>
        <s v="Nepal"/>
        <s v="Bosnia-Herzegovina"/>
        <s v="Georgia"/>
        <s v="Ethiopia"/>
        <s v="France"/>
        <s v="Uruguay"/>
        <s v="Spain"/>
        <s v="Italy"/>
        <s v="Azerbaijan"/>
        <s v="Mozambique"/>
        <s v="Turkey"/>
        <s v="Iraq"/>
        <s v="Myanmar"/>
        <s v="Palestine"/>
        <s v="Chile"/>
        <s v="Tunisia"/>
        <s v="Japan"/>
        <s v="Slovakia"/>
        <s v="Algeria"/>
        <s v="Poland"/>
        <s v="Morocco"/>
        <s v="Pakistan"/>
        <s v="Slovenia"/>
        <s v="Iran"/>
        <s v="Afghanistan"/>
        <s v="Ecuador"/>
        <s v="Yemen"/>
        <s v="Fiji"/>
        <s v="Guatemala"/>
        <s v="Haiti"/>
        <s v="Guinea"/>
        <s v="Czech Republic"/>
        <s v="Niger"/>
        <s v="Rwanda"/>
        <s v="Nicaragua"/>
        <s v="Syria"/>
        <s v="Malawi"/>
        <s v="Jamaica"/>
        <s v="Lesotho"/>
        <s v="Democratic Republic of Congo"/>
        <s v="Costa Rica"/>
        <s v="Bosnia and Herzegovina"/>
        <s v="North Korea"/>
        <s v="South Korea"/>
        <s v="El Salvador"/>
      </sharedItems>
    </cacheField>
    <cacheField name="dfo_other_country" numFmtId="0">
      <sharedItems containsBlank="1" containsMixedTypes="1" containsNumber="1" containsInteger="1" minValue="0" maxValue="0"/>
    </cacheField>
    <cacheField name="dfo_centroid_x" numFmtId="0">
      <sharedItems/>
    </cacheField>
    <cacheField name="dfo_centroid_y" numFmtId="0">
      <sharedItems containsMixedTypes="1" containsNumber="1" containsInteger="1" minValue="4" maxValue="4"/>
    </cacheField>
    <cacheField name="dfo_began" numFmtId="0">
      <sharedItems containsDate="1" containsMixedTypes="1" minDate="2000-01-09T00:00:00" maxDate="2018-11-08T00:00:00"/>
    </cacheField>
    <cacheField name="dfo_ended" numFmtId="0">
      <sharedItems containsDate="1" containsMixedTypes="1" minDate="2000-01-03T00:00:00" maxDate="2018-11-08T00:00:00"/>
    </cacheField>
    <cacheField name="dfo_validation" numFmtId="0">
      <sharedItems containsMixedTypes="1" containsNumber="1" containsInteger="1" minValue="0" maxValue="0"/>
    </cacheField>
    <cacheField name="dfo_dead" numFmtId="0">
      <sharedItems containsSemiMixedTypes="0" containsString="0" containsNumber="1" containsInteger="1" minValue="0" maxValue="100000" count="16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9"/>
        <n v="40"/>
        <n v="41"/>
        <n v="42"/>
        <n v="43"/>
        <n v="44"/>
        <n v="45"/>
        <n v="46"/>
        <n v="47"/>
        <n v="49"/>
        <n v="50"/>
        <n v="51"/>
        <n v="52"/>
        <n v="53"/>
        <n v="54"/>
        <n v="55"/>
        <n v="59"/>
        <n v="60"/>
        <n v="61"/>
        <n v="62"/>
        <n v="63"/>
        <n v="65"/>
        <n v="67"/>
        <n v="68"/>
        <n v="69"/>
        <n v="70"/>
        <n v="74"/>
        <n v="76"/>
        <n v="79"/>
        <n v="80"/>
        <n v="81"/>
        <n v="84"/>
        <n v="88"/>
        <n v="89"/>
        <n v="90"/>
        <n v="91"/>
        <n v="93"/>
        <n v="94"/>
        <n v="95"/>
        <n v="96"/>
        <n v="98"/>
        <n v="99"/>
        <n v="100"/>
        <n v="101"/>
        <n v="102"/>
        <n v="104"/>
        <n v="106"/>
        <n v="108"/>
        <n v="112"/>
        <n v="113"/>
        <n v="117"/>
        <n v="120"/>
        <n v="121"/>
        <n v="122"/>
        <n v="123"/>
        <n v="124"/>
        <n v="126"/>
        <n v="127"/>
        <n v="129"/>
        <n v="130"/>
        <n v="135"/>
        <n v="138"/>
        <n v="142"/>
        <n v="146"/>
        <n v="148"/>
        <n v="150"/>
        <n v="153"/>
        <n v="155"/>
        <n v="158"/>
        <n v="160"/>
        <n v="166"/>
        <n v="170"/>
        <n v="172"/>
        <n v="177"/>
        <n v="180"/>
        <n v="185"/>
        <n v="195"/>
        <n v="200"/>
        <n v="202"/>
        <n v="206"/>
        <n v="210"/>
        <n v="225"/>
        <n v="248"/>
        <n v="250"/>
        <n v="253"/>
        <n v="264"/>
        <n v="276"/>
        <n v="279"/>
        <n v="280"/>
        <n v="285"/>
        <n v="291"/>
        <n v="300"/>
        <n v="303"/>
        <n v="350"/>
        <n v="379"/>
        <n v="380"/>
        <n v="400"/>
        <n v="416"/>
        <n v="430"/>
        <n v="434"/>
        <n v="438"/>
        <n v="457"/>
        <n v="486"/>
        <n v="503"/>
        <n v="526"/>
        <n v="600"/>
        <n v="629"/>
        <n v="790"/>
        <n v="900"/>
        <n v="939"/>
        <n v="957"/>
        <n v="958"/>
        <n v="1053"/>
        <n v="1071"/>
        <n v="1100"/>
        <n v="1468"/>
        <n v="1750"/>
        <n v="2000"/>
        <n v="2400"/>
        <n v="3000"/>
        <n v="3006"/>
        <n v="3447"/>
        <n v="10000"/>
        <n v="100000"/>
      </sharedItems>
    </cacheField>
    <cacheField name="dfo_displaced" numFmtId="0">
      <sharedItems containsSemiMixedTypes="0" containsString="0" containsNumber="1" containsInteger="1" minValue="0" maxValue="40000000" count="246">
        <n v="0"/>
        <n v="10000"/>
        <n v="150"/>
        <n v="13700"/>
        <n v="2500"/>
        <n v="4000"/>
        <n v="200000"/>
        <n v="3000"/>
        <n v="1000"/>
        <n v="1500"/>
        <n v="2600"/>
        <n v="9000"/>
        <n v="4600"/>
        <n v="5000"/>
        <n v="15000"/>
        <n v="100"/>
        <n v="2000"/>
        <n v="400"/>
        <n v="52000"/>
        <n v="200"/>
        <n v="21000"/>
        <n v="20000"/>
        <n v="350"/>
        <n v="25000"/>
        <n v="6"/>
        <n v="300"/>
        <n v="420"/>
        <n v="50"/>
        <n v="7000"/>
        <n v="12"/>
        <n v="30000"/>
        <n v="6800"/>
        <n v="132300"/>
        <n v="600000"/>
        <n v="1080"/>
        <n v="140000"/>
        <n v="500"/>
        <n v="600"/>
        <n v="6000"/>
        <n v="3200"/>
        <n v="93000"/>
        <n v="1300"/>
        <n v="2200"/>
        <n v="3400"/>
        <n v="6400"/>
        <n v="17000"/>
        <n v="1220"/>
        <n v="40000"/>
        <n v="250000"/>
        <n v="130"/>
        <n v="1600"/>
        <n v="5500"/>
        <n v="240000"/>
        <n v="800"/>
        <n v="700"/>
        <n v="300000"/>
        <n v="1793"/>
        <n v="115"/>
        <n v="84"/>
        <n v="11000"/>
        <n v="1200"/>
        <n v="41"/>
        <n v="3180"/>
        <n v="3300"/>
        <n v="35000"/>
        <n v="12000"/>
        <n v="5600"/>
        <n v="1700"/>
        <n v="120"/>
        <n v="441"/>
        <n v="10"/>
        <n v="30"/>
        <n v="2576"/>
        <n v="22000"/>
        <n v="250"/>
        <n v="140"/>
        <n v="18000"/>
        <n v="40"/>
        <n v="640"/>
        <n v="38000"/>
        <n v="2300"/>
        <n v="3600"/>
        <n v="60000"/>
        <n v="4300"/>
        <n v="80000"/>
        <n v="50000"/>
        <n v="8000"/>
        <n v="180"/>
        <n v="180000"/>
        <n v="100000"/>
        <n v="20"/>
        <n v="330"/>
        <n v="60"/>
        <n v="210"/>
        <n v="75000"/>
        <n v="37000"/>
        <n v="9700"/>
        <n v="75"/>
        <n v="212"/>
        <n v="19000"/>
        <n v="13000"/>
        <n v="800000"/>
        <n v="14500"/>
        <n v="135000"/>
        <n v="15820"/>
        <n v="170"/>
        <n v="24000"/>
        <n v="64000"/>
        <n v="6020"/>
        <n v="351"/>
        <n v="1680"/>
        <n v="32782"/>
        <n v="7"/>
        <n v="280000"/>
        <n v="76000"/>
        <n v="4800"/>
        <n v="256641"/>
        <n v="70000"/>
        <n v="83000"/>
        <n v="14000"/>
        <n v="1400"/>
        <n v="3500"/>
        <n v="45000"/>
        <n v="33000"/>
        <n v="8500"/>
        <n v="12200"/>
        <n v="113"/>
        <n v="13"/>
        <n v="46000"/>
        <n v="4160"/>
        <n v="34000"/>
        <n v="24508"/>
        <n v="2100"/>
        <n v="220"/>
        <n v="106000"/>
        <n v="317000"/>
        <n v="8300"/>
        <n v="265000"/>
        <n v="27000"/>
        <n v="4700"/>
        <n v="623"/>
        <n v="54"/>
        <n v="5300"/>
        <n v="120000"/>
        <n v="43500"/>
        <n v="119270"/>
        <n v="170000"/>
        <n v="1500000"/>
        <n v="48000"/>
        <n v="900"/>
        <n v="14600"/>
        <n v="3000000"/>
        <n v="43000"/>
        <n v="500000"/>
        <n v="206000"/>
        <n v="2700"/>
        <n v="359000"/>
        <n v="125000"/>
        <n v="210000"/>
        <n v="1350000"/>
        <n v="55000"/>
        <n v="42000"/>
        <n v="360"/>
        <n v="1600000"/>
        <n v="61281"/>
        <n v="27118340"/>
        <n v="370000"/>
        <n v="700000"/>
        <n v="400000"/>
        <n v="98000"/>
        <n v="161500"/>
        <n v="8400"/>
        <n v="82000"/>
        <n v="2800"/>
        <n v="38500"/>
        <n v="375000"/>
        <n v="14140"/>
        <n v="215000"/>
        <n v="190000"/>
        <n v="62000"/>
        <n v="90752"/>
        <n v="1000000"/>
        <n v="408000"/>
        <n v="47000"/>
        <n v="452000"/>
        <n v="62687"/>
        <n v="982799"/>
        <n v="112000"/>
        <n v="2907"/>
        <n v="150000"/>
        <n v="520000"/>
        <n v="80186"/>
        <n v="385000"/>
        <n v="873000"/>
        <n v="84000"/>
        <n v="171000"/>
        <n v="49000"/>
        <n v="428000"/>
        <n v="1058849"/>
        <n v="94000"/>
        <n v="1200000"/>
        <n v="85400"/>
        <n v="16000"/>
        <n v="550000"/>
        <n v="266000"/>
        <n v="191000"/>
        <n v="11100000"/>
        <n v="523000"/>
        <n v="260000"/>
        <n v="2000000"/>
        <n v="90000"/>
        <n v="470000"/>
        <n v="111000"/>
        <n v="148000"/>
        <n v="2400"/>
        <n v="670000"/>
        <n v="270000"/>
        <n v="1840000"/>
        <n v="81000"/>
        <n v="225000"/>
        <n v="350000"/>
        <n v="540000"/>
        <n v="168000"/>
        <n v="803000"/>
        <n v="86000"/>
        <n v="97500"/>
        <n v="63000"/>
        <n v="422106"/>
        <n v="336000"/>
        <n v="900000"/>
        <n v="7580"/>
        <n v="2370000"/>
        <n v="742000"/>
        <n v="10000000"/>
        <n v="1060000"/>
        <n v="660000"/>
        <n v="15000000"/>
        <n v="82915"/>
        <n v="3170000"/>
        <n v="9500000"/>
        <n v="2400000"/>
        <n v="2450000"/>
        <n v="432000"/>
        <n v="5000000"/>
        <n v="24000000"/>
        <n v="40000000"/>
      </sharedItems>
    </cacheField>
    <cacheField name="dfo_cause" numFmtId="0">
      <sharedItems count="4">
        <s v="Heavy rain"/>
        <s v="Snowmelt, Ice, Rain"/>
        <s v="Tropical Storm, Surge"/>
        <s v="Dam"/>
      </sharedItems>
    </cacheField>
    <cacheField name="dfo_severity" numFmtId="0">
      <sharedItems containsMixedTypes="1" containsNumber="1" containsInteger="1" minValue="1" maxValue="2"/>
    </cacheField>
    <cacheField name="gfd_area" numFmtId="0">
      <sharedItems containsMixedTypes="1" containsNumber="1" containsInteger="1" minValue="0" maxValue="31375" count="913">
        <s v="2128.33"/>
        <s v="4603.14"/>
        <s v="1458.09"/>
        <s v="2107.27"/>
        <s v="1032.09"/>
        <s v="402.92"/>
        <s v="758.45"/>
        <s v="65.56"/>
        <s v="894.07"/>
        <s v="7870.07"/>
        <s v="8597.01"/>
        <s v="2540.91"/>
        <s v="4502.73"/>
        <s v="1646.03"/>
        <s v="5013.19"/>
        <s v="2943.98"/>
        <s v="2509.53"/>
        <s v="32.04"/>
        <s v="18955.08"/>
        <s v="6196.28"/>
        <s v="1140.43"/>
        <s v="1776.05"/>
        <s v="11429.16"/>
        <s v="718.66"/>
        <s v="360.75"/>
        <s v="3634.25"/>
        <s v="2.63"/>
        <s v="6681.15"/>
        <s v="16176.88"/>
        <s v="7580.46"/>
        <s v="717.7"/>
        <s v="1896.77"/>
        <s v="1433.98"/>
        <s v="1849.6"/>
        <s v="2767.77"/>
        <s v="466.91"/>
        <s v="2903.78"/>
        <s v="44.01"/>
        <s v="2571.4"/>
        <s v="1626.34"/>
        <s v="66.97"/>
        <s v="703.41"/>
        <s v="439.94"/>
        <s v="84.6"/>
        <s v="13261.25"/>
        <s v="5168.7"/>
        <s v="828.57"/>
        <s v="15648.64"/>
        <s v="68991.93"/>
        <s v="131.25"/>
        <s v="20331.19"/>
        <s v="2711.07"/>
        <s v="10.82"/>
        <s v="988.7"/>
        <s v="1883.74"/>
        <s v="2818.83"/>
        <s v="742.49"/>
        <s v="6205.09"/>
        <s v="24544.67"/>
        <s v="2720.37"/>
        <s v="2475.92"/>
        <s v="175.03"/>
        <s v="36459.17"/>
        <s v="10384.01"/>
        <s v="33610.25"/>
        <s v="1611.62"/>
        <s v="58.87"/>
        <s v="274.02"/>
        <s v="9349.13"/>
        <s v="126.34"/>
        <s v="2049.16"/>
        <s v="2063.1"/>
        <s v="1284.12"/>
        <s v="36389.93"/>
        <s v="8951.42"/>
        <s v="7805.32"/>
        <s v="570.27"/>
        <s v="139.67"/>
        <s v="18788.12"/>
        <s v="10214.39"/>
        <s v="698.74"/>
        <s v="1441.56"/>
        <s v="145.79"/>
        <s v="398.77"/>
        <s v="7662.59"/>
        <s v="6419.45"/>
        <s v="10859.78"/>
        <s v="148.32"/>
        <s v="871.21"/>
        <s v="12293.91"/>
        <s v="1867.44"/>
        <s v="3109.59"/>
        <s v="59.17"/>
        <n v="12486"/>
        <s v="5903.29"/>
        <s v="2002.68"/>
        <s v="764.83"/>
        <s v="191.44"/>
        <s v="126.29"/>
        <s v="1529.01"/>
        <s v="1271.17"/>
        <s v="25406.64"/>
        <s v="416.15"/>
        <s v="6111.92"/>
        <s v="5286.88"/>
        <s v="597.23"/>
        <s v="5907.52"/>
        <s v="54306.39"/>
        <s v="98547.62"/>
        <s v="17.45"/>
        <s v="407.29"/>
        <s v="30441.08"/>
        <s v="41144.57"/>
        <s v="54899.72"/>
        <s v="34443.28"/>
        <s v="9872.18"/>
        <s v="1116.13"/>
        <n v="10025"/>
        <s v="3479.71"/>
        <s v="14528.12"/>
        <s v="5264.33"/>
        <s v="19.79"/>
        <s v="135.01"/>
        <s v="2085.11"/>
        <s v="1058.46"/>
        <s v="8998.92"/>
        <s v="2269.68"/>
        <s v="4114.93"/>
        <s v="283.31"/>
        <s v="1497.68"/>
        <s v="403.83"/>
        <s v="403.95"/>
        <s v="0.06"/>
        <s v="1.47"/>
        <n v="0"/>
        <s v="301.7"/>
        <s v="2462.84"/>
        <s v="189.28"/>
        <s v="1796.94"/>
        <s v="40705.22"/>
        <s v="1001.16"/>
        <s v="1825.83"/>
        <s v="304.06"/>
        <s v="52.51"/>
        <s v="83.22"/>
        <s v="453.56"/>
        <s v="45041.82"/>
        <s v="924.8"/>
        <s v="986.33"/>
        <s v="88773.57"/>
        <s v="7656.3"/>
        <s v="31.63"/>
        <s v="448.75"/>
        <s v="3410.61"/>
        <s v="7109.21"/>
        <s v="2122.63"/>
        <s v="16024.65"/>
        <s v="244.71"/>
        <s v="1303.88"/>
        <s v="367.76"/>
        <s v="342.22"/>
        <s v="3384.55"/>
        <s v="6103.59"/>
        <s v="972.84"/>
        <s v="95.85"/>
        <s v="128.04"/>
        <s v="1519.53"/>
        <s v="533.66"/>
        <s v="1300.6"/>
        <s v="945.53"/>
        <s v="1618.48"/>
        <s v="29906.48"/>
        <s v="2867.43"/>
        <s v="92.71"/>
        <s v="671.88"/>
        <s v="1177.04"/>
        <s v="1345.69"/>
        <s v="19058.66"/>
        <s v="7381.26"/>
        <s v="333.24"/>
        <s v="1580.7"/>
        <s v="12528.41"/>
        <s v="11588.98"/>
        <s v="1536.46"/>
        <s v="592.67"/>
        <s v="201.58"/>
        <s v="188.65"/>
        <s v="197.18"/>
        <s v="1247.48"/>
        <s v="527.43"/>
        <s v="176.98"/>
        <s v="28700.39"/>
        <s v="54174.15"/>
        <s v="187.3"/>
        <s v="6264.35"/>
        <s v="330.19"/>
        <s v="10232.03"/>
        <s v="14571.84"/>
        <s v="59.24"/>
        <s v="134.75"/>
        <s v="1823.59"/>
        <s v="7941.87"/>
        <s v="801.58"/>
        <s v="7006.88"/>
        <s v="608.6"/>
        <s v="3289.3"/>
        <s v="1082.36"/>
        <s v="1564.28"/>
        <s v="571.86"/>
        <s v="1792.27"/>
        <s v="13803.49"/>
        <s v="10019.87"/>
        <s v="2146.74"/>
        <s v="3390.53"/>
        <s v="12486.48"/>
        <s v="977.53"/>
        <s v="391.69"/>
        <s v="1014.86"/>
        <s v="860.32"/>
        <s v="6231.31"/>
        <s v="36.86"/>
        <s v="1959.52"/>
        <s v="129.99"/>
        <s v="9419.23"/>
        <s v="2465.56"/>
        <s v="5354.18"/>
        <s v="2147.65"/>
        <s v="721.56"/>
        <s v="3178.93"/>
        <s v="1737.73"/>
        <s v="59.13"/>
        <s v="6202.65"/>
        <s v="15589.81"/>
        <s v="3531.56"/>
        <s v="1273.45"/>
        <s v="33.31"/>
        <s v="1684.08"/>
        <s v="1012.58"/>
        <s v="2653.33"/>
        <s v="1596.32"/>
        <s v="13052.69"/>
        <s v="413.49"/>
        <s v="2051.62"/>
        <s v="306.4"/>
        <s v="2757.81"/>
        <s v="323.25"/>
        <s v="16267.09"/>
        <s v="3835.53"/>
        <s v="7025.9"/>
        <s v="674.84"/>
        <s v="806.01"/>
        <s v="22409.03"/>
        <s v="5796.99"/>
        <s v="79.87"/>
        <s v="4622.59"/>
        <s v="24070.29"/>
        <s v="784.99"/>
        <s v="1722.63"/>
        <s v="1211.46"/>
        <s v="1157.06"/>
        <s v="62309.71"/>
        <s v="233.31"/>
        <s v="13595.85"/>
        <s v="9083.98"/>
        <n v="7360"/>
        <s v="51648.83"/>
        <s v="23201.91"/>
        <s v="209.23"/>
        <s v="189.94"/>
        <s v="34.62"/>
        <s v="545.82"/>
        <s v="97.99"/>
        <s v="3700.46"/>
        <s v="16436.34"/>
        <s v="360.38"/>
        <s v="18639.97"/>
        <s v="4409.32"/>
        <s v="1934.47"/>
        <s v="5657.41"/>
        <s v="1540.23"/>
        <s v="8334.06"/>
        <s v="4653.06"/>
        <s v="19004.49"/>
        <s v="13789.06"/>
        <s v="13291.46"/>
        <s v="830.27"/>
        <s v="247.91"/>
        <s v="2122.38"/>
        <s v="649.37"/>
        <s v="396.16"/>
        <s v="434.5"/>
        <s v="758.4"/>
        <s v="2621.4"/>
        <s v="5371.33"/>
        <s v="1173.82"/>
        <s v="894.81"/>
        <s v="1464.85"/>
        <s v="656.64"/>
        <s v="478.05"/>
        <s v="1479.71"/>
        <s v="3081.33"/>
        <s v="586.91"/>
        <s v="2304.48"/>
        <s v="4265.55"/>
        <s v="10664.87"/>
        <s v="1283.48"/>
        <s v="2158.44"/>
        <s v="13836.29"/>
        <s v="11232.16"/>
        <s v="15521.55"/>
        <s v="1716.03"/>
        <s v="7735.3"/>
        <s v="4925.27"/>
        <s v="1849.23"/>
        <s v="10302.48"/>
        <s v="6827.49"/>
        <s v="8905.13"/>
        <s v="17824.12"/>
        <s v="156.02"/>
        <s v="692.73"/>
        <s v="239.23"/>
        <s v="9040.6"/>
        <s v="2717.37"/>
        <s v="4118.26"/>
        <s v="7602.03"/>
        <s v="1418.57"/>
        <s v="5176.24"/>
        <s v="943.48"/>
        <s v="1240.74"/>
        <s v="647.95"/>
        <s v="16886.36"/>
        <s v="316.73"/>
        <s v="206.01"/>
        <s v="406.16"/>
        <s v="1040.52"/>
        <s v="6467.41"/>
        <s v="227.4"/>
        <s v="430.39"/>
        <s v="755.78"/>
        <s v="9638.06"/>
        <s v="1494.42"/>
        <s v="1522.13"/>
        <s v="15132.11"/>
        <s v="17497.72"/>
        <s v="26.41"/>
        <s v="4.63"/>
        <s v="13152.95"/>
        <s v="144.17"/>
        <s v="3616.46"/>
        <s v="2724.28"/>
        <s v="847.66"/>
        <s v="624.89"/>
        <s v="1822.29"/>
        <s v="1370.75"/>
        <s v="10.23"/>
        <s v="2173.66"/>
        <s v="348.64"/>
        <s v="349.95"/>
        <n v="2691"/>
        <s v="39527.17"/>
        <s v="213.19"/>
        <s v="1002.68"/>
        <s v="13490.94"/>
        <s v="528.09"/>
        <s v="1013.22"/>
        <s v="783.27"/>
        <s v="1716.08"/>
        <s v="2099.9"/>
        <s v="35053.73"/>
        <s v="4074.6"/>
        <s v="2329.55"/>
        <s v="2762.37"/>
        <s v="974.6"/>
        <s v="7307.52"/>
        <s v="3137.62"/>
        <s v="12601.89"/>
        <s v="5.11"/>
        <s v="803.4"/>
        <s v="31820.97"/>
        <s v="507.2"/>
        <s v="16681.2"/>
        <s v="1909.6"/>
        <s v="0.24"/>
        <s v="108.89"/>
        <s v="4704.46"/>
        <s v="1007.61"/>
        <s v="89.13"/>
        <s v="1862.72"/>
        <s v="519.65"/>
        <s v="8025.25"/>
        <s v="3317.15"/>
        <s v="417.35"/>
        <s v="216.44"/>
        <s v="3670.86"/>
        <s v="302.03"/>
        <s v="725.22"/>
        <s v="457.28"/>
        <s v="178.8"/>
        <s v="5859.86"/>
        <s v="13326.96"/>
        <s v="256.03"/>
        <s v="650.66"/>
        <n v="1426"/>
        <s v="111.75"/>
        <s v="4129.96"/>
        <s v="6518.62"/>
        <s v="1036.33"/>
        <s v="2416.57"/>
        <s v="17313.55"/>
        <s v="765.06"/>
        <s v="18415.14"/>
        <s v="6741.81"/>
        <n v="18635"/>
        <s v="10395.93"/>
        <s v="199.16"/>
        <s v="3547.81"/>
        <s v="1373.8"/>
        <s v="495.48"/>
        <s v="588.99"/>
        <s v="1436.97"/>
        <s v="27.08"/>
        <s v="628.81"/>
        <s v="6374.47"/>
        <s v="2104.94"/>
        <s v="2529.83"/>
        <s v="148.25"/>
        <s v="4108.41"/>
        <s v="1423.95"/>
        <s v="1992.91"/>
        <s v="113.47"/>
        <s v="1247.57"/>
        <s v="972.31"/>
        <s v="249.51"/>
        <s v="586.6"/>
        <s v="1480.82"/>
        <s v="4615.87"/>
        <s v="28630.89"/>
        <s v="9.24"/>
        <s v="124.4"/>
        <s v="1864.06"/>
        <s v="250.12"/>
        <s v="260.07"/>
        <s v="14578.59"/>
        <s v="1664.31"/>
        <s v="30683.33"/>
        <s v="15.82"/>
        <s v="258.21"/>
        <s v="14594.41"/>
        <s v="2500.25"/>
        <s v="924.4"/>
        <s v="42.68"/>
        <s v="4410.14"/>
        <s v="1071.08"/>
        <s v="2506.96"/>
        <s v="999.16"/>
        <s v="2768.18"/>
        <s v="130.23"/>
        <s v="887.37"/>
        <s v="3266.74"/>
        <s v="6169.11"/>
        <s v="1850.43"/>
        <s v="1590.83"/>
        <s v="14040.54"/>
        <s v="10794.4"/>
        <s v="97982.77"/>
        <s v="3631.2"/>
        <s v="166.22"/>
        <s v="1384.61"/>
        <s v="769.61"/>
        <s v="2675.95"/>
        <s v="12696.49"/>
        <s v="775.84"/>
        <s v="493.68"/>
        <s v="134.91"/>
        <s v="401.6"/>
        <n v="31375"/>
        <s v="5007.34"/>
        <s v="1917.42"/>
        <s v="2491.27"/>
        <s v="6563.26"/>
        <s v="362.77"/>
        <s v="401.33"/>
        <s v="1079.77"/>
        <s v="56.18"/>
        <s v="4288.57"/>
        <s v="1579.96"/>
        <s v="802.68"/>
        <s v="2013.86"/>
        <s v="3653.32"/>
        <s v="10.61"/>
        <s v="710.03"/>
        <s v="3898.29"/>
        <s v="667.59"/>
        <s v="3992.29"/>
        <s v="2315.32"/>
        <s v="5973.76"/>
        <s v="2131.48"/>
        <s v="818.18"/>
        <s v="146.95"/>
        <s v="180.72"/>
        <s v="2200.2"/>
        <s v="615.94"/>
        <s v="3543.55"/>
        <s v="3539.45"/>
        <s v="2680.35"/>
        <s v="945.34"/>
        <s v="7017.61"/>
        <s v="2464.15"/>
        <s v="7554.41"/>
        <s v="1277.72"/>
        <s v="12851.34"/>
        <s v="78.12"/>
        <s v="166.64"/>
        <s v="35430.05"/>
        <s v="24966.63"/>
        <s v="5.06"/>
        <s v="924.12"/>
        <s v="473.28"/>
        <s v="19134.11"/>
        <s v="23827.39"/>
        <s v="3175.64"/>
        <s v="5305.1"/>
        <s v="620.75"/>
        <s v="726.74"/>
        <s v="4004.05"/>
        <s v="10645.16"/>
        <n v="4622"/>
        <s v="45.24"/>
        <s v="13433.76"/>
        <s v="4836.03"/>
        <s v="1853.18"/>
        <s v="3135.71"/>
        <s v="336.61"/>
        <s v="284.39"/>
        <s v="3918.99"/>
        <s v="1797.71"/>
        <s v="797.9"/>
        <s v="3613.48"/>
        <s v="179.25"/>
        <s v="435.42"/>
        <s v="29001.32"/>
        <s v="1059.36"/>
        <s v="2262.87"/>
        <s v="2879.29"/>
        <s v="3974.07"/>
        <s v="452.42"/>
        <s v="3197.24"/>
        <s v="4324.21"/>
        <s v="13321.4"/>
        <s v="22756.05"/>
        <s v="89.1"/>
        <s v="30425.09"/>
        <s v="2609.39"/>
        <s v="680.55"/>
        <s v="136.66"/>
        <s v="3737.17"/>
        <s v="21787.66"/>
        <s v="6465.2"/>
        <s v="417.36"/>
        <s v="3333.85"/>
        <n v="2958"/>
        <n v="908"/>
        <s v="19087.26"/>
        <s v="59388.68"/>
        <s v="100.92"/>
        <s v="6314.86"/>
        <s v="99.31"/>
        <s v="977.07"/>
        <s v="3.4"/>
        <s v="32.35"/>
        <s v="5007.03"/>
        <s v="4147.4"/>
        <s v="794.77"/>
        <s v="35250.91"/>
        <s v="437.99"/>
        <s v="1824.23"/>
        <s v="312.32"/>
        <s v="205.2"/>
        <s v="224.79"/>
        <s v="6032.4"/>
        <s v="2705.01"/>
        <s v="2089.49"/>
        <s v="10032.44"/>
        <s v="7418.45"/>
        <s v="40.58"/>
        <s v="1179.92"/>
        <s v="2224.44"/>
        <s v="904.06"/>
        <s v="2128.77"/>
        <s v="5407.34"/>
        <s v="660.8"/>
        <s v="81.18"/>
        <s v="2975.06"/>
        <s v="308.81"/>
        <s v="763.67"/>
        <s v="28787.18"/>
        <s v="570.59"/>
        <s v="465.03"/>
        <s v="2266.39"/>
        <s v="1660.81"/>
        <s v="562.6"/>
        <s v="275.78"/>
        <s v="5224.82"/>
        <s v="3548.35"/>
        <s v="8791.4"/>
        <s v="19694.38"/>
        <s v="10414.75"/>
        <s v="202.12"/>
        <s v="27.07"/>
        <s v="29.96"/>
        <s v="173.43"/>
        <s v="587.57"/>
        <s v="3316.53"/>
        <s v="2859.02"/>
        <s v="25826.52"/>
        <s v="994.21"/>
        <s v="6383.01"/>
        <s v="1471.95"/>
        <s v="372.85"/>
        <s v="3959.03"/>
        <s v="6193.71"/>
        <s v="28301.48"/>
        <s v="7337.34"/>
        <s v="1424.82"/>
        <s v="7778.61"/>
        <s v="28026.03"/>
        <s v="86.09"/>
        <s v="597.9"/>
        <s v="975.35"/>
        <s v="4259.02"/>
        <s v="4309.52"/>
        <s v="152.07"/>
        <s v="723.48"/>
        <s v="1345.59"/>
        <s v="19555.37"/>
        <s v="3698.86"/>
        <s v="12989.15"/>
        <n v="1073"/>
        <s v="176.45"/>
        <s v="665.51"/>
        <s v="2662.23"/>
        <s v="2264.08"/>
        <s v="516.47"/>
        <s v="369.1"/>
        <s v="2902.9"/>
        <s v="7368.21"/>
        <s v="11329.72"/>
        <s v="1708.94"/>
        <s v="2934.42"/>
        <s v="9537.03"/>
        <s v="21448.16"/>
        <s v="114.39"/>
        <s v="100.62"/>
        <s v="243.96"/>
        <s v="437.9"/>
        <s v="189.38"/>
        <s v="1390.48"/>
        <s v="663.35"/>
        <s v="1976.89"/>
        <s v="14.24"/>
        <s v="556.48"/>
        <s v="146.01"/>
        <s v="31935.9"/>
        <s v="2012.48"/>
        <s v="15836.28"/>
        <s v="3855.19"/>
        <s v="265.96"/>
        <s v="1391.2"/>
        <s v="23062.27"/>
        <s v="702.44"/>
        <s v="6391.44"/>
        <s v="6404.96"/>
        <s v="8118.58"/>
        <s v="1872.05"/>
        <s v="600.89"/>
        <s v="1492.03"/>
        <s v="1043.72"/>
        <s v="2915.02"/>
        <s v="1061.71"/>
        <s v="37315.55"/>
        <s v="201.89"/>
        <s v="3959.43"/>
        <s v="2624.06"/>
        <s v="1515.14"/>
        <s v="636.84"/>
        <s v="532.39"/>
        <s v="2171.72"/>
        <s v="687.28"/>
        <s v="5683.99"/>
        <s v="2694.16"/>
        <s v="8237.57"/>
        <s v="1179.25"/>
        <s v="2918.84"/>
        <s v="287.79"/>
        <s v="27.43"/>
        <s v="1922.98"/>
        <s v="659.03"/>
        <s v="7702.74"/>
        <s v="480.39"/>
        <s v="33233.64"/>
        <s v="286.27"/>
        <s v="740.33"/>
        <s v="24211.63"/>
        <s v="7280.71"/>
        <s v="211.5"/>
        <s v="1221.03"/>
        <s v="4322.47"/>
        <s v="1866.91"/>
        <s v="348.14"/>
        <s v="35937.28"/>
        <s v="54.79"/>
        <s v="1869.41"/>
        <s v="7354.55"/>
        <s v="292.38"/>
        <s v="1840.08"/>
        <s v="1957.82"/>
        <s v="2788.23"/>
        <s v="2562.76"/>
        <s v="591.71"/>
        <s v="21752.05"/>
        <s v="3613.38"/>
        <s v="2674.75"/>
        <s v="4068.64"/>
        <s v="2019.24"/>
        <s v="8508.44"/>
        <s v="1749.85"/>
        <s v="13900.74"/>
        <s v="24136.4"/>
        <s v="1435.13"/>
        <s v="31650.84"/>
        <s v="1304.61"/>
        <s v="8353.39"/>
        <s v="24193.43"/>
        <s v="37798.41"/>
        <s v="4646.76"/>
        <s v="4233.24"/>
        <s v="1002.7"/>
        <s v="106.71"/>
        <s v="582.26"/>
        <s v="22198.9"/>
        <s v="6812.2"/>
        <s v="154.37"/>
        <s v="43.32"/>
        <s v="102.25"/>
        <s v="15067.74"/>
        <s v="3169.89"/>
        <s v="8020.16"/>
        <s v="38.4"/>
        <s v="7338.32"/>
        <s v="5916.47"/>
        <s v="2972.41"/>
        <s v="1506.95"/>
        <s v="1079.36"/>
        <s v="621.9"/>
        <s v="1205.14"/>
        <s v="4770.37"/>
        <s v="707.75"/>
        <s v="5626.23"/>
        <s v="1352.15"/>
        <s v="1262.34"/>
        <s v="318.75"/>
        <s v="17583.32"/>
        <s v="1158.19"/>
        <s v="45778.21"/>
        <s v="6391.6"/>
        <s v="5700.96"/>
        <s v="521.98"/>
        <s v="806.98"/>
        <s v="1468.63"/>
        <s v="20.34"/>
        <s v="964.62"/>
        <s v="286.74"/>
        <s v="56527.97"/>
        <s v="16098.65"/>
        <s v="4464.14"/>
        <s v="1069.4"/>
        <s v="8236.7"/>
        <s v="41258.53"/>
        <s v="1035.64"/>
        <s v="36396.37"/>
        <s v="16475.14"/>
        <s v="983.55"/>
        <s v="5449.02"/>
        <s v="260.36"/>
        <s v="169.61"/>
        <s v="370.31"/>
        <s v="255.55"/>
        <s v="6721.21"/>
        <s v="7275.37"/>
        <s v="5292.64"/>
        <s v="9168.95"/>
        <s v="178.52"/>
        <s v="44.99"/>
        <s v="9990.79"/>
        <s v="13151.71"/>
        <s v="4388.13"/>
        <s v="75.16"/>
        <s v="10524.92"/>
        <s v="6429.65"/>
        <s v="1315.67"/>
        <s v="2314.64"/>
        <s v="3648.08"/>
        <s v="6424.41"/>
        <s v="12003.33"/>
        <s v="1137.85"/>
        <s v="65675.32"/>
        <s v="8292.02"/>
        <s v="21844.01"/>
        <s v="245.04"/>
        <s v="5849.91"/>
        <s v="64044.37"/>
        <s v="465.08"/>
        <s v="3913.15"/>
        <s v="4610.12"/>
        <s v="2066.84"/>
        <s v="15552.6"/>
        <s v="1528.83"/>
        <s v="202.14"/>
        <s v="8403.28"/>
        <s v="277.87"/>
        <s v="2085.67"/>
        <s v="30764.22"/>
        <s v="734.64"/>
        <s v="19073.38"/>
        <s v="7274.42"/>
        <s v="1125.88"/>
        <s v="22300.37"/>
        <s v="16906.43"/>
        <s v="6164.31"/>
        <s v="298.62"/>
        <s v="20493.38"/>
        <s v="6957.81"/>
        <s v="125.29"/>
        <s v="346.16"/>
        <s v="1925.06"/>
        <s v="4937.1"/>
        <s v="9791.93"/>
        <s v="1284.05"/>
        <s v="2600.52"/>
        <s v="9718.41"/>
        <s v="71.1"/>
        <s v="17213.18"/>
        <s v="2421.73"/>
        <s v="4077.14"/>
        <s v="2883.13"/>
        <s v="8620.82"/>
        <s v="52.62"/>
        <s v="7621.96"/>
        <s v="34304.45"/>
        <s v="19633.46"/>
        <s v="3961.18"/>
        <s v="10858.69"/>
        <s v="4892.08"/>
        <s v="6746.66"/>
        <s v="780.46"/>
        <s v="1465.79"/>
        <s v="2365.66"/>
        <s v="12437.04"/>
        <s v="18241.79"/>
        <s v="24980.9"/>
        <s v="24008.66"/>
        <s v="228.5"/>
        <s v="943.65"/>
        <s v="947.04"/>
        <s v="13846.49"/>
        <s v="22632.02"/>
        <s v="36804.2"/>
        <s v="2010.37"/>
        <s v="5568.05"/>
        <s v="11402.87"/>
        <s v="22260.03"/>
        <s v="30408.61"/>
        <s v="3777.23"/>
        <s v="4035.46"/>
        <s v="6166.82"/>
        <s v="37741.14"/>
        <s v="278.11"/>
        <s v="6367.43"/>
        <s v="6390.48"/>
        <s v="15148.57"/>
        <s v="14238.23"/>
        <s v="33386.67"/>
        <s v="13693.72"/>
        <s v="31158.37"/>
        <s v="26908.55"/>
        <s v="14553.62"/>
        <s v="27621.07"/>
        <s v="1588.22"/>
        <s v="28468.71"/>
        <s v="6265.77"/>
        <s v="27063.5"/>
        <s v="14555.93"/>
        <s v="13768.66"/>
        <s v="79213.43"/>
        <s v="3767.15"/>
        <s v="3145.7"/>
        <s v="30107.74"/>
        <s v="16973.11"/>
        <s v="2774.94"/>
        <s v="2228.64"/>
        <s v="53774.05"/>
        <s v="3063.62"/>
        <s v="78785.53"/>
        <s v="11148.92"/>
        <s v="15273.64"/>
        <s v="10043.2"/>
        <s v="3929.5"/>
        <s v="18513.44"/>
        <s v="75030.8"/>
        <s v="7588.46"/>
        <s v="13258.07"/>
        <s v="228.76"/>
        <s v="8828.35"/>
      </sharedItems>
    </cacheField>
    <cacheField name="gfd_exp_ghsl_ts" numFmtId="0">
      <sharedItems containsSemiMixedTypes="0" containsString="0" containsNumber="1" containsInteger="1" minValue="0" maxValue="27712991" count="899">
        <n v="1600"/>
        <n v="617570"/>
        <n v="31520"/>
        <n v="93627"/>
        <n v="40628"/>
        <n v="28108"/>
        <n v="154795"/>
        <n v="55909"/>
        <n v="1843"/>
        <n v="336537"/>
        <n v="17098"/>
        <n v="20785"/>
        <n v="5723"/>
        <n v="79945"/>
        <n v="2188048"/>
        <n v="117812"/>
        <n v="424249"/>
        <n v="1185"/>
        <n v="280767"/>
        <n v="12600"/>
        <n v="297391"/>
        <n v="211743"/>
        <n v="5761"/>
        <n v="3096"/>
        <n v="1670"/>
        <n v="3027"/>
        <n v="0"/>
        <n v="47748"/>
        <n v="5911646"/>
        <n v="3225770"/>
        <n v="209997"/>
        <n v="141438"/>
        <n v="8814"/>
        <n v="72"/>
        <n v="10738"/>
        <n v="940"/>
        <n v="485941"/>
        <n v="1355"/>
        <n v="225462"/>
        <n v="1016"/>
        <n v="1746"/>
        <n v="484695"/>
        <n v="6147"/>
        <n v="11084"/>
        <n v="35535"/>
        <n v="90"/>
        <n v="12919"/>
        <n v="16130"/>
        <n v="134383"/>
        <n v="5438"/>
        <n v="19753"/>
        <n v="315"/>
        <n v="3266"/>
        <n v="10375"/>
        <n v="3693"/>
        <n v="57706"/>
        <n v="22641"/>
        <n v="31258"/>
        <n v="16424780"/>
        <n v="23128"/>
        <n v="28821"/>
        <n v="48371"/>
        <n v="21631628"/>
        <n v="49558"/>
        <n v="23137894"/>
        <n v="665"/>
        <n v="5398"/>
        <n v="7141"/>
        <n v="737"/>
        <n v="379"/>
        <n v="480"/>
        <n v="391804"/>
        <n v="38710"/>
        <n v="195904"/>
        <n v="441"/>
        <n v="1035581"/>
        <n v="90130"/>
        <n v="3721"/>
        <n v="2479"/>
        <n v="8287039"/>
        <n v="3902"/>
        <n v="38762"/>
        <n v="1124"/>
        <n v="18611"/>
        <n v="36813"/>
        <n v="223259"/>
        <n v="15691"/>
        <n v="19391"/>
        <n v="910"/>
        <n v="354"/>
        <n v="82"/>
        <n v="485"/>
        <n v="183"/>
        <n v="964"/>
        <n v="8460"/>
        <n v="9032"/>
        <n v="443"/>
        <n v="2623"/>
        <n v="97450"/>
        <n v="19512"/>
        <n v="37908"/>
        <n v="972"/>
        <n v="149391"/>
        <n v="223728"/>
        <n v="93175"/>
        <n v="332167"/>
        <n v="2442742"/>
        <n v="1014245"/>
        <n v="49817"/>
        <n v="88978"/>
        <n v="743431"/>
        <n v="555571"/>
        <n v="260971"/>
        <n v="56562"/>
        <n v="187122"/>
        <n v="22071"/>
        <n v="76356"/>
        <n v="21025"/>
        <n v="25013"/>
        <n v="7966"/>
        <n v="662"/>
        <n v="1012"/>
        <n v="493124"/>
        <n v="316145"/>
        <n v="262162"/>
        <n v="1445829"/>
        <n v="59363"/>
        <n v="89353"/>
        <n v="596168"/>
        <n v="414411"/>
        <n v="2"/>
        <n v="36471"/>
        <n v="67737"/>
        <n v="11496"/>
        <n v="185"/>
        <n v="53169"/>
        <n v="3696"/>
        <n v="487789"/>
        <n v="24732"/>
        <n v="698"/>
        <n v="36477"/>
        <n v="318662"/>
        <n v="119895"/>
        <n v="6228"/>
        <n v="15811"/>
        <n v="264625"/>
        <n v="2078688"/>
        <n v="1515"/>
        <n v="238819"/>
        <n v="9233"/>
        <n v="4323"/>
        <n v="129825"/>
        <n v="89922"/>
        <n v="701"/>
        <n v="20588"/>
        <n v="14170"/>
        <n v="17732"/>
        <n v="5802"/>
        <n v="334293"/>
        <n v="911"/>
        <n v="18928"/>
        <n v="10155"/>
        <n v="1270"/>
        <n v="213408"/>
        <n v="883447"/>
        <n v="169848"/>
        <n v="294348"/>
        <n v="516821"/>
        <n v="74569"/>
        <n v="31143"/>
        <n v="40136"/>
        <n v="83188"/>
        <n v="246799"/>
        <n v="2618604"/>
        <n v="539374"/>
        <n v="150642"/>
        <n v="31113"/>
        <n v="53392"/>
        <n v="13223"/>
        <n v="102537"/>
        <n v="342216"/>
        <n v="67358"/>
        <n v="1723"/>
        <n v="10363"/>
        <n v="19352"/>
        <n v="48030"/>
        <n v="19635"/>
        <n v="428320"/>
        <n v="109025"/>
        <n v="982"/>
        <n v="14582"/>
        <n v="1776"/>
        <n v="11633"/>
        <n v="140854"/>
        <n v="20232"/>
        <n v="24903"/>
        <n v="54322"/>
        <n v="31830"/>
        <n v="9499"/>
        <n v="2681462"/>
        <n v="359310"/>
        <n v="2352"/>
        <n v="53598"/>
        <n v="53495"/>
        <n v="16268"/>
        <n v="76263"/>
        <n v="54897"/>
        <n v="29435"/>
        <n v="119712"/>
        <n v="17"/>
        <n v="5396863"/>
        <n v="372170"/>
        <n v="6"/>
        <n v="61286"/>
        <n v="1612"/>
        <n v="5485"/>
        <n v="295"/>
        <n v="107"/>
        <n v="61"/>
        <n v="15"/>
        <n v="1725"/>
        <n v="89074"/>
        <n v="19"/>
        <n v="928"/>
        <n v="119"/>
        <n v="1425"/>
        <n v="1202"/>
        <n v="25746"/>
        <n v="334"/>
        <n v="127"/>
        <n v="6837"/>
        <n v="158"/>
        <n v="6342"/>
        <n v="11525"/>
        <n v="3355"/>
        <n v="4931"/>
        <n v="10443"/>
        <n v="1752"/>
        <n v="3589"/>
        <n v="15715"/>
        <n v="199"/>
        <n v="7865"/>
        <n v="6432"/>
        <n v="4133"/>
        <n v="806011"/>
        <n v="7380"/>
        <n v="8337"/>
        <n v="8415"/>
        <n v="8780"/>
        <n v="11129"/>
        <n v="67447"/>
        <n v="28642"/>
        <n v="52406"/>
        <n v="621222"/>
        <n v="68282"/>
        <n v="12127"/>
        <n v="2804"/>
        <n v="96127"/>
        <n v="13400"/>
        <n v="31474"/>
        <n v="13760"/>
        <n v="15120"/>
        <n v="22806"/>
        <n v="1940"/>
        <n v="6199"/>
        <n v="118074"/>
        <n v="54453"/>
        <n v="28498"/>
        <n v="56183"/>
        <n v="165338"/>
        <n v="69010"/>
        <n v="183235"/>
        <n v="8331"/>
        <n v="15981"/>
        <n v="31264"/>
        <n v="76208"/>
        <n v="31684"/>
        <n v="182714"/>
        <n v="44885"/>
        <n v="63027"/>
        <n v="242209"/>
        <n v="3581"/>
        <n v="2921"/>
        <n v="52613"/>
        <n v="302595"/>
        <n v="60699"/>
        <n v="262483"/>
        <n v="111437"/>
        <n v="851551"/>
        <n v="153673"/>
        <n v="292333"/>
        <n v="143430"/>
        <n v="113525"/>
        <n v="115465"/>
        <n v="384798"/>
        <n v="126609"/>
        <n v="1627917"/>
        <n v="555250"/>
        <n v="393344"/>
        <n v="567968"/>
        <n v="159353"/>
        <n v="291359"/>
        <n v="972246"/>
        <n v="588181"/>
        <n v="3742987"/>
        <n v="1821249"/>
        <n v="1112750"/>
        <n v="366045"/>
        <n v="1139416"/>
        <n v="3898327"/>
        <n v="44393"/>
        <n v="1645"/>
        <n v="5534"/>
        <n v="3245498"/>
        <n v="6318"/>
        <n v="211"/>
        <n v="30878"/>
        <n v="7822"/>
        <n v="1207989"/>
        <n v="51921"/>
        <n v="4873"/>
        <n v="209967"/>
        <n v="21974"/>
        <n v="38"/>
        <n v="2338"/>
        <n v="89"/>
        <n v="247395"/>
        <n v="218916"/>
        <n v="36"/>
        <n v="247137"/>
        <n v="9042"/>
        <n v="17762"/>
        <n v="10381"/>
        <n v="135958"/>
        <n v="1104"/>
        <n v="2163"/>
        <n v="17839"/>
        <n v="123"/>
        <n v="4580588"/>
        <n v="15537"/>
        <n v="57424"/>
        <n v="569610"/>
        <n v="5155"/>
        <n v="499"/>
        <n v="2232"/>
        <n v="2244"/>
        <n v="8277"/>
        <n v="8352"/>
        <n v="13069"/>
        <n v="43355"/>
        <n v="13832"/>
        <n v="48287"/>
        <n v="38057"/>
        <n v="127182"/>
        <n v="79224"/>
        <n v="19953"/>
        <n v="247185"/>
        <n v="58675"/>
        <n v="469893"/>
        <n v="641293"/>
        <n v="1997756"/>
        <n v="212350"/>
        <n v="9471"/>
        <n v="22955"/>
        <n v="185906"/>
        <n v="11891"/>
        <n v="178764"/>
        <n v="4006102"/>
        <n v="502"/>
        <n v="340"/>
        <n v="2918"/>
        <n v="105375"/>
        <n v="5740"/>
        <n v="481448"/>
        <n v="1087"/>
        <n v="114734"/>
        <n v="92204"/>
        <n v="1556"/>
        <n v="6390"/>
        <n v="21709"/>
        <n v="20646"/>
        <n v="71989"/>
        <n v="17605"/>
        <n v="3561"/>
        <n v="33422"/>
        <n v="102713"/>
        <n v="81840"/>
        <n v="179086"/>
        <n v="3013"/>
        <n v="472890"/>
        <n v="1326841"/>
        <n v="16049"/>
        <n v="78"/>
        <n v="107586"/>
        <n v="360119"/>
        <n v="306237"/>
        <n v="2658384"/>
        <n v="61063"/>
        <n v="61016"/>
        <n v="5039450"/>
        <n v="50616"/>
        <n v="260784"/>
        <n v="627064"/>
        <n v="531867"/>
        <n v="590850"/>
        <n v="69461"/>
        <n v="556962"/>
        <n v="38017"/>
        <n v="134740"/>
        <n v="24098"/>
        <n v="697"/>
        <n v="15072"/>
        <n v="12774"/>
        <n v="224236"/>
        <n v="139"/>
        <n v="1678"/>
        <n v="5975"/>
        <n v="7511"/>
        <n v="47319"/>
        <n v="6635"/>
        <n v="35396"/>
        <n v="58116"/>
        <n v="133629"/>
        <n v="82804"/>
        <n v="16062"/>
        <n v="438961"/>
        <n v="2013460"/>
        <n v="112"/>
        <n v="10998"/>
        <n v="45129"/>
        <n v="120772"/>
        <n v="921"/>
        <n v="665499"/>
        <n v="1466"/>
        <n v="233059"/>
        <n v="1664"/>
        <n v="101799"/>
        <n v="3831559"/>
        <n v="4388"/>
        <n v="3004"/>
        <n v="6879"/>
        <n v="17791"/>
        <n v="23070"/>
        <n v="60387"/>
        <n v="330556"/>
        <n v="46583"/>
        <n v="5521"/>
        <n v="492670"/>
        <n v="162245"/>
        <n v="50888"/>
        <n v="1028105"/>
        <n v="181212"/>
        <n v="9767"/>
        <n v="28286"/>
        <n v="239676"/>
        <n v="721915"/>
        <n v="10885"/>
        <n v="11849"/>
        <n v="17920"/>
        <n v="33779"/>
        <n v="5214625"/>
        <n v="9284"/>
        <n v="163487"/>
        <n v="28462"/>
        <n v="47863"/>
        <n v="86716"/>
        <n v="134044"/>
        <n v="76856"/>
        <n v="443415"/>
        <n v="2471"/>
        <n v="43811"/>
        <n v="411175"/>
        <n v="13397"/>
        <n v="9392"/>
        <n v="16498"/>
        <n v="37436"/>
        <n v="52635"/>
        <n v="4130"/>
        <n v="2131381"/>
        <n v="14081"/>
        <n v="3034"/>
        <n v="16495"/>
        <n v="130911"/>
        <n v="7568984"/>
        <n v="1282695"/>
        <n v="1050681"/>
        <n v="207714"/>
        <n v="983"/>
        <n v="1307"/>
        <n v="18231"/>
        <n v="6995"/>
        <n v="1929"/>
        <n v="10467"/>
        <n v="281545"/>
        <n v="66234"/>
        <n v="433713"/>
        <n v="23986"/>
        <n v="148287"/>
        <n v="3053616"/>
        <n v="14144"/>
        <n v="8398628"/>
        <n v="110241"/>
        <n v="50155"/>
        <n v="57438"/>
        <n v="63308"/>
        <n v="4325"/>
        <n v="83844"/>
        <n v="11191"/>
        <n v="13679"/>
        <n v="21020"/>
        <n v="430158"/>
        <n v="1242069"/>
        <n v="306159"/>
        <n v="59376"/>
        <n v="108235"/>
        <n v="385965"/>
        <n v="85309"/>
        <n v="68232"/>
        <n v="13517"/>
        <n v="43697"/>
        <n v="34169"/>
        <n v="26524"/>
        <n v="147059"/>
        <n v="8248"/>
        <n v="33320"/>
        <n v="6364"/>
        <n v="242922"/>
        <n v="27226"/>
        <n v="41177"/>
        <n v="138214"/>
        <n v="3423"/>
        <n v="375577"/>
        <n v="2725"/>
        <n v="479163"/>
        <n v="224977"/>
        <n v="15778"/>
        <n v="69356"/>
        <n v="40061"/>
        <n v="36941"/>
        <n v="3093"/>
        <n v="119206"/>
        <n v="1483584"/>
        <n v="43552"/>
        <n v="221995"/>
        <n v="72374"/>
        <n v="999066"/>
        <n v="1209418"/>
        <n v="138994"/>
        <n v="14083"/>
        <n v="175143"/>
        <n v="1575"/>
        <n v="815647"/>
        <n v="9186959"/>
        <n v="13819"/>
        <n v="29741"/>
        <n v="78180"/>
        <n v="413953"/>
        <n v="11233"/>
        <n v="6302"/>
        <n v="24878"/>
        <n v="53063"/>
        <n v="74608"/>
        <n v="14709"/>
        <n v="166065"/>
        <n v="2834"/>
        <n v="27690"/>
        <n v="61087"/>
        <n v="3667"/>
        <n v="23679"/>
        <n v="52912"/>
        <n v="1543959"/>
        <n v="26801"/>
        <n v="8133"/>
        <n v="5584"/>
        <n v="849444"/>
        <n v="15117"/>
        <n v="544049"/>
        <n v="1033999"/>
        <n v="82410"/>
        <n v="59417"/>
        <n v="57575"/>
        <n v="29488"/>
        <n v="471012"/>
        <n v="19362985"/>
        <n v="117937"/>
        <n v="92709"/>
        <n v="4781"/>
        <n v="176134"/>
        <n v="26946"/>
        <n v="37710"/>
        <n v="196316"/>
        <n v="767227"/>
        <n v="2648972"/>
        <n v="4055288"/>
        <n v="1387481"/>
        <n v="72361"/>
        <n v="8180"/>
        <n v="9649"/>
        <n v="12124"/>
        <n v="254324"/>
        <n v="149967"/>
        <n v="270778"/>
        <n v="11058729"/>
        <n v="249626"/>
        <n v="11262984"/>
        <n v="38719"/>
        <n v="43200"/>
        <n v="170087"/>
        <n v="271262"/>
        <n v="280194"/>
        <n v="1695401"/>
        <n v="79781"/>
        <n v="1053765"/>
        <n v="317137"/>
        <n v="6458"/>
        <n v="18069"/>
        <n v="401020"/>
        <n v="63358"/>
        <n v="69146"/>
        <n v="17319"/>
        <n v="3815"/>
        <n v="297400"/>
        <n v="6010585"/>
        <n v="2000382"/>
        <n v="17213562"/>
        <n v="123985"/>
        <n v="103"/>
        <n v="66595"/>
        <n v="1625200"/>
        <n v="148039"/>
        <n v="8439"/>
        <n v="121693"/>
        <n v="135273"/>
        <n v="21942"/>
        <n v="2145116"/>
        <n v="895134"/>
        <n v="156341"/>
        <n v="1484596"/>
        <n v="4485860"/>
        <n v="17812"/>
        <n v="216"/>
        <n v="8494"/>
        <n v="174725"/>
        <n v="3826"/>
        <n v="2778"/>
        <n v="31334"/>
        <n v="64042"/>
        <n v="6468"/>
        <n v="44830"/>
        <n v="58787"/>
        <n v="58845"/>
        <n v="2066400"/>
        <n v="341213"/>
        <n v="55398"/>
        <n v="147084"/>
        <n v="29824"/>
        <n v="38104"/>
        <n v="98152"/>
        <n v="859713"/>
        <n v="4976218"/>
        <n v="925258"/>
        <n v="9426"/>
        <n v="111393"/>
        <n v="318230"/>
        <n v="59538"/>
        <n v="196285"/>
        <n v="115365"/>
        <n v="2632"/>
        <n v="19636"/>
        <n v="89691"/>
        <n v="738519"/>
        <n v="105393"/>
        <n v="282670"/>
        <n v="197099"/>
        <n v="194494"/>
        <n v="43771"/>
        <n v="313759"/>
        <n v="2779386"/>
        <n v="139476"/>
        <n v="110567"/>
        <n v="29858"/>
        <n v="5505"/>
        <n v="32456"/>
        <n v="74061"/>
        <n v="3497420"/>
        <n v="58191"/>
        <n v="213406"/>
        <n v="35154"/>
        <n v="785363"/>
        <n v="52068"/>
        <n v="176517"/>
        <n v="95436"/>
        <n v="36287"/>
        <n v="544758"/>
        <n v="79032"/>
        <n v="100896"/>
        <n v="2862997"/>
        <n v="19033"/>
        <n v="61940"/>
        <n v="60725"/>
        <n v="148756"/>
        <n v="648112"/>
        <n v="147787"/>
        <n v="36972"/>
        <n v="69479"/>
        <n v="5421"/>
        <n v="1558838"/>
        <n v="907392"/>
        <n v="296055"/>
        <n v="1095511"/>
        <n v="5346754"/>
        <n v="755165"/>
        <n v="2240223"/>
        <n v="5365759"/>
        <n v="78166"/>
        <n v="43268"/>
        <n v="61343"/>
        <n v="1964575"/>
        <n v="996671"/>
        <n v="18456496"/>
        <n v="361507"/>
        <n v="515933"/>
        <n v="355255"/>
        <n v="7945"/>
        <n v="359331"/>
        <n v="15526445"/>
        <n v="5625697"/>
        <n v="13572"/>
        <n v="13451"/>
        <n v="18"/>
        <n v="8627859"/>
        <n v="31313"/>
        <n v="15304760"/>
        <n v="643"/>
        <n v="97411"/>
        <n v="1790981"/>
        <n v="201141"/>
        <n v="54347"/>
        <n v="577820"/>
        <n v="306039"/>
        <n v="646497"/>
        <n v="1944264"/>
        <n v="382266"/>
        <n v="37918"/>
        <n v="191126"/>
        <n v="231399"/>
        <n v="163171"/>
        <n v="7868742"/>
        <n v="183922"/>
        <n v="83169"/>
        <n v="975071"/>
        <n v="2199055"/>
        <n v="55589"/>
        <n v="366323"/>
        <n v="681578"/>
        <n v="902"/>
        <n v="131970"/>
        <n v="15118"/>
        <n v="5200419"/>
        <n v="25026202"/>
        <n v="1701849"/>
        <n v="437771"/>
        <n v="3757250"/>
        <n v="3421776"/>
        <n v="161585"/>
        <n v="2689505"/>
        <n v="3999133"/>
        <n v="4046"/>
        <n v="437707"/>
        <n v="70475"/>
        <n v="7193"/>
        <n v="128699"/>
        <n v="4914"/>
        <n v="474218"/>
        <n v="1188060"/>
        <n v="148803"/>
        <n v="3168098"/>
        <n v="27783"/>
        <n v="2055"/>
        <n v="108896"/>
        <n v="12414310"/>
        <n v="536753"/>
        <n v="63088"/>
        <n v="2100902"/>
        <n v="178312"/>
        <n v="45665"/>
        <n v="135110"/>
        <n v="139437"/>
        <n v="190649"/>
        <n v="742367"/>
        <n v="254312"/>
        <n v="21488636"/>
        <n v="918872"/>
        <n v="138526"/>
        <n v="31951"/>
        <n v="133233"/>
        <n v="1216470"/>
        <n v="208434"/>
        <n v="77674"/>
        <n v="765976"/>
        <n v="17266"/>
        <n v="857249"/>
        <n v="753907"/>
        <n v="30356"/>
        <n v="1448274"/>
        <n v="71105"/>
        <n v="274361"/>
        <n v="13271467"/>
        <n v="3834"/>
        <n v="2034586"/>
        <n v="174991"/>
        <n v="572603"/>
        <n v="1250789"/>
        <n v="2972338"/>
        <n v="1151853"/>
        <n v="43496"/>
        <n v="4536692"/>
        <n v="915535"/>
        <n v="65629"/>
        <n v="41036"/>
        <n v="127335"/>
        <n v="234027"/>
        <n v="105141"/>
        <n v="220839"/>
        <n v="83225"/>
        <n v="810604"/>
        <n v="24669"/>
        <n v="8360801"/>
        <n v="76670"/>
        <n v="250633"/>
        <n v="520078"/>
        <n v="418485"/>
        <n v="19660"/>
        <n v="325408"/>
        <n v="3876647"/>
        <n v="14830495"/>
        <n v="43575"/>
        <n v="1788105"/>
        <n v="2988676"/>
        <n v="844212"/>
        <n v="11507"/>
        <n v="131351"/>
        <n v="1199024"/>
        <n v="2691152"/>
        <n v="4343195"/>
        <n v="7110335"/>
        <n v="2041812"/>
        <n v="4594"/>
        <n v="368242"/>
        <n v="27263"/>
        <n v="599651"/>
        <n v="7756830"/>
        <n v="11965543"/>
        <n v="128587"/>
        <n v="1431910"/>
        <n v="310621"/>
        <n v="4982993"/>
        <n v="2868990"/>
        <n v="154540"/>
        <n v="976362"/>
        <n v="53344"/>
        <n v="3564964"/>
        <n v="59593"/>
        <n v="4206199"/>
        <n v="1436091"/>
        <n v="6736689"/>
        <n v="7642017"/>
        <n v="16541422"/>
        <n v="1778275"/>
        <n v="21529060"/>
        <n v="2100497"/>
        <n v="1968365"/>
        <n v="2780492"/>
        <n v="703560"/>
        <n v="2075619"/>
        <n v="130760"/>
        <n v="7191176"/>
        <n v="1193374"/>
        <n v="2534434"/>
        <n v="16822143"/>
        <n v="390797"/>
        <n v="279592"/>
        <n v="2967324"/>
        <n v="5622068"/>
        <n v="1278853"/>
        <n v="872940"/>
        <n v="16486188"/>
        <n v="267155"/>
        <n v="27712991"/>
        <n v="1946294"/>
        <n v="7481712"/>
        <n v="7142718"/>
        <n v="56752"/>
        <n v="12372235"/>
        <n v="19855086"/>
        <n v="174805"/>
        <n v="5454831"/>
        <n v="240276"/>
        <n v="999917"/>
      </sharedItems>
    </cacheField>
    <cacheField name="gfd_exp_ghsl_2000" numFmtId="0">
      <sharedItems containsSemiMixedTypes="0" containsString="0" containsNumber="1" containsInteger="1" minValue="0" maxValue="27712998" count="896">
        <n v="1685"/>
        <n v="343954"/>
        <n v="31318"/>
        <n v="81556"/>
        <n v="38081"/>
        <n v="24869"/>
        <n v="67646"/>
        <n v="23380"/>
        <n v="1459"/>
        <n v="202479"/>
        <n v="12390"/>
        <n v="12793"/>
        <n v="4776"/>
        <n v="74987"/>
        <n v="804866"/>
        <n v="61328"/>
        <n v="120337"/>
        <n v="1064"/>
        <n v="305079"/>
        <n v="10630"/>
        <n v="178548"/>
        <n v="168039"/>
        <n v="2611"/>
        <n v="2354"/>
        <n v="2048"/>
        <n v="1067"/>
        <n v="0"/>
        <n v="33896"/>
        <n v="5308731"/>
        <n v="1012631"/>
        <n v="156128"/>
        <n v="58265"/>
        <n v="6781"/>
        <n v="46"/>
        <n v="10465"/>
        <n v="1140"/>
        <n v="203276"/>
        <n v="1564"/>
        <n v="152150"/>
        <n v="522"/>
        <n v="1469"/>
        <n v="439019"/>
        <n v="5810"/>
        <n v="2043"/>
        <n v="19002"/>
        <n v="36"/>
        <n v="11935"/>
        <n v="11678"/>
        <n v="142614"/>
        <n v="5162"/>
        <n v="14497"/>
        <n v="276"/>
        <n v="2652"/>
        <n v="9194"/>
        <n v="3259"/>
        <n v="51639"/>
        <n v="19323"/>
        <n v="15208"/>
        <n v="11325840"/>
        <n v="15725"/>
        <n v="26654"/>
        <n v="41392"/>
        <n v="9394913"/>
        <n v="34091"/>
        <n v="10809505"/>
        <n v="717"/>
        <n v="5398"/>
        <n v="7141"/>
        <n v="737"/>
        <n v="379"/>
        <n v="467"/>
        <n v="355830"/>
        <n v="33746"/>
        <n v="134918"/>
        <n v="363"/>
        <n v="723905"/>
        <n v="69022"/>
        <n v="3297"/>
        <n v="1981"/>
        <n v="6443919"/>
        <n v="3281"/>
        <n v="36066"/>
        <n v="823"/>
        <n v="17135"/>
        <n v="21590"/>
        <n v="116202"/>
        <n v="20431"/>
        <n v="15840"/>
        <n v="911"/>
        <n v="354"/>
        <n v="82"/>
        <n v="441"/>
        <n v="485"/>
        <n v="183"/>
        <n v="964"/>
        <n v="8460"/>
        <n v="9032"/>
        <n v="443"/>
        <n v="2622"/>
        <n v="97450"/>
        <n v="19512"/>
        <n v="37908"/>
        <n v="972"/>
        <n v="149391"/>
        <n v="223728"/>
        <n v="93175"/>
        <n v="332167"/>
        <n v="2442739"/>
        <n v="1014245"/>
        <n v="49817"/>
        <n v="88978"/>
        <n v="743431"/>
        <n v="555571"/>
        <n v="260971"/>
        <n v="56536"/>
        <n v="187122"/>
        <n v="22071"/>
        <n v="76356"/>
        <n v="21025"/>
        <n v="25013"/>
        <n v="7966"/>
        <n v="662"/>
        <n v="1012"/>
        <n v="386950"/>
        <n v="217800"/>
        <n v="247663"/>
        <n v="1114122"/>
        <n v="50105"/>
        <n v="70241"/>
        <n v="405261"/>
        <n v="386830"/>
        <n v="2"/>
        <n v="82483"/>
        <n v="72072"/>
        <n v="9317"/>
        <n v="263"/>
        <n v="71308"/>
        <n v="2021"/>
        <n v="120459"/>
        <n v="10581"/>
        <n v="446"/>
        <n v="26266"/>
        <n v="265835"/>
        <n v="81794"/>
        <n v="2800"/>
        <n v="12340"/>
        <n v="213143"/>
        <n v="636459"/>
        <n v="1489"/>
        <n v="137378"/>
        <n v="13552"/>
        <n v="2769"/>
        <n v="110973"/>
        <n v="71675"/>
        <n v="622"/>
        <n v="24593"/>
        <n v="14736"/>
        <n v="11702"/>
        <n v="4956"/>
        <n v="288817"/>
        <n v="980"/>
        <n v="15484"/>
        <n v="9530"/>
        <n v="370"/>
        <n v="203941"/>
        <n v="729374"/>
        <n v="106322"/>
        <n v="227408"/>
        <n v="559943"/>
        <n v="34727"/>
        <n v="24850"/>
        <n v="27908"/>
        <n v="59349"/>
        <n v="167568"/>
        <n v="1768295"/>
        <n v="325423"/>
        <n v="136665"/>
        <n v="24381"/>
        <n v="16425"/>
        <n v="12796"/>
        <n v="38501"/>
        <n v="292760"/>
        <n v="168"/>
        <n v="1679"/>
        <n v="8896"/>
        <n v="10725"/>
        <n v="35531"/>
        <n v="14102"/>
        <n v="409662"/>
        <n v="103431"/>
        <n v="752"/>
        <n v="8492"/>
        <n v="199"/>
        <n v="6790"/>
        <n v="137350"/>
        <n v="3015"/>
        <n v="13583"/>
        <n v="31624"/>
        <n v="23330"/>
        <n v="1906"/>
        <n v="1124321"/>
        <n v="308601"/>
        <n v="1428"/>
        <n v="51663"/>
        <n v="50783"/>
        <n v="14869"/>
        <n v="28950"/>
        <n v="55320"/>
        <n v="25393"/>
        <n v="94623"/>
        <n v="17"/>
        <n v="3197041"/>
        <n v="239562"/>
        <n v="6"/>
        <n v="52055"/>
        <n v="1628"/>
        <n v="5485"/>
        <n v="295"/>
        <n v="107"/>
        <n v="61"/>
        <n v="15"/>
        <n v="1725"/>
        <n v="89071"/>
        <n v="19"/>
        <n v="928"/>
        <n v="119"/>
        <n v="1425"/>
        <n v="1202"/>
        <n v="25746"/>
        <n v="584"/>
        <n v="127"/>
        <n v="6837"/>
        <n v="158"/>
        <n v="6342"/>
        <n v="11537"/>
        <n v="3355"/>
        <n v="4931"/>
        <n v="10443"/>
        <n v="1752"/>
        <n v="3589"/>
        <n v="15741"/>
        <n v="7865"/>
        <n v="6432"/>
        <n v="4133"/>
        <n v="806011"/>
        <n v="7380"/>
        <n v="8337"/>
        <n v="8415"/>
        <n v="8759"/>
        <n v="11129"/>
        <n v="67447"/>
        <n v="28642"/>
        <n v="52406"/>
        <n v="620624"/>
        <n v="68282"/>
        <n v="12127"/>
        <n v="2804"/>
        <n v="96127"/>
        <n v="13400"/>
        <n v="31456"/>
        <n v="13760"/>
        <n v="15120"/>
        <n v="22806"/>
        <n v="1940"/>
        <n v="6199"/>
        <n v="118074"/>
        <n v="54437"/>
        <n v="28498"/>
        <n v="56178"/>
        <n v="165338"/>
        <n v="69010"/>
        <n v="183235"/>
        <n v="8331"/>
        <n v="15981"/>
        <n v="31264"/>
        <n v="76209"/>
        <n v="31684"/>
        <n v="182714"/>
        <n v="44885"/>
        <n v="63027"/>
        <n v="242209"/>
        <n v="3581"/>
        <n v="2921"/>
        <n v="52613"/>
        <n v="302595"/>
        <n v="60699"/>
        <n v="262483"/>
        <n v="111429"/>
        <n v="851551"/>
        <n v="153672"/>
        <n v="292322"/>
        <n v="143430"/>
        <n v="113525"/>
        <n v="115465"/>
        <n v="384797"/>
        <n v="126609"/>
        <n v="1627899"/>
        <n v="555250"/>
        <n v="393343"/>
        <n v="567968"/>
        <n v="159353"/>
        <n v="291359"/>
        <n v="972242"/>
        <n v="588181"/>
        <n v="3742987"/>
        <n v="1821248"/>
        <n v="1112750"/>
        <n v="366010"/>
        <n v="1139415"/>
        <n v="3898329"/>
        <n v="21325"/>
        <n v="4496"/>
        <n v="1438557"/>
        <n v="5472"/>
        <n v="121"/>
        <n v="7546"/>
        <n v="6373"/>
        <n v="847768"/>
        <n v="51921"/>
        <n v="4387"/>
        <n v="177221"/>
        <n v="6073"/>
        <n v="38"/>
        <n v="2338"/>
        <n v="89"/>
        <n v="203974"/>
        <n v="173753"/>
        <n v="214711"/>
        <n v="11227"/>
        <n v="17570"/>
        <n v="9705"/>
        <n v="136555"/>
        <n v="775"/>
        <n v="1886"/>
        <n v="12089"/>
        <n v="116"/>
        <n v="1768386"/>
        <n v="13238"/>
        <n v="52072"/>
        <n v="384676"/>
        <n v="3743"/>
        <n v="499"/>
        <n v="2232"/>
        <n v="2244"/>
        <n v="8277"/>
        <n v="8352"/>
        <n v="13069"/>
        <n v="43355"/>
        <n v="13832"/>
        <n v="48298"/>
        <n v="38039"/>
        <n v="127165"/>
        <n v="79223"/>
        <n v="19953"/>
        <n v="247185"/>
        <n v="58675"/>
        <n v="469867"/>
        <n v="641293"/>
        <n v="1997756"/>
        <n v="112201"/>
        <n v="7078"/>
        <n v="21506"/>
        <n v="171257"/>
        <n v="11891"/>
        <n v="178764"/>
        <n v="4006102"/>
        <n v="488"/>
        <n v="309"/>
        <n v="1656"/>
        <n v="86359"/>
        <n v="5740"/>
        <n v="481448"/>
        <n v="447"/>
        <n v="59064"/>
        <n v="69000"/>
        <n v="1556"/>
        <n v="6390"/>
        <n v="21709"/>
        <n v="20647"/>
        <n v="71989"/>
        <n v="17605"/>
        <n v="3561"/>
        <n v="33422"/>
        <n v="102713"/>
        <n v="81823"/>
        <n v="179086"/>
        <n v="3013"/>
        <n v="472896"/>
        <n v="1326841"/>
        <n v="12720"/>
        <n v="148"/>
        <n v="63122"/>
        <n v="346440"/>
        <n v="280121"/>
        <n v="534976"/>
        <n v="53721"/>
        <n v="25641"/>
        <n v="4663050"/>
        <n v="50616"/>
        <n v="260784"/>
        <n v="627064"/>
        <n v="531865"/>
        <n v="590850"/>
        <n v="69461"/>
        <n v="315"/>
        <n v="384391"/>
        <n v="29087"/>
        <n v="94762"/>
        <n v="15761"/>
        <n v="79"/>
        <n v="13831"/>
        <n v="9323"/>
        <n v="60172"/>
        <n v="139"/>
        <n v="1678"/>
        <n v="5975"/>
        <n v="7511"/>
        <n v="47319"/>
        <n v="6635"/>
        <n v="35396"/>
        <n v="58116"/>
        <n v="133629"/>
        <n v="82802"/>
        <n v="16062"/>
        <n v="438925"/>
        <n v="2013464"/>
        <n v="10"/>
        <n v="5800"/>
        <n v="45129"/>
        <n v="115175"/>
        <n v="785"/>
        <n v="665499"/>
        <n v="1596"/>
        <n v="143340"/>
        <n v="1542"/>
        <n v="92779"/>
        <n v="3545122"/>
        <n v="4388"/>
        <n v="3004"/>
        <n v="6879"/>
        <n v="17791"/>
        <n v="23070"/>
        <n v="60387"/>
        <n v="330556"/>
        <n v="46583"/>
        <n v="4115"/>
        <n v="383711"/>
        <n v="113925"/>
        <n v="45669"/>
        <n v="1011676"/>
        <n v="161034"/>
        <n v="6672"/>
        <n v="25775"/>
        <n v="219045"/>
        <n v="721915"/>
        <n v="10885"/>
        <n v="11849"/>
        <n v="2045"/>
        <n v="32129"/>
        <n v="2193597"/>
        <n v="9284"/>
        <n v="163487"/>
        <n v="28462"/>
        <n v="47861"/>
        <n v="86716"/>
        <n v="134044"/>
        <n v="76856"/>
        <n v="443415"/>
        <n v="1836"/>
        <n v="39531"/>
        <n v="352797"/>
        <n v="21125"/>
        <n v="7177"/>
        <n v="15892"/>
        <n v="20246"/>
        <n v="3435"/>
        <n v="3037"/>
        <n v="1223481"/>
        <n v="14081"/>
        <n v="2407"/>
        <n v="13028"/>
        <n v="130911"/>
        <n v="5798252"/>
        <n v="409286"/>
        <n v="409534"/>
        <n v="51009"/>
        <n v="983"/>
        <n v="1307"/>
        <n v="18229"/>
        <n v="6995"/>
        <n v="1929"/>
        <n v="10467"/>
        <n v="281546"/>
        <n v="66234"/>
        <n v="433713"/>
        <n v="23986"/>
        <n v="148287"/>
        <n v="880324"/>
        <n v="5646"/>
        <n v="3766610"/>
        <n v="110241"/>
        <n v="30932"/>
        <n v="57438"/>
        <n v="63308"/>
        <n v="5263"/>
        <n v="89752"/>
        <n v="9934"/>
        <n v="13679"/>
        <n v="21020"/>
        <n v="430158"/>
        <n v="1242069"/>
        <n v="306159"/>
        <n v="59376"/>
        <n v="108235"/>
        <n v="385965"/>
        <n v="68232"/>
        <n v="20672"/>
        <n v="13517"/>
        <n v="27382"/>
        <n v="27799"/>
        <n v="26144"/>
        <n v="139174"/>
        <n v="8248"/>
        <n v="33320"/>
        <n v="6364"/>
        <n v="242918"/>
        <n v="22872"/>
        <n v="41177"/>
        <n v="93639"/>
        <n v="3423"/>
        <n v="375560"/>
        <n v="2725"/>
        <n v="479172"/>
        <n v="193449"/>
        <n v="12882"/>
        <n v="23385"/>
        <n v="27268"/>
        <n v="20838"/>
        <n v="3093"/>
        <n v="119206"/>
        <n v="1273628"/>
        <n v="43552"/>
        <n v="221997"/>
        <n v="72374"/>
        <n v="999066"/>
        <n v="842140"/>
        <n v="114316"/>
        <n v="10917"/>
        <n v="85848"/>
        <n v="1575"/>
        <n v="815647"/>
        <n v="9186959"/>
        <n v="13819"/>
        <n v="25322"/>
        <n v="51043"/>
        <n v="361438"/>
        <n v="7142"/>
        <n v="6424"/>
        <n v="20002"/>
        <n v="45928"/>
        <n v="50920"/>
        <n v="11753"/>
        <n v="76247"/>
        <n v="13930"/>
        <n v="61087"/>
        <n v="3667"/>
        <n v="23679"/>
        <n v="52912"/>
        <n v="1543959"/>
        <n v="6365"/>
        <n v="5688"/>
        <n v="8049"/>
        <n v="989732"/>
        <n v="7650"/>
        <n v="544049"/>
        <n v="1033999"/>
        <n v="144654"/>
        <n v="33582"/>
        <n v="57575"/>
        <n v="29851"/>
        <n v="373933"/>
        <n v="9262556"/>
        <n v="117932"/>
        <n v="92709"/>
        <n v="1142"/>
        <n v="134322"/>
        <n v="26946"/>
        <n v="37710"/>
        <n v="196321"/>
        <n v="767229"/>
        <n v="2648972"/>
        <n v="4055288"/>
        <n v="833624"/>
        <n v="58833"/>
        <n v="8180"/>
        <n v="9649"/>
        <n v="12124"/>
        <n v="254324"/>
        <n v="149967"/>
        <n v="270779"/>
        <n v="5080598"/>
        <n v="108019"/>
        <n v="11262984"/>
        <n v="38719"/>
        <n v="43197"/>
        <n v="170092"/>
        <n v="271262"/>
        <n v="262824"/>
        <n v="645523"/>
        <n v="33472"/>
        <n v="1053764"/>
        <n v="317137"/>
        <n v="6458"/>
        <n v="18069"/>
        <n v="401020"/>
        <n v="63358"/>
        <n v="44383"/>
        <n v="14670"/>
        <n v="3815"/>
        <n v="297391"/>
        <n v="6010585"/>
        <n v="611878"/>
        <n v="9142810"/>
        <n v="116909"/>
        <n v="135"/>
        <n v="49021"/>
        <n v="485649"/>
        <n v="77930"/>
        <n v="8439"/>
        <n v="121693"/>
        <n v="135273"/>
        <n v="21942"/>
        <n v="2145116"/>
        <n v="680596"/>
        <n v="156341"/>
        <n v="1484596"/>
        <n v="4485860"/>
        <n v="17812"/>
        <n v="216"/>
        <n v="8494"/>
        <n v="174725"/>
        <n v="3826"/>
        <n v="1000"/>
        <n v="31334"/>
        <n v="64042"/>
        <n v="1772"/>
        <n v="44813"/>
        <n v="58787"/>
        <n v="58845"/>
        <n v="2066400"/>
        <n v="132633"/>
        <n v="38616"/>
        <n v="127854"/>
        <n v="29824"/>
        <n v="3961"/>
        <n v="98150"/>
        <n v="859713"/>
        <n v="4976213"/>
        <n v="764956"/>
        <n v="9426"/>
        <n v="111393"/>
        <n v="74125"/>
        <n v="59538"/>
        <n v="196294"/>
        <n v="94306"/>
        <n v="2478"/>
        <n v="19636"/>
        <n v="89682"/>
        <n v="738519"/>
        <n v="41924"/>
        <n v="265882"/>
        <n v="197076"/>
        <n v="194494"/>
        <n v="43771"/>
        <n v="313726"/>
        <n v="2779399"/>
        <n v="50246"/>
        <n v="61190"/>
        <n v="14820"/>
        <n v="5505"/>
        <n v="32456"/>
        <n v="63985"/>
        <n v="1096172"/>
        <n v="34633"/>
        <n v="193970"/>
        <n v="35154"/>
        <n v="785363"/>
        <n v="30203"/>
        <n v="176517"/>
        <n v="61120"/>
        <n v="21452"/>
        <n v="544758"/>
        <n v="38895"/>
        <n v="71941"/>
        <n v="2863001"/>
        <n v="19033"/>
        <n v="51146"/>
        <n v="60725"/>
        <n v="148756"/>
        <n v="204230"/>
        <n v="66343"/>
        <n v="36972"/>
        <n v="110358"/>
        <n v="5010"/>
        <n v="978966"/>
        <n v="907392"/>
        <n v="296668"/>
        <n v="883931"/>
        <n v="3212443"/>
        <n v="396684"/>
        <n v="2240224"/>
        <n v="5365764"/>
        <n v="69670"/>
        <n v="43268"/>
        <n v="42215"/>
        <n v="1325614"/>
        <n v="715371"/>
        <n v="8597856"/>
        <n v="361507"/>
        <n v="515933"/>
        <n v="281653"/>
        <n v="7945"/>
        <n v="184485"/>
        <n v="9434517"/>
        <n v="1406326"/>
        <n v="11501"/>
        <n v="10866"/>
        <n v="18"/>
        <n v="2172792"/>
        <n v="24304"/>
        <n v="15304760"/>
        <n v="643"/>
        <n v="65539"/>
        <n v="1790981"/>
        <n v="201141"/>
        <n v="54352"/>
        <n v="475892"/>
        <n v="244230"/>
        <n v="535050"/>
        <n v="1944264"/>
        <n v="312314"/>
        <n v="37918"/>
        <n v="191126"/>
        <n v="231399"/>
        <n v="147756"/>
        <n v="4321601"/>
        <n v="132895"/>
        <n v="56366"/>
        <n v="975071"/>
        <n v="1427054"/>
        <n v="136988"/>
        <n v="366323"/>
        <n v="681578"/>
        <n v="902"/>
        <n v="131970"/>
        <n v="15118"/>
        <n v="5200419"/>
        <n v="25026202"/>
        <n v="1701849"/>
        <n v="437771"/>
        <n v="3757250"/>
        <n v="3421780"/>
        <n v="161577"/>
        <n v="2689509"/>
        <n v="1526072"/>
        <n v="437710"/>
        <n v="61262"/>
        <n v="7193"/>
        <n v="111831"/>
        <n v="5044"/>
        <n v="474218"/>
        <n v="1188060"/>
        <n v="148803"/>
        <n v="3168098"/>
        <n v="6327"/>
        <n v="651"/>
        <n v="92345"/>
        <n v="4496047"/>
        <n v="331207"/>
        <n v="63088"/>
        <n v="2100859"/>
        <n v="178312"/>
        <n v="4599"/>
        <n v="75095"/>
        <n v="139437"/>
        <n v="190649"/>
        <n v="742367"/>
        <n v="185124"/>
        <n v="21488635"/>
        <n v="338246"/>
        <n v="59488"/>
        <n v="13556"/>
        <n v="75523"/>
        <n v="1007580"/>
        <n v="208434"/>
        <n v="77674"/>
        <n v="765976"/>
        <n v="17266"/>
        <n v="857250"/>
        <n v="577250"/>
        <n v="30356"/>
        <n v="532141"/>
        <n v="35121"/>
        <n v="274361"/>
        <n v="5647911"/>
        <n v="3834"/>
        <n v="2034586"/>
        <n v="95219"/>
        <n v="220663"/>
        <n v="1091425"/>
        <n v="2972338"/>
        <n v="1151853"/>
        <n v="43443"/>
        <n v="4536692"/>
        <n v="300874"/>
        <n v="65629"/>
        <n v="41036"/>
        <n v="127335"/>
        <n v="173206"/>
        <n v="105141"/>
        <n v="220839"/>
        <n v="48106"/>
        <n v="457045"/>
        <n v="24669"/>
        <n v="2081465"/>
        <n v="76670"/>
        <n v="250633"/>
        <n v="520077"/>
        <n v="418485"/>
        <n v="19660"/>
        <n v="325408"/>
        <n v="3876650"/>
        <n v="4879969"/>
        <n v="43575"/>
        <n v="1788113"/>
        <n v="1180156"/>
        <n v="844212"/>
        <n v="9644"/>
        <n v="131351"/>
        <n v="740900"/>
        <n v="2691156"/>
        <n v="4343195"/>
        <n v="7110334"/>
        <n v="2041812"/>
        <n v="4594"/>
        <n v="368242"/>
        <n v="27263"/>
        <n v="373834"/>
        <n v="3198095"/>
        <n v="11965544"/>
        <n v="128587"/>
        <n v="1431910"/>
        <n v="223906"/>
        <n v="1501873"/>
        <n v="2465817"/>
        <n v="44205"/>
        <n v="976317"/>
        <n v="53344"/>
        <n v="3564964"/>
        <n v="59593"/>
        <n v="1790544"/>
        <n v="884654"/>
        <n v="2193499"/>
        <n v="6918554"/>
        <n v="16541395"/>
        <n v="1124569"/>
        <n v="7862109"/>
        <n v="2100497"/>
        <n v="1968365"/>
        <n v="1735140"/>
        <n v="553895"/>
        <n v="2075619"/>
        <n v="100650"/>
        <n v="7191183"/>
        <n v="1193374"/>
        <n v="2534421"/>
        <n v="16822144"/>
        <n v="262693"/>
        <n v="279593"/>
        <n v="2000909"/>
        <n v="2413001"/>
        <n v="1278853"/>
        <n v="730195"/>
        <n v="16486198"/>
        <n v="267155"/>
        <n v="27712998"/>
        <n v="1496015"/>
        <n v="7481701"/>
        <n v="3027676"/>
        <n v="56752"/>
        <n v="4205284"/>
        <n v="19855104"/>
        <n v="174805"/>
        <n v="5454974"/>
        <n v="228375"/>
        <n v="479452"/>
      </sharedItems>
    </cacheField>
    <cacheField name="gfd_exp_ghsl_2015" numFmtId="0">
      <sharedItems containsSemiMixedTypes="0" containsString="0" containsNumber="1" containsInteger="1" minValue="0" maxValue="55288622" count="902">
        <n v="1585"/>
        <n v="617569"/>
        <n v="31520"/>
        <n v="93627"/>
        <n v="40628"/>
        <n v="28108"/>
        <n v="154795"/>
        <n v="55909"/>
        <n v="1843"/>
        <n v="336537"/>
        <n v="17098"/>
        <n v="20785"/>
        <n v="5723"/>
        <n v="79945"/>
        <n v="2188048"/>
        <n v="117812"/>
        <n v="424249"/>
        <n v="1185"/>
        <n v="280767"/>
        <n v="12600"/>
        <n v="297391"/>
        <n v="211743"/>
        <n v="5761"/>
        <n v="3096"/>
        <n v="1670"/>
        <n v="3027"/>
        <n v="0"/>
        <n v="47748"/>
        <n v="5911646"/>
        <n v="3225770"/>
        <n v="209997"/>
        <n v="141438"/>
        <n v="8814"/>
        <n v="72"/>
        <n v="10738"/>
        <n v="940"/>
        <n v="485941"/>
        <n v="1355"/>
        <n v="225462"/>
        <n v="1016"/>
        <n v="1746"/>
        <n v="484695"/>
        <n v="6147"/>
        <n v="11084"/>
        <n v="35535"/>
        <n v="90"/>
        <n v="12919"/>
        <n v="16130"/>
        <n v="134383"/>
        <n v="5438"/>
        <n v="19753"/>
        <n v="315"/>
        <n v="3266"/>
        <n v="10375"/>
        <n v="3693"/>
        <n v="57706"/>
        <n v="22641"/>
        <n v="31258"/>
        <n v="16424780"/>
        <n v="23128"/>
        <n v="28821"/>
        <n v="48372"/>
        <n v="21631634"/>
        <n v="49564"/>
        <n v="23137901"/>
        <n v="841"/>
        <n v="6085"/>
        <n v="9938"/>
        <n v="521"/>
        <n v="241"/>
        <n v="467"/>
        <n v="391794"/>
        <n v="38709"/>
        <n v="195903"/>
        <n v="441"/>
        <n v="1035581"/>
        <n v="90130"/>
        <n v="3721"/>
        <n v="2479"/>
        <n v="8287039"/>
        <n v="3902"/>
        <n v="38762"/>
        <n v="1124"/>
        <n v="18611"/>
        <n v="36813"/>
        <n v="223259"/>
        <n v="15691"/>
        <n v="19391"/>
        <n v="920"/>
        <n v="383"/>
        <n v="124"/>
        <n v="544"/>
        <n v="595"/>
        <n v="325"/>
        <n v="1202"/>
        <n v="8860"/>
        <n v="10426"/>
        <n v="1847"/>
        <n v="4296"/>
        <n v="102254"/>
        <n v="24713"/>
        <n v="45055"/>
        <n v="8820"/>
        <n v="163678"/>
        <n v="250271"/>
        <n v="143886"/>
        <n v="518137"/>
        <n v="2336659"/>
        <n v="931108"/>
        <n v="2852"/>
        <n v="43933"/>
        <n v="698514"/>
        <n v="522773"/>
        <n v="240926"/>
        <n v="44849"/>
        <n v="178183"/>
        <n v="16782"/>
        <n v="71151"/>
        <n v="17673"/>
        <n v="23541"/>
        <n v="7300"/>
        <n v="628"/>
        <n v="984"/>
        <n v="493106"/>
        <n v="316132"/>
        <n v="262155"/>
        <n v="1445823"/>
        <n v="59359"/>
        <n v="89350"/>
        <n v="596166"/>
        <n v="414409"/>
        <n v="1"/>
        <n v="36471"/>
        <n v="67737"/>
        <n v="11496"/>
        <n v="185"/>
        <n v="53169"/>
        <n v="3696"/>
        <n v="487789"/>
        <n v="24732"/>
        <n v="698"/>
        <n v="36477"/>
        <n v="318662"/>
        <n v="119895"/>
        <n v="6228"/>
        <n v="15811"/>
        <n v="264625"/>
        <n v="2078688"/>
        <n v="1515"/>
        <n v="238819"/>
        <n v="9233"/>
        <n v="4323"/>
        <n v="129825"/>
        <n v="89922"/>
        <n v="701"/>
        <n v="20588"/>
        <n v="14170"/>
        <n v="17732"/>
        <n v="5802"/>
        <n v="334293"/>
        <n v="911"/>
        <n v="18928"/>
        <n v="10155"/>
        <n v="1270"/>
        <n v="213408"/>
        <n v="883447"/>
        <n v="169848"/>
        <n v="294348"/>
        <n v="516821"/>
        <n v="74569"/>
        <n v="31143"/>
        <n v="40136"/>
        <n v="83188"/>
        <n v="246799"/>
        <n v="2618604"/>
        <n v="539374"/>
        <n v="150642"/>
        <n v="31113"/>
        <n v="53392"/>
        <n v="13223"/>
        <n v="102537"/>
        <n v="342216"/>
        <n v="67358"/>
        <n v="1723"/>
        <n v="10363"/>
        <n v="19352"/>
        <n v="48030"/>
        <n v="19635"/>
        <n v="428320"/>
        <n v="109025"/>
        <n v="982"/>
        <n v="14582"/>
        <n v="1776"/>
        <n v="11633"/>
        <n v="140854"/>
        <n v="20232"/>
        <n v="24903"/>
        <n v="54322"/>
        <n v="31830"/>
        <n v="9499"/>
        <n v="2681462"/>
        <n v="359310"/>
        <n v="2352"/>
        <n v="53598"/>
        <n v="53495"/>
        <n v="16268"/>
        <n v="76263"/>
        <n v="54897"/>
        <n v="29435"/>
        <n v="119713"/>
        <n v="22"/>
        <n v="5396868"/>
        <n v="372175"/>
        <n v="12"/>
        <n v="61293"/>
        <n v="37"/>
        <n v="1644"/>
        <n v="52"/>
        <n v="5526"/>
        <n v="507"/>
        <n v="372"/>
        <n v="188"/>
        <n v="151"/>
        <n v="116"/>
        <n v="1834"/>
        <n v="89224"/>
        <n v="178"/>
        <n v="379"/>
        <n v="1690"/>
        <n v="1478"/>
        <n v="26023"/>
        <n v="648"/>
        <n v="581"/>
        <n v="7354"/>
        <n v="1043"/>
        <n v="7228"/>
        <n v="12461"/>
        <n v="5883"/>
        <n v="11414"/>
        <n v="2724"/>
        <n v="4608"/>
        <n v="16863"/>
        <n v="1450"/>
        <n v="9146"/>
        <n v="7793"/>
        <n v="5644"/>
        <n v="807557"/>
        <n v="9101"/>
        <n v="10126"/>
        <n v="10227"/>
        <n v="10811"/>
        <n v="13275"/>
        <n v="70134"/>
        <n v="32167"/>
        <n v="56116"/>
        <n v="625114"/>
        <n v="3896"/>
        <n v="73042"/>
        <n v="16939"/>
        <n v="7986"/>
        <n v="101511"/>
        <n v="18786"/>
        <n v="37136"/>
        <n v="19422"/>
        <n v="21267"/>
        <n v="30180"/>
        <n v="10312"/>
        <n v="15370"/>
        <n v="127466"/>
        <n v="63985"/>
        <n v="38935"/>
        <n v="67776"/>
        <n v="177065"/>
        <n v="81764"/>
        <n v="199652"/>
        <n v="24868"/>
        <n v="33518"/>
        <n v="48844"/>
        <n v="94213"/>
        <n v="50919"/>
        <n v="205233"/>
        <n v="68263"/>
        <n v="91441"/>
        <n v="274732"/>
        <n v="37104"/>
        <n v="38314"/>
        <n v="88024"/>
        <n v="338814"/>
        <n v="98971"/>
        <n v="308161"/>
        <n v="178989"/>
        <n v="920634"/>
        <n v="226005"/>
        <n v="366464"/>
        <n v="234504"/>
        <n v="204606"/>
        <n v="215876"/>
        <n v="491375"/>
        <n v="237835"/>
        <n v="1750322"/>
        <n v="681243"/>
        <n v="519888"/>
        <n v="743429"/>
        <n v="390458"/>
        <n v="568525"/>
        <n v="1282874"/>
        <n v="915283"/>
        <n v="4137749"/>
        <n v="2304460"/>
        <n v="1708871"/>
        <n v="967827"/>
        <n v="1752627"/>
        <n v="10471936"/>
        <n v="44390"/>
        <n v="5534"/>
        <n v="3245498"/>
        <n v="6318"/>
        <n v="211"/>
        <n v="30878"/>
        <n v="7822"/>
        <n v="1207989"/>
        <n v="65199"/>
        <n v="4873"/>
        <n v="209967"/>
        <n v="21974"/>
        <n v="43"/>
        <n v="2802"/>
        <n v="71"/>
        <n v="247393"/>
        <n v="218915"/>
        <n v="36"/>
        <n v="247137"/>
        <n v="9042"/>
        <n v="17762"/>
        <n v="10381"/>
        <n v="135958"/>
        <n v="1104"/>
        <n v="2163"/>
        <n v="17839"/>
        <n v="123"/>
        <n v="4580588"/>
        <n v="15537"/>
        <n v="57424"/>
        <n v="569610"/>
        <n v="5156"/>
        <n v="514"/>
        <n v="2348"/>
        <n v="2550"/>
        <n v="8729"/>
        <n v="9492"/>
        <n v="14294"/>
        <n v="45465"/>
        <n v="17740"/>
        <n v="54773"/>
        <n v="45150"/>
        <n v="141620"/>
        <n v="96622"/>
        <n v="39956"/>
        <n v="267366"/>
        <n v="82310"/>
        <n v="556861"/>
        <n v="796428"/>
        <n v="2668776"/>
        <n v="212350"/>
        <n v="9471"/>
        <n v="22955"/>
        <n v="185906"/>
        <n v="12605"/>
        <n v="209561"/>
        <n v="5306096"/>
        <n v="500"/>
        <n v="340"/>
        <n v="2918"/>
        <n v="105376"/>
        <n v="30982"/>
        <n v="561009"/>
        <n v="1087"/>
        <n v="114734"/>
        <n v="92204"/>
        <n v="1771"/>
        <n v="6790"/>
        <n v="22587"/>
        <n v="22384"/>
        <n v="74853"/>
        <n v="24804"/>
        <n v="11697"/>
        <n v="44829"/>
        <n v="114808"/>
        <n v="99074"/>
        <n v="203398"/>
        <n v="35005"/>
        <n v="686439"/>
        <n v="1912750"/>
        <n v="16049"/>
        <n v="78"/>
        <n v="107586"/>
        <n v="360119"/>
        <n v="306237"/>
        <n v="2658384"/>
        <n v="61063"/>
        <n v="61016"/>
        <n v="5039450"/>
        <n v="51861"/>
        <n v="272936"/>
        <n v="647282"/>
        <n v="679712"/>
        <n v="976830"/>
        <n v="68877"/>
        <n v="200"/>
        <n v="556949"/>
        <n v="38014"/>
        <n v="134740"/>
        <n v="24098"/>
        <n v="697"/>
        <n v="15072"/>
        <n v="12774"/>
        <n v="224236"/>
        <n v="238"/>
        <n v="2061"/>
        <n v="6656"/>
        <n v="9701"/>
        <n v="50937"/>
        <n v="17612"/>
        <n v="47774"/>
        <n v="86120"/>
        <n v="165541"/>
        <n v="122259"/>
        <n v="89880"/>
        <n v="987682"/>
        <n v="2681245"/>
        <n v="112"/>
        <n v="10998"/>
        <n v="41237"/>
        <n v="120772"/>
        <n v="921"/>
        <n v="650206"/>
        <n v="1466"/>
        <n v="233059"/>
        <n v="1664"/>
        <n v="101799"/>
        <n v="3831559"/>
        <n v="5057"/>
        <n v="4242"/>
        <n v="8854"/>
        <n v="20817"/>
        <n v="35008"/>
        <n v="77906"/>
        <n v="427321"/>
        <n v="193125"/>
        <n v="5521"/>
        <n v="492670"/>
        <n v="162245"/>
        <n v="50888"/>
        <n v="1028105"/>
        <n v="181212"/>
        <n v="9767"/>
        <n v="28286"/>
        <n v="239680"/>
        <n v="2205940"/>
        <n v="9850"/>
        <n v="11615"/>
        <n v="17920"/>
        <n v="33779"/>
        <n v="5214625"/>
        <n v="13575"/>
        <n v="181238"/>
        <n v="46223"/>
        <n v="92319"/>
        <n v="150300"/>
        <n v="221285"/>
        <n v="201533"/>
        <n v="1346659"/>
        <n v="2470"/>
        <n v="43811"/>
        <n v="411175"/>
        <n v="13397"/>
        <n v="9392"/>
        <n v="16498"/>
        <n v="37436"/>
        <n v="52635"/>
        <n v="4130"/>
        <n v="2131391"/>
        <n v="16088"/>
        <n v="3034"/>
        <n v="16495"/>
        <n v="72533"/>
        <n v="7568970"/>
        <n v="1282695"/>
        <n v="1050681"/>
        <n v="207714"/>
        <n v="1146"/>
        <n v="1609"/>
        <n v="19263"/>
        <n v="8546"/>
        <n v="3538"/>
        <n v="12095"/>
        <n v="300894"/>
        <n v="140786"/>
        <n v="525303"/>
        <n v="116060"/>
        <n v="639702"/>
        <n v="3053616"/>
        <n v="14144"/>
        <n v="8398631"/>
        <n v="129898"/>
        <n v="50155"/>
        <n v="67466"/>
        <n v="140652"/>
        <n v="4325"/>
        <n v="83844"/>
        <n v="11191"/>
        <n v="21292"/>
        <n v="39428"/>
        <n v="481697"/>
        <n v="1307003"/>
        <n v="371672"/>
        <n v="167337"/>
        <n v="236005"/>
        <n v="620846"/>
        <n v="85304"/>
        <n v="68232"/>
        <n v="16840"/>
        <n v="43697"/>
        <n v="34169"/>
        <n v="26524"/>
        <n v="147061"/>
        <n v="10507"/>
        <n v="44832"/>
        <n v="56419"/>
        <n v="337535"/>
        <n v="27226"/>
        <n v="51170"/>
        <n v="138214"/>
        <n v="4425"/>
        <n v="429131"/>
        <n v="3082"/>
        <n v="504782"/>
        <n v="224977"/>
        <n v="15778"/>
        <n v="69356"/>
        <n v="40059"/>
        <n v="36941"/>
        <n v="4618"/>
        <n v="177639"/>
        <n v="1483574"/>
        <n v="43659"/>
        <n v="238323"/>
        <n v="133921"/>
        <n v="1388210"/>
        <n v="1209230"/>
        <n v="138994"/>
        <n v="14083"/>
        <n v="175143"/>
        <n v="14414"/>
        <n v="1075200"/>
        <n v="11409659"/>
        <n v="11672"/>
        <n v="29733"/>
        <n v="78180"/>
        <n v="413953"/>
        <n v="11233"/>
        <n v="6302"/>
        <n v="24878"/>
        <n v="53063"/>
        <n v="74608"/>
        <n v="14710"/>
        <n v="166065"/>
        <n v="2834"/>
        <n v="27690"/>
        <n v="64486"/>
        <n v="14533"/>
        <n v="37437"/>
        <n v="80564"/>
        <n v="3603254"/>
        <n v="26801"/>
        <n v="8133"/>
        <n v="5584"/>
        <n v="849444"/>
        <n v="15117"/>
        <n v="1310245"/>
        <n v="1846378"/>
        <n v="82410"/>
        <n v="59417"/>
        <n v="78619"/>
        <n v="29488"/>
        <n v="471012"/>
        <n v="19362996"/>
        <n v="154685"/>
        <n v="85551"/>
        <n v="4781"/>
        <n v="176134"/>
        <n v="35223"/>
        <n v="52002"/>
        <n v="327415"/>
        <n v="1097591"/>
        <n v="5656159"/>
        <n v="8200416"/>
        <n v="1387314"/>
        <n v="72361"/>
        <n v="8698"/>
        <n v="12396"/>
        <n v="25976"/>
        <n v="331452"/>
        <n v="335272"/>
        <n v="539273"/>
        <n v="11058729"/>
        <n v="249626"/>
        <n v="9001948"/>
        <n v="52103"/>
        <n v="85310"/>
        <n v="268927"/>
        <n v="382638"/>
        <n v="280194"/>
        <n v="1695401"/>
        <n v="79781"/>
        <n v="1526799"/>
        <n v="301011"/>
        <n v="13647"/>
        <n v="25500"/>
        <n v="503716"/>
        <n v="97361"/>
        <n v="69146"/>
        <n v="17320"/>
        <n v="6666"/>
        <n v="451985"/>
        <n v="12724540"/>
        <n v="2000382"/>
        <n v="17213562"/>
        <n v="123978"/>
        <n v="103"/>
        <n v="66595"/>
        <n v="1625199"/>
        <n v="148039"/>
        <n v="9627"/>
        <n v="190888"/>
        <n v="221148"/>
        <n v="198892"/>
        <n v="3385561"/>
        <n v="895134"/>
        <n v="327139"/>
        <n v="4849213"/>
        <n v="8163704"/>
        <n v="20420"/>
        <n v="3556"/>
        <n v="29443"/>
        <n v="216379"/>
        <n v="139204"/>
        <n v="2778"/>
        <n v="28927"/>
        <n v="173332"/>
        <n v="6468"/>
        <n v="53746"/>
        <n v="85639"/>
        <n v="149116"/>
        <n v="7408767"/>
        <n v="341199"/>
        <n v="55398"/>
        <n v="147084"/>
        <n v="56812"/>
        <n v="38104"/>
        <n v="123119"/>
        <n v="1160501"/>
        <n v="6070319"/>
        <n v="925258"/>
        <n v="23346"/>
        <n v="241886"/>
        <n v="318230"/>
        <n v="66260"/>
        <n v="167835"/>
        <n v="115365"/>
        <n v="2632"/>
        <n v="64468"/>
        <n v="163473"/>
        <n v="907573"/>
        <n v="105393"/>
        <n v="282670"/>
        <n v="559542"/>
        <n v="262729"/>
        <n v="36907"/>
        <n v="648436"/>
        <n v="5215936"/>
        <n v="139435"/>
        <n v="110567"/>
        <n v="29858"/>
        <n v="23119"/>
        <n v="53244"/>
        <n v="74061"/>
        <n v="3497420"/>
        <n v="58191"/>
        <n v="213406"/>
        <n v="36509"/>
        <n v="766309"/>
        <n v="52068"/>
        <n v="394083"/>
        <n v="95439"/>
        <n v="36287"/>
        <n v="658643"/>
        <n v="79032"/>
        <n v="100893"/>
        <n v="3606003"/>
        <n v="364"/>
        <n v="103558"/>
        <n v="61939"/>
        <n v="64588"/>
        <n v="203293"/>
        <n v="648112"/>
        <n v="147787"/>
        <n v="61051"/>
        <n v="69479"/>
        <n v="5352"/>
        <n v="1558852"/>
        <n v="2844563"/>
        <n v="296055"/>
        <n v="1095511"/>
        <n v="5346756"/>
        <n v="755166"/>
        <n v="6760305"/>
        <n v="10202714"/>
        <n v="78171"/>
        <n v="56061"/>
        <n v="61343"/>
        <n v="1964270"/>
        <n v="996671"/>
        <n v="18456511"/>
        <n v="464347"/>
        <n v="2849614"/>
        <n v="355254"/>
        <n v="7447"/>
        <n v="359331"/>
        <n v="15526423"/>
        <n v="5625697"/>
        <n v="13572"/>
        <n v="13451"/>
        <n v="8627859"/>
        <n v="31312"/>
        <n v="12849447"/>
        <n v="551"/>
        <n v="97411"/>
        <n v="6432846"/>
        <n v="262798"/>
        <n v="88538"/>
        <n v="577820"/>
        <n v="306039"/>
        <n v="646497"/>
        <n v="2462173"/>
        <n v="382266"/>
        <n v="68869"/>
        <n v="208788"/>
        <n v="253826"/>
        <n v="163171"/>
        <n v="7868742"/>
        <n v="183921"/>
        <n v="83169"/>
        <n v="4393661"/>
        <n v="2199055"/>
        <n v="55589"/>
        <n v="449008"/>
        <n v="845108"/>
        <n v="1340"/>
        <n v="584187"/>
        <n v="25562"/>
        <n v="6531174"/>
        <n v="20439142"/>
        <n v="3900982"/>
        <n v="524794"/>
        <n v="5488581"/>
        <n v="4346652"/>
        <n v="220673"/>
        <n v="3410529"/>
        <n v="3999133"/>
        <n v="4046"/>
        <n v="596835"/>
        <n v="70475"/>
        <n v="10787"/>
        <n v="128699"/>
        <n v="4914"/>
        <n v="675470"/>
        <n v="3798595"/>
        <n v="257759"/>
        <n v="5800899"/>
        <n v="27783"/>
        <n v="2055"/>
        <n v="108883"/>
        <n v="12414310"/>
        <n v="536753"/>
        <n v="69609"/>
        <n v="3375001"/>
        <n v="272002"/>
        <n v="45665"/>
        <n v="135110"/>
        <n v="537375"/>
        <n v="310644"/>
        <n v="921023"/>
        <n v="254292"/>
        <n v="43990779"/>
        <n v="918872"/>
        <n v="138526"/>
        <n v="31951"/>
        <n v="133233"/>
        <n v="1216470"/>
        <n v="342831"/>
        <n v="223441"/>
        <n v="1591126"/>
        <n v="23957"/>
        <n v="1242282"/>
        <n v="753907"/>
        <n v="53330"/>
        <n v="1448274"/>
        <n v="71107"/>
        <n v="838567"/>
        <n v="13271467"/>
        <n v="6399"/>
        <n v="2292536"/>
        <n v="174991"/>
        <n v="572603"/>
        <n v="1250789"/>
        <n v="3669267"/>
        <n v="1274582"/>
        <n v="70387"/>
        <n v="8995159"/>
        <n v="915491"/>
        <n v="60412"/>
        <n v="72235"/>
        <n v="205925"/>
        <n v="234027"/>
        <n v="149872"/>
        <n v="843404"/>
        <n v="83225"/>
        <n v="810604"/>
        <n v="19878"/>
        <n v="8360801"/>
        <n v="98166"/>
        <n v="2000839"/>
        <n v="612947"/>
        <n v="498409"/>
        <n v="30073"/>
        <n v="624312"/>
        <n v="5083992"/>
        <n v="14830500"/>
        <n v="56364"/>
        <n v="4811681"/>
        <n v="2988676"/>
        <n v="1079021"/>
        <n v="11507"/>
        <n v="210423"/>
        <n v="1198996"/>
        <n v="4709039"/>
        <n v="10900789"/>
        <n v="20692059"/>
        <n v="2778739"/>
        <n v="6855"/>
        <n v="447906"/>
        <n v="58526"/>
        <n v="599632"/>
        <n v="7756830"/>
        <n v="23732836"/>
        <n v="458043"/>
        <n v="4275711"/>
        <n v="310621"/>
        <n v="4982993"/>
        <n v="2869022"/>
        <n v="154540"/>
        <n v="1777985"/>
        <n v="104936"/>
        <n v="13349633"/>
        <n v="79874"/>
        <n v="4206199"/>
        <n v="1436062"/>
        <n v="6736689"/>
        <n v="7641969"/>
        <n v="31572951"/>
        <n v="1778275"/>
        <n v="21529067"/>
        <n v="2671556"/>
        <n v="2786952"/>
        <n v="2780492"/>
        <n v="703560"/>
        <n v="6723097"/>
        <n v="130760"/>
        <n v="16475063"/>
        <n v="1700714"/>
        <n v="3443706"/>
        <n v="37057874"/>
        <n v="390790"/>
        <n v="474617"/>
        <n v="2967324"/>
        <n v="5622068"/>
        <n v="1587219"/>
        <n v="872940"/>
        <n v="37697613"/>
        <n v="154915"/>
        <n v="55288622"/>
        <n v="1946294"/>
        <n v="12729214"/>
        <n v="7142720"/>
        <n v="85347"/>
        <n v="12372247"/>
        <n v="39177850"/>
        <n v="209445"/>
        <n v="8207644"/>
        <n v="240276"/>
        <n v="999917"/>
      </sharedItems>
    </cacheField>
    <cacheField name="Errors" numFmtId="0">
      <sharedItems containsSemiMixedTypes="0" containsString="0" containsNumber="1" containsInteger="1" minValue="0" maxValue="1"/>
    </cacheField>
    <cacheField name="dif 2000" numFmtId="0">
      <sharedItems containsSemiMixedTypes="0" containsString="0" containsNumber="1" containsInteger="1" minValue="-140288" maxValue="13666951" count="482">
        <n v="-85"/>
        <n v="273616"/>
        <n v="202"/>
        <n v="12071"/>
        <n v="2547"/>
        <n v="3239"/>
        <n v="87149"/>
        <n v="32529"/>
        <n v="384"/>
        <n v="134058"/>
        <n v="4708"/>
        <n v="7992"/>
        <n v="947"/>
        <n v="4958"/>
        <n v="1383182"/>
        <n v="56484"/>
        <n v="303912"/>
        <n v="121"/>
        <n v="-24312"/>
        <n v="1970"/>
        <n v="118843"/>
        <n v="43704"/>
        <n v="3150"/>
        <n v="742"/>
        <n v="-378"/>
        <n v="1960"/>
        <n v="0"/>
        <n v="13852"/>
        <n v="602915"/>
        <n v="2213139"/>
        <n v="53869"/>
        <n v="83173"/>
        <n v="2033"/>
        <n v="26"/>
        <n v="273"/>
        <n v="-200"/>
        <n v="282665"/>
        <n v="-209"/>
        <n v="73312"/>
        <n v="494"/>
        <n v="277"/>
        <n v="45676"/>
        <n v="337"/>
        <n v="9041"/>
        <n v="16533"/>
        <n v="54"/>
        <n v="984"/>
        <n v="4452"/>
        <n v="-8231"/>
        <n v="276"/>
        <n v="5256"/>
        <n v="39"/>
        <n v="614"/>
        <n v="1181"/>
        <n v="434"/>
        <n v="6067"/>
        <n v="3318"/>
        <n v="16050"/>
        <n v="5098940"/>
        <n v="7403"/>
        <n v="2167"/>
        <n v="6979"/>
        <n v="12236715"/>
        <n v="15467"/>
        <n v="12328389"/>
        <n v="-52"/>
        <n v="13"/>
        <n v="35974"/>
        <n v="4964"/>
        <n v="60986"/>
        <n v="78"/>
        <n v="311676"/>
        <n v="21108"/>
        <n v="424"/>
        <n v="498"/>
        <n v="1843120"/>
        <n v="621"/>
        <n v="2696"/>
        <n v="301"/>
        <n v="1476"/>
        <n v="15223"/>
        <n v="107057"/>
        <n v="-4740"/>
        <n v="3551"/>
        <n v="-1"/>
        <n v="1"/>
        <n v="3"/>
        <n v="106174"/>
        <n v="98345"/>
        <n v="14499"/>
        <n v="331707"/>
        <n v="9258"/>
        <n v="19112"/>
        <n v="190907"/>
        <n v="27581"/>
        <n v="-46012"/>
        <n v="-4335"/>
        <n v="2179"/>
        <n v="-78"/>
        <n v="-18139"/>
        <n v="1675"/>
        <n v="367330"/>
        <n v="14151"/>
        <n v="252"/>
        <n v="10211"/>
        <n v="52827"/>
        <n v="38101"/>
        <n v="3428"/>
        <n v="3471"/>
        <n v="51482"/>
        <n v="1442229"/>
        <n v="101441"/>
        <n v="-4319"/>
        <n v="1554"/>
        <n v="18852"/>
        <n v="18247"/>
        <n v="79"/>
        <n v="-4005"/>
        <n v="-566"/>
        <n v="6030"/>
        <n v="846"/>
        <n v="45476"/>
        <n v="-69"/>
        <n v="3444"/>
        <n v="625"/>
        <n v="900"/>
        <n v="9467"/>
        <n v="154073"/>
        <n v="63526"/>
        <n v="66940"/>
        <n v="-43122"/>
        <n v="39842"/>
        <n v="6293"/>
        <n v="12228"/>
        <n v="23839"/>
        <n v="79231"/>
        <n v="850309"/>
        <n v="213951"/>
        <n v="13977"/>
        <n v="6732"/>
        <n v="36967"/>
        <n v="427"/>
        <n v="64036"/>
        <n v="49456"/>
        <n v="67190"/>
        <n v="44"/>
        <n v="1467"/>
        <n v="8627"/>
        <n v="12499"/>
        <n v="5533"/>
        <n v="18658"/>
        <n v="5594"/>
        <n v="230"/>
        <n v="6090"/>
        <n v="1577"/>
        <n v="4843"/>
        <n v="3504"/>
        <n v="17217"/>
        <n v="11320"/>
        <n v="22698"/>
        <n v="8500"/>
        <n v="7593"/>
        <n v="1557141"/>
        <n v="50709"/>
        <n v="924"/>
        <n v="1935"/>
        <n v="2712"/>
        <n v="1399"/>
        <n v="47313"/>
        <n v="-423"/>
        <n v="4042"/>
        <n v="25089"/>
        <n v="2199822"/>
        <n v="132608"/>
        <n v="9231"/>
        <n v="-16"/>
        <n v="-250"/>
        <n v="-12"/>
        <n v="-26"/>
        <n v="21"/>
        <n v="598"/>
        <n v="18"/>
        <n v="16"/>
        <n v="5"/>
        <n v="8"/>
        <n v="11"/>
        <n v="4"/>
        <n v="35"/>
        <n v="-2"/>
        <n v="23068"/>
        <n v="217"/>
        <n v="1038"/>
        <n v="1806941"/>
        <n v="90"/>
        <n v="23332"/>
        <n v="1449"/>
        <n v="360221"/>
        <n v="486"/>
        <n v="32746"/>
        <n v="15901"/>
        <n v="43421"/>
        <n v="45163"/>
        <n v="32426"/>
        <n v="-2185"/>
        <n v="192"/>
        <n v="676"/>
        <n v="-597"/>
        <n v="329"/>
        <n v="5750"/>
        <n v="7"/>
        <n v="2812202"/>
        <n v="2299"/>
        <n v="5352"/>
        <n v="184934"/>
        <n v="1412"/>
        <n v="-11"/>
        <n v="17"/>
        <n v="100149"/>
        <n v="2393"/>
        <n v="14649"/>
        <n v="14"/>
        <n v="31"/>
        <n v="1262"/>
        <n v="19016"/>
        <n v="640"/>
        <n v="55670"/>
        <n v="23204"/>
        <n v="-6"/>
        <n v="3329"/>
        <n v="-70"/>
        <n v="44464"/>
        <n v="13679"/>
        <n v="26116"/>
        <n v="2123408"/>
        <n v="7342"/>
        <n v="35375"/>
        <n v="376400"/>
        <n v="2"/>
        <n v="172571"/>
        <n v="8930"/>
        <n v="39978"/>
        <n v="8337"/>
        <n v="618"/>
        <n v="1241"/>
        <n v="3451"/>
        <n v="164064"/>
        <n v="36"/>
        <n v="-4"/>
        <n v="102"/>
        <n v="5198"/>
        <n v="5597"/>
        <n v="136"/>
        <n v="-130"/>
        <n v="89719"/>
        <n v="122"/>
        <n v="9020"/>
        <n v="286437"/>
        <n v="1406"/>
        <n v="108959"/>
        <n v="48320"/>
        <n v="5219"/>
        <n v="16429"/>
        <n v="20178"/>
        <n v="3095"/>
        <n v="2511"/>
        <n v="20631"/>
        <n v="15875"/>
        <n v="1650"/>
        <n v="3021028"/>
        <n v="635"/>
        <n v="4280"/>
        <n v="58378"/>
        <n v="-7728"/>
        <n v="2215"/>
        <n v="606"/>
        <n v="17190"/>
        <n v="49200"/>
        <n v="1093"/>
        <n v="907900"/>
        <n v="627"/>
        <n v="3467"/>
        <n v="1770732"/>
        <n v="873409"/>
        <n v="641147"/>
        <n v="156705"/>
        <n v="2173292"/>
        <n v="8498"/>
        <n v="4632018"/>
        <n v="19223"/>
        <n v="-938"/>
        <n v="-5908"/>
        <n v="1257"/>
        <n v="17077"/>
        <n v="47560"/>
        <n v="16315"/>
        <n v="6370"/>
        <n v="380"/>
        <n v="7885"/>
        <n v="4354"/>
        <n v="44575"/>
        <n v="-9"/>
        <n v="31528"/>
        <n v="2896"/>
        <n v="45971"/>
        <n v="12793"/>
        <n v="16103"/>
        <n v="209956"/>
        <n v="367278"/>
        <n v="24678"/>
        <n v="3166"/>
        <n v="89295"/>
        <n v="4419"/>
        <n v="27137"/>
        <n v="52515"/>
        <n v="4091"/>
        <n v="-122"/>
        <n v="4876"/>
        <n v="7135"/>
        <n v="23688"/>
        <n v="2956"/>
        <n v="89818"/>
        <n v="2834"/>
        <n v="13760"/>
        <n v="20436"/>
        <n v="2445"/>
        <n v="-2465"/>
        <n v="-140288"/>
        <n v="7467"/>
        <n v="-62244"/>
        <n v="25835"/>
        <n v="-363"/>
        <n v="97079"/>
        <n v="10100429"/>
        <n v="3639"/>
        <n v="41812"/>
        <n v="-5"/>
        <n v="553857"/>
        <n v="13528"/>
        <n v="5978131"/>
        <n v="141607"/>
        <n v="17370"/>
        <n v="1049878"/>
        <n v="46309"/>
        <n v="24763"/>
        <n v="2649"/>
        <n v="9"/>
        <n v="1388504"/>
        <n v="8070752"/>
        <n v="7076"/>
        <n v="-32"/>
        <n v="17574"/>
        <n v="1139551"/>
        <n v="70109"/>
        <n v="214538"/>
        <n v="1778"/>
        <n v="4696"/>
        <n v="208580"/>
        <n v="16782"/>
        <n v="19230"/>
        <n v="34143"/>
        <n v="160302"/>
        <n v="244105"/>
        <n v="21059"/>
        <n v="154"/>
        <n v="63469"/>
        <n v="16788"/>
        <n v="23"/>
        <n v="33"/>
        <n v="-13"/>
        <n v="89230"/>
        <n v="49377"/>
        <n v="15038"/>
        <n v="10076"/>
        <n v="2401248"/>
        <n v="23558"/>
        <n v="19436"/>
        <n v="21865"/>
        <n v="34316"/>
        <n v="14835"/>
        <n v="40137"/>
        <n v="28955"/>
        <n v="10794"/>
        <n v="443882"/>
        <n v="81444"/>
        <n v="-40879"/>
        <n v="411"/>
        <n v="579872"/>
        <n v="-613"/>
        <n v="211580"/>
        <n v="2134311"/>
        <n v="358481"/>
        <n v="8496"/>
        <n v="19128"/>
        <n v="638961"/>
        <n v="281300"/>
        <n v="9858640"/>
        <n v="73602"/>
        <n v="174846"/>
        <n v="6091928"/>
        <n v="4219371"/>
        <n v="2071"/>
        <n v="2585"/>
        <n v="6455067"/>
        <n v="7009"/>
        <n v="31872"/>
        <n v="101928"/>
        <n v="61809"/>
        <n v="111447"/>
        <n v="69952"/>
        <n v="15415"/>
        <n v="3547141"/>
        <n v="51027"/>
        <n v="26803"/>
        <n v="772001"/>
        <n v="-81399"/>
        <n v="2473061"/>
        <n v="3911"/>
        <n v="-3"/>
        <n v="9213"/>
        <n v="16868"/>
        <n v="21456"/>
        <n v="1404"/>
        <n v="16551"/>
        <n v="7918263"/>
        <n v="205546"/>
        <n v="43"/>
        <n v="41066"/>
        <n v="60015"/>
        <n v="69188"/>
        <n v="580626"/>
        <n v="79038"/>
        <n v="18395"/>
        <n v="57710"/>
        <n v="208890"/>
        <n v="176657"/>
        <n v="916133"/>
        <n v="35984"/>
        <n v="7623556"/>
        <n v="79772"/>
        <n v="351940"/>
        <n v="159364"/>
        <n v="53"/>
        <n v="614661"/>
        <n v="60821"/>
        <n v="35119"/>
        <n v="353559"/>
        <n v="6279336"/>
        <n v="9950526"/>
        <n v="-8"/>
        <n v="1808520"/>
        <n v="1863"/>
        <n v="458124"/>
        <n v="225817"/>
        <n v="4558735"/>
        <n v="86715"/>
        <n v="3481120"/>
        <n v="403173"/>
        <n v="110335"/>
        <n v="45"/>
        <n v="2415655"/>
        <n v="551437"/>
        <n v="4543190"/>
        <n v="723463"/>
        <n v="27"/>
        <n v="653706"/>
        <n v="13666951"/>
        <n v="1045352"/>
        <n v="149665"/>
        <n v="30110"/>
        <n v="-7"/>
        <n v="128104"/>
        <n v="966415"/>
        <n v="3209067"/>
        <n v="142745"/>
        <n v="-10"/>
        <n v="450279"/>
        <n v="4115042"/>
        <n v="8166951"/>
        <n v="-18"/>
        <n v="-143"/>
        <n v="11901"/>
        <n v="520465"/>
      </sharedItems>
    </cacheField>
    <cacheField name="dif 2015" numFmtId="0">
      <sharedItems containsSemiMixedTypes="0" containsString="0" containsNumber="1" containsInteger="1" minValue="-27575631" maxValue="4587060"/>
    </cacheField>
    <cacheField name="error 2000" numFmtId="0">
      <sharedItems containsString="0" containsBlank="1" containsNumber="1" containsInteger="1" minValue="1" maxValue="1"/>
    </cacheField>
    <cacheField name="year" numFmtId="0">
      <sharedItems containsSemiMixedTypes="0" containsString="0" containsNumber="1" containsInteger="1" minValue="2000" maxValue="2018" count="19">
        <n v="2010"/>
        <n v="2008"/>
        <n v="2009"/>
        <n v="2011"/>
        <n v="2012"/>
        <n v="2013"/>
        <n v="2014"/>
        <n v="2015"/>
        <n v="2016"/>
        <n v="2017"/>
        <n v="2018"/>
        <n v="2007"/>
        <n v="2006"/>
        <n v="2004"/>
        <n v="2002"/>
        <n v="2003"/>
        <n v="2005"/>
        <n v="2001"/>
        <n v="2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3">
  <r>
    <x v="0"/>
    <x v="0"/>
    <s v="std"/>
    <n v="0"/>
    <x v="0"/>
    <n v="0"/>
    <s v="-103.835803"/>
    <s v="51.865714"/>
    <d v="2010-02-07T00:00:00"/>
    <d v="2010-06-07T00:00:00"/>
    <n v="0"/>
    <x v="0"/>
    <x v="0"/>
    <x v="0"/>
    <s v="1.5"/>
    <x v="0"/>
    <x v="0"/>
    <x v="0"/>
    <x v="0"/>
    <n v="0"/>
    <x v="0"/>
    <n v="15"/>
    <m/>
    <x v="0"/>
  </r>
  <r>
    <x v="1"/>
    <x v="1"/>
    <s v="std"/>
    <n v="0"/>
    <x v="1"/>
    <n v="0"/>
    <s v="115.885692"/>
    <s v="29.138367"/>
    <d v="2010-07-07T00:00:00"/>
    <s v="7/23/10"/>
    <n v="0"/>
    <x v="0"/>
    <x v="1"/>
    <x v="0"/>
    <s v="1.5"/>
    <x v="1"/>
    <x v="1"/>
    <x v="1"/>
    <x v="1"/>
    <n v="0"/>
    <x v="1"/>
    <n v="1"/>
    <m/>
    <x v="0"/>
  </r>
  <r>
    <x v="2"/>
    <x v="2"/>
    <s v="std"/>
    <n v="0"/>
    <x v="2"/>
    <n v="0"/>
    <s v="-86.837365"/>
    <s v="40.85066"/>
    <d v="2008-06-02T00:00:00"/>
    <d v="2008-12-02T00:00:00"/>
    <s v="News"/>
    <x v="0"/>
    <x v="2"/>
    <x v="1"/>
    <s v="1.5"/>
    <x v="2"/>
    <x v="2"/>
    <x v="2"/>
    <x v="2"/>
    <n v="1"/>
    <x v="2"/>
    <n v="0"/>
    <m/>
    <x v="1"/>
  </r>
  <r>
    <x v="3"/>
    <x v="3"/>
    <s v="std"/>
    <n v="0"/>
    <x v="1"/>
    <n v="0"/>
    <s v="106.735298"/>
    <s v="39.414227"/>
    <d v="2008-03-03T00:00:00"/>
    <d v="2008-01-04T00:00:00"/>
    <s v="News"/>
    <x v="0"/>
    <x v="3"/>
    <x v="1"/>
    <s v="1.5"/>
    <x v="3"/>
    <x v="3"/>
    <x v="3"/>
    <x v="3"/>
    <n v="1"/>
    <x v="3"/>
    <n v="0"/>
    <m/>
    <x v="1"/>
  </r>
  <r>
    <x v="4"/>
    <x v="4"/>
    <s v="std"/>
    <n v="0"/>
    <x v="2"/>
    <m/>
    <s v="-67.344537"/>
    <s v="46.35384"/>
    <s v="4/25/08"/>
    <d v="2008-07-05T00:00:00"/>
    <s v="News"/>
    <x v="0"/>
    <x v="4"/>
    <x v="1"/>
    <s v="1.5"/>
    <x v="4"/>
    <x v="4"/>
    <x v="4"/>
    <x v="4"/>
    <n v="1"/>
    <x v="4"/>
    <n v="0"/>
    <m/>
    <x v="1"/>
  </r>
  <r>
    <x v="5"/>
    <x v="5"/>
    <s v="std"/>
    <s v="FL-2008-000094-ZAF"/>
    <x v="3"/>
    <n v="0"/>
    <s v="29.870449"/>
    <s v="-30.912895"/>
    <s v="6/19/08"/>
    <s v="6/22/08"/>
    <s v="News"/>
    <x v="0"/>
    <x v="5"/>
    <x v="0"/>
    <s v="1.5"/>
    <x v="5"/>
    <x v="5"/>
    <x v="5"/>
    <x v="5"/>
    <n v="1"/>
    <x v="5"/>
    <n v="0"/>
    <m/>
    <x v="1"/>
  </r>
  <r>
    <x v="6"/>
    <x v="6"/>
    <s v="std"/>
    <n v="0"/>
    <x v="1"/>
    <n v="0"/>
    <s v="112.303824"/>
    <s v="23.542432"/>
    <s v="6/24/08"/>
    <s v="6/27/08"/>
    <s v="News"/>
    <x v="0"/>
    <x v="0"/>
    <x v="2"/>
    <s v="1.5"/>
    <x v="6"/>
    <x v="6"/>
    <x v="6"/>
    <x v="6"/>
    <n v="1"/>
    <x v="6"/>
    <n v="0"/>
    <m/>
    <x v="1"/>
  </r>
  <r>
    <x v="7"/>
    <x v="7"/>
    <s v="std"/>
    <s v="TC-2008-000143-HTI"/>
    <x v="4"/>
    <n v="0"/>
    <s v="18.350292"/>
    <s v="9.233101"/>
    <s v="7/20/08"/>
    <s v="8/25/08"/>
    <s v="News"/>
    <x v="0"/>
    <x v="6"/>
    <x v="0"/>
    <s v="1.5"/>
    <x v="7"/>
    <x v="7"/>
    <x v="7"/>
    <x v="7"/>
    <n v="1"/>
    <x v="7"/>
    <n v="0"/>
    <m/>
    <x v="1"/>
  </r>
  <r>
    <x v="8"/>
    <x v="8"/>
    <s v="std"/>
    <n v="0"/>
    <x v="2"/>
    <n v="0"/>
    <s v="-92.492978"/>
    <s v="31.341302"/>
    <d v="2008-01-09T00:00:00"/>
    <d v="2008-02-09T00:00:00"/>
    <s v="News"/>
    <x v="0"/>
    <x v="0"/>
    <x v="2"/>
    <s v="1.5"/>
    <x v="8"/>
    <x v="8"/>
    <x v="8"/>
    <x v="8"/>
    <n v="1"/>
    <x v="8"/>
    <n v="0"/>
    <m/>
    <x v="1"/>
  </r>
  <r>
    <x v="9"/>
    <x v="9"/>
    <s v="std"/>
    <s v="FF-2008-000173-VNM"/>
    <x v="5"/>
    <n v="0"/>
    <s v="103.176582"/>
    <s v="17.821344"/>
    <d v="2008-11-09T00:00:00"/>
    <d v="2008-04-10T00:00:00"/>
    <s v="News"/>
    <x v="0"/>
    <x v="0"/>
    <x v="0"/>
    <s v="1.5"/>
    <x v="9"/>
    <x v="9"/>
    <x v="9"/>
    <x v="9"/>
    <n v="1"/>
    <x v="9"/>
    <n v="0"/>
    <m/>
    <x v="1"/>
  </r>
  <r>
    <x v="10"/>
    <x v="10"/>
    <s v="otsu"/>
    <n v="0"/>
    <x v="6"/>
    <n v="0"/>
    <s v="-64.291696"/>
    <s v="-24.148411"/>
    <d v="2009-07-02T00:00:00"/>
    <d v="2009-12-02T00:00:00"/>
    <s v="News"/>
    <x v="0"/>
    <x v="0"/>
    <x v="1"/>
    <s v="1.5"/>
    <x v="10"/>
    <x v="10"/>
    <x v="10"/>
    <x v="10"/>
    <n v="1"/>
    <x v="10"/>
    <n v="0"/>
    <m/>
    <x v="2"/>
  </r>
  <r>
    <x v="11"/>
    <x v="11"/>
    <s v="std"/>
    <s v="FL-2009-000052-COL"/>
    <x v="7"/>
    <n v="0"/>
    <s v="-76.514393"/>
    <s v="4.36564"/>
    <d v="2009-12-02T00:00:00"/>
    <s v="2/16/09"/>
    <s v="News"/>
    <x v="0"/>
    <x v="7"/>
    <x v="0"/>
    <s v="1.5"/>
    <x v="11"/>
    <x v="11"/>
    <x v="11"/>
    <x v="11"/>
    <n v="1"/>
    <x v="11"/>
    <n v="0"/>
    <m/>
    <x v="2"/>
  </r>
  <r>
    <x v="12"/>
    <x v="12"/>
    <s v="std"/>
    <n v="0"/>
    <x v="8"/>
    <n v="0"/>
    <s v="149.05823"/>
    <s v="-30.950818"/>
    <d v="2010-01-01T00:00:00"/>
    <s v="1/13/10"/>
    <n v="0"/>
    <x v="0"/>
    <x v="8"/>
    <x v="2"/>
    <s v="1.5"/>
    <x v="12"/>
    <x v="12"/>
    <x v="12"/>
    <x v="12"/>
    <n v="1"/>
    <x v="12"/>
    <n v="0"/>
    <m/>
    <x v="0"/>
  </r>
  <r>
    <x v="13"/>
    <x v="13"/>
    <s v="std"/>
    <n v="0"/>
    <x v="9"/>
    <m/>
    <s v="20.082834"/>
    <s v="41.466448"/>
    <d v="2010-04-01T00:00:00"/>
    <s v="1/13/10"/>
    <n v="0"/>
    <x v="0"/>
    <x v="9"/>
    <x v="0"/>
    <s v="1.5"/>
    <x v="13"/>
    <x v="13"/>
    <x v="13"/>
    <x v="13"/>
    <n v="1"/>
    <x v="13"/>
    <n v="0"/>
    <m/>
    <x v="0"/>
  </r>
  <r>
    <x v="14"/>
    <x v="14"/>
    <s v="std"/>
    <n v="0"/>
    <x v="10"/>
    <n v="0"/>
    <s v="93.122627"/>
    <s v="26.638053"/>
    <s v="5/15/10"/>
    <s v="6/26/10"/>
    <n v="0"/>
    <x v="0"/>
    <x v="1"/>
    <x v="0"/>
    <s v="1.5"/>
    <x v="14"/>
    <x v="14"/>
    <x v="14"/>
    <x v="14"/>
    <n v="1"/>
    <x v="14"/>
    <n v="0"/>
    <m/>
    <x v="0"/>
  </r>
  <r>
    <x v="15"/>
    <x v="15"/>
    <s v="std"/>
    <n v="0"/>
    <x v="4"/>
    <n v="0"/>
    <s v="15.210001"/>
    <s v="11.204999"/>
    <d v="2010-01-10T00:00:00"/>
    <d v="2010-05-11T00:00:00"/>
    <s v="News"/>
    <x v="0"/>
    <x v="0"/>
    <x v="0"/>
    <s v="1.5"/>
    <x v="15"/>
    <x v="15"/>
    <x v="15"/>
    <x v="15"/>
    <n v="1"/>
    <x v="15"/>
    <n v="0"/>
    <m/>
    <x v="0"/>
  </r>
  <r>
    <x v="16"/>
    <x v="16"/>
    <s v="std"/>
    <n v="0"/>
    <x v="11"/>
    <n v="0"/>
    <s v="-0.809999"/>
    <s v="8.279999"/>
    <d v="2010-05-11T00:00:00"/>
    <d v="2010-11-11T00:00:00"/>
    <s v="News"/>
    <x v="0"/>
    <x v="10"/>
    <x v="0"/>
    <s v="1.5"/>
    <x v="16"/>
    <x v="16"/>
    <x v="16"/>
    <x v="16"/>
    <n v="1"/>
    <x v="16"/>
    <n v="0"/>
    <m/>
    <x v="0"/>
  </r>
  <r>
    <x v="17"/>
    <x v="17"/>
    <s v="std"/>
    <m/>
    <x v="12"/>
    <m/>
    <s v="175.63358"/>
    <s v="-36.61705"/>
    <s v="1/28/11"/>
    <s v="1/31/11"/>
    <s v="News"/>
    <x v="0"/>
    <x v="0"/>
    <x v="2"/>
    <s v="1.5"/>
    <x v="17"/>
    <x v="17"/>
    <x v="17"/>
    <x v="17"/>
    <n v="1"/>
    <x v="17"/>
    <n v="0"/>
    <m/>
    <x v="3"/>
  </r>
  <r>
    <x v="18"/>
    <x v="18"/>
    <s v="std"/>
    <m/>
    <x v="13"/>
    <s v="Russia"/>
    <s v="53.673384"/>
    <s v="51.447982"/>
    <d v="2011-01-04T00:00:00"/>
    <s v="4/19/11"/>
    <s v="News"/>
    <x v="0"/>
    <x v="11"/>
    <x v="1"/>
    <s v="1.5"/>
    <x v="18"/>
    <x v="18"/>
    <x v="18"/>
    <x v="18"/>
    <n v="1"/>
    <x v="18"/>
    <n v="0"/>
    <m/>
    <x v="3"/>
  </r>
  <r>
    <x v="19"/>
    <x v="19"/>
    <s v="std"/>
    <m/>
    <x v="2"/>
    <m/>
    <s v="-99.473227"/>
    <s v="43.537631"/>
    <d v="2011-04-06T00:00:00"/>
    <s v="7/29/11"/>
    <s v="News"/>
    <x v="0"/>
    <x v="12"/>
    <x v="3"/>
    <s v="1.5"/>
    <x v="19"/>
    <x v="19"/>
    <x v="19"/>
    <x v="19"/>
    <n v="1"/>
    <x v="19"/>
    <n v="0"/>
    <m/>
    <x v="3"/>
  </r>
  <r>
    <x v="20"/>
    <x v="20"/>
    <s v="std"/>
    <m/>
    <x v="10"/>
    <m/>
    <s v="73.953105"/>
    <s v="22.30208"/>
    <s v="8/25/11"/>
    <s v="9/13/11"/>
    <s v="News"/>
    <x v="0"/>
    <x v="13"/>
    <x v="0"/>
    <s v="1.5"/>
    <x v="20"/>
    <x v="20"/>
    <x v="20"/>
    <x v="20"/>
    <n v="1"/>
    <x v="20"/>
    <n v="0"/>
    <m/>
    <x v="3"/>
  </r>
  <r>
    <x v="21"/>
    <x v="21"/>
    <s v="std"/>
    <m/>
    <x v="14"/>
    <m/>
    <s v="34.383649"/>
    <s v="2.570315"/>
    <d v="2011-09-11T00:00:00"/>
    <s v="12/20/11"/>
    <s v="News"/>
    <x v="0"/>
    <x v="14"/>
    <x v="0"/>
    <s v="1.5"/>
    <x v="21"/>
    <x v="21"/>
    <x v="21"/>
    <x v="21"/>
    <n v="1"/>
    <x v="21"/>
    <n v="0"/>
    <m/>
    <x v="3"/>
  </r>
  <r>
    <x v="22"/>
    <x v="22"/>
    <s v="std"/>
    <m/>
    <x v="15"/>
    <m/>
    <s v="157.950235"/>
    <s v="68.00087"/>
    <s v="5/20/12"/>
    <s v="5/29/12"/>
    <s v="News"/>
    <x v="0"/>
    <x v="8"/>
    <x v="0"/>
    <s v="1.5"/>
    <x v="22"/>
    <x v="22"/>
    <x v="22"/>
    <x v="22"/>
    <n v="1"/>
    <x v="22"/>
    <n v="0"/>
    <n v="1"/>
    <x v="4"/>
  </r>
  <r>
    <x v="23"/>
    <x v="23"/>
    <s v="std"/>
    <m/>
    <x v="2"/>
    <m/>
    <s v="-95.808654"/>
    <s v="29.578033"/>
    <s v="7/13/12"/>
    <s v="7/16/12"/>
    <s v="News"/>
    <x v="0"/>
    <x v="15"/>
    <x v="0"/>
    <s v="1.5"/>
    <x v="23"/>
    <x v="23"/>
    <x v="23"/>
    <x v="23"/>
    <n v="1"/>
    <x v="23"/>
    <n v="0"/>
    <m/>
    <x v="4"/>
  </r>
  <r>
    <x v="24"/>
    <x v="24"/>
    <s v="std"/>
    <m/>
    <x v="16"/>
    <m/>
    <s v="-76.457258"/>
    <s v="-9.282979"/>
    <d v="2013-04-01T00:00:00"/>
    <d v="2013-10-01T00:00:00"/>
    <s v="News"/>
    <x v="0"/>
    <x v="16"/>
    <x v="0"/>
    <s v="1.5"/>
    <x v="24"/>
    <x v="24"/>
    <x v="24"/>
    <x v="24"/>
    <n v="1"/>
    <x v="24"/>
    <n v="0"/>
    <m/>
    <x v="5"/>
  </r>
  <r>
    <x v="25"/>
    <x v="25"/>
    <s v="std"/>
    <s v="Fl-2013-000014-BWA"/>
    <x v="17"/>
    <s v="South Africa"/>
    <s v="25.064564"/>
    <s v="-20.376563"/>
    <s v="1/15/13"/>
    <d v="2013-01-02T00:00:00"/>
    <s v="News"/>
    <x v="0"/>
    <x v="17"/>
    <x v="0"/>
    <s v="1.5"/>
    <x v="25"/>
    <x v="25"/>
    <x v="25"/>
    <x v="25"/>
    <n v="1"/>
    <x v="25"/>
    <n v="0"/>
    <m/>
    <x v="5"/>
  </r>
  <r>
    <x v="26"/>
    <x v="26"/>
    <s v="std"/>
    <m/>
    <x v="18"/>
    <m/>
    <s v="104.265313"/>
    <s v="-2.41871"/>
    <s v="2/20/13"/>
    <d v="2013-04-03T00:00:00"/>
    <s v="News"/>
    <x v="0"/>
    <x v="8"/>
    <x v="0"/>
    <s v="1.5"/>
    <x v="26"/>
    <x v="26"/>
    <x v="26"/>
    <x v="26"/>
    <n v="1"/>
    <x v="26"/>
    <n v="0"/>
    <m/>
    <x v="5"/>
  </r>
  <r>
    <x v="27"/>
    <x v="27"/>
    <s v="std"/>
    <m/>
    <x v="19"/>
    <m/>
    <s v="-57.65355"/>
    <s v="-24.146038"/>
    <d v="2013-04-07T00:00:00"/>
    <s v="7/15/13"/>
    <s v="News"/>
    <x v="0"/>
    <x v="18"/>
    <x v="0"/>
    <s v="1.5"/>
    <x v="27"/>
    <x v="27"/>
    <x v="27"/>
    <x v="27"/>
    <n v="1"/>
    <x v="27"/>
    <n v="0"/>
    <m/>
    <x v="5"/>
  </r>
  <r>
    <x v="28"/>
    <x v="28"/>
    <s v="otsu"/>
    <m/>
    <x v="20"/>
    <s v="Ireland"/>
    <s v="-1.511439"/>
    <s v="53.273185"/>
    <s v="12/27/13"/>
    <d v="2014-07-02T00:00:00"/>
    <s v="News"/>
    <x v="0"/>
    <x v="19"/>
    <x v="0"/>
    <s v="1.5"/>
    <x v="28"/>
    <x v="28"/>
    <x v="28"/>
    <x v="28"/>
    <n v="1"/>
    <x v="28"/>
    <n v="0"/>
    <n v="1"/>
    <x v="5"/>
  </r>
  <r>
    <x v="29"/>
    <x v="29"/>
    <s v="std"/>
    <m/>
    <x v="10"/>
    <m/>
    <s v="86.253746"/>
    <s v="26.179465"/>
    <s v="8/14/14"/>
    <d v="2014-08-09T00:00:00"/>
    <s v="News"/>
    <x v="0"/>
    <x v="1"/>
    <x v="0"/>
    <s v="1.5"/>
    <x v="29"/>
    <x v="29"/>
    <x v="29"/>
    <x v="29"/>
    <n v="1"/>
    <x v="29"/>
    <n v="0"/>
    <m/>
    <x v="6"/>
  </r>
  <r>
    <x v="30"/>
    <x v="30"/>
    <s v="std"/>
    <m/>
    <x v="21"/>
    <s v="Ethiopia"/>
    <s v="45.253771"/>
    <s v="4.134278"/>
    <s v="10/24/14"/>
    <s v="11/16/14"/>
    <s v="News"/>
    <x v="0"/>
    <x v="20"/>
    <x v="0"/>
    <s v="1.5"/>
    <x v="30"/>
    <x v="30"/>
    <x v="30"/>
    <x v="30"/>
    <n v="1"/>
    <x v="30"/>
    <n v="0"/>
    <m/>
    <x v="6"/>
  </r>
  <r>
    <x v="31"/>
    <x v="31"/>
    <s v="std"/>
    <s v="FL-2015-000004-MDG"/>
    <x v="22"/>
    <m/>
    <s v="45.921846"/>
    <s v="-19.667487"/>
    <d v="2015-05-01T00:00:00"/>
    <d v="2015-09-02T00:00:00"/>
    <s v="News"/>
    <x v="0"/>
    <x v="21"/>
    <x v="2"/>
    <s v="1.5"/>
    <x v="31"/>
    <x v="31"/>
    <x v="31"/>
    <x v="31"/>
    <n v="1"/>
    <x v="31"/>
    <n v="0"/>
    <m/>
    <x v="7"/>
  </r>
  <r>
    <x v="32"/>
    <x v="32"/>
    <s v="std"/>
    <m/>
    <x v="23"/>
    <s v="Peru"/>
    <s v="-65.844532"/>
    <s v="-11.504221"/>
    <s v="2/20/15"/>
    <s v="2/24/15"/>
    <s v="News"/>
    <x v="0"/>
    <x v="5"/>
    <x v="0"/>
    <s v="1.5"/>
    <x v="32"/>
    <x v="32"/>
    <x v="32"/>
    <x v="32"/>
    <n v="1"/>
    <x v="32"/>
    <n v="0"/>
    <m/>
    <x v="7"/>
  </r>
  <r>
    <x v="33"/>
    <x v="33"/>
    <s v="std"/>
    <m/>
    <x v="8"/>
    <m/>
    <s v="135.715998"/>
    <s v="-18.200011"/>
    <s v="2/22/15"/>
    <s v="2/24/15"/>
    <s v="News"/>
    <x v="0"/>
    <x v="22"/>
    <x v="2"/>
    <s v="1.5"/>
    <x v="33"/>
    <x v="33"/>
    <x v="33"/>
    <x v="33"/>
    <n v="1"/>
    <x v="33"/>
    <n v="0"/>
    <m/>
    <x v="7"/>
  </r>
  <r>
    <x v="34"/>
    <x v="34"/>
    <s v="std"/>
    <m/>
    <x v="2"/>
    <m/>
    <s v="-86.233174"/>
    <s v="37.026804"/>
    <d v="2015-10-03T00:00:00"/>
    <s v="3/23/15"/>
    <s v="News"/>
    <x v="0"/>
    <x v="0"/>
    <x v="0"/>
    <s v="1.5"/>
    <x v="34"/>
    <x v="34"/>
    <x v="34"/>
    <x v="34"/>
    <n v="1"/>
    <x v="34"/>
    <n v="0"/>
    <m/>
    <x v="7"/>
  </r>
  <r>
    <x v="35"/>
    <x v="35"/>
    <s v="std"/>
    <m/>
    <x v="24"/>
    <m/>
    <s v="13.681068"/>
    <s v="-8.816642"/>
    <d v="2015-09-03T00:00:00"/>
    <s v="3/23/15"/>
    <s v="News"/>
    <x v="0"/>
    <x v="8"/>
    <x v="0"/>
    <s v="1.5"/>
    <x v="35"/>
    <x v="35"/>
    <x v="35"/>
    <x v="35"/>
    <n v="1"/>
    <x v="35"/>
    <n v="0"/>
    <m/>
    <x v="7"/>
  </r>
  <r>
    <x v="36"/>
    <x v="36"/>
    <s v="std"/>
    <m/>
    <x v="22"/>
    <m/>
    <s v="47.010559"/>
    <s v="-18.155697"/>
    <d v="2015-05-03T00:00:00"/>
    <s v="4/15/15"/>
    <s v="News"/>
    <x v="0"/>
    <x v="23"/>
    <x v="0"/>
    <s v="1.5"/>
    <x v="36"/>
    <x v="36"/>
    <x v="36"/>
    <x v="36"/>
    <n v="1"/>
    <x v="36"/>
    <n v="0"/>
    <m/>
    <x v="7"/>
  </r>
  <r>
    <x v="37"/>
    <x v="37"/>
    <s v="std"/>
    <m/>
    <x v="25"/>
    <m/>
    <s v="-58.743148"/>
    <s v="6.665761"/>
    <s v="7/16/15"/>
    <s v="7/21/15"/>
    <s v="News"/>
    <x v="0"/>
    <x v="0"/>
    <x v="0"/>
    <s v="1.5"/>
    <x v="37"/>
    <x v="37"/>
    <x v="37"/>
    <x v="37"/>
    <n v="1"/>
    <x v="37"/>
    <n v="0"/>
    <m/>
    <x v="7"/>
  </r>
  <r>
    <x v="38"/>
    <x v="38"/>
    <s v="std"/>
    <m/>
    <x v="26"/>
    <m/>
    <s v="30.481903"/>
    <s v="31.042172"/>
    <s v="10/24/15"/>
    <s v="10/28/15"/>
    <s v="News"/>
    <x v="0"/>
    <x v="24"/>
    <x v="0"/>
    <s v="1.5"/>
    <x v="38"/>
    <x v="38"/>
    <x v="38"/>
    <x v="38"/>
    <n v="1"/>
    <x v="38"/>
    <n v="0"/>
    <m/>
    <x v="7"/>
  </r>
  <r>
    <x v="39"/>
    <x v="39"/>
    <s v="std"/>
    <s v="TC-2015-000142-BHS"/>
    <x v="27"/>
    <m/>
    <s v="-73.832354"/>
    <s v="22.491628"/>
    <d v="2015-02-10T00:00:00"/>
    <d v="2015-08-10T00:00:00"/>
    <s v="News"/>
    <x v="0"/>
    <x v="25"/>
    <x v="2"/>
    <s v="1.5"/>
    <x v="39"/>
    <x v="39"/>
    <x v="39"/>
    <x v="39"/>
    <n v="1"/>
    <x v="39"/>
    <n v="0"/>
    <m/>
    <x v="7"/>
  </r>
  <r>
    <x v="40"/>
    <x v="40"/>
    <s v="std"/>
    <m/>
    <x v="8"/>
    <m/>
    <s v="145.712371"/>
    <s v="-41.858015"/>
    <s v="1/27/16"/>
    <s v="1/29/16"/>
    <s v="News"/>
    <x v="0"/>
    <x v="0"/>
    <x v="0"/>
    <s v="1.5"/>
    <x v="40"/>
    <x v="40"/>
    <x v="40"/>
    <x v="40"/>
    <n v="1"/>
    <x v="40"/>
    <n v="0"/>
    <m/>
    <x v="8"/>
  </r>
  <r>
    <x v="41"/>
    <x v="41"/>
    <s v="std"/>
    <m/>
    <x v="20"/>
    <m/>
    <s v="-3.837328"/>
    <s v="55.183358"/>
    <s v="1/27/16"/>
    <s v="1/29/16"/>
    <s v="News"/>
    <x v="0"/>
    <x v="0"/>
    <x v="0"/>
    <s v="1.5"/>
    <x v="41"/>
    <x v="41"/>
    <x v="41"/>
    <x v="41"/>
    <n v="1"/>
    <x v="41"/>
    <n v="0"/>
    <m/>
    <x v="8"/>
  </r>
  <r>
    <x v="42"/>
    <x v="42"/>
    <s v="std"/>
    <m/>
    <x v="28"/>
    <m/>
    <s v="21.054631"/>
    <s v="44.67104"/>
    <d v="2016-06-03T00:00:00"/>
    <d v="2016-10-03T00:00:00"/>
    <s v="News"/>
    <x v="0"/>
    <x v="26"/>
    <x v="0"/>
    <s v="1.5"/>
    <x v="42"/>
    <x v="42"/>
    <x v="42"/>
    <x v="42"/>
    <n v="1"/>
    <x v="42"/>
    <n v="0"/>
    <m/>
    <x v="8"/>
  </r>
  <r>
    <x v="43"/>
    <x v="43"/>
    <s v="std"/>
    <m/>
    <x v="29"/>
    <m/>
    <s v="5.095075"/>
    <s v="15.485015"/>
    <s v="9/14/16"/>
    <s v="9/22/16"/>
    <s v="News"/>
    <x v="0"/>
    <x v="0"/>
    <x v="0"/>
    <s v="1.5"/>
    <x v="43"/>
    <x v="43"/>
    <x v="43"/>
    <x v="43"/>
    <n v="1"/>
    <x v="43"/>
    <n v="0"/>
    <m/>
    <x v="8"/>
  </r>
  <r>
    <x v="44"/>
    <x v="44"/>
    <s v="std"/>
    <m/>
    <x v="6"/>
    <s v="Uruguay"/>
    <s v="-55.669729"/>
    <s v="-34.663688"/>
    <d v="2016-10-10T00:00:00"/>
    <d v="2016-10-11T00:00:00"/>
    <s v="News"/>
    <x v="0"/>
    <x v="27"/>
    <x v="0"/>
    <s v="1.5"/>
    <x v="44"/>
    <x v="44"/>
    <x v="44"/>
    <x v="44"/>
    <n v="1"/>
    <x v="44"/>
    <n v="0"/>
    <m/>
    <x v="8"/>
  </r>
  <r>
    <x v="45"/>
    <x v="45"/>
    <s v="std"/>
    <m/>
    <x v="8"/>
    <m/>
    <s v="133.489083"/>
    <s v="-21.521533"/>
    <s v="12/25/16"/>
    <d v="2017-05-01T00:00:00"/>
    <s v="News"/>
    <x v="0"/>
    <x v="15"/>
    <x v="0"/>
    <s v="1.5"/>
    <x v="45"/>
    <x v="45"/>
    <x v="45"/>
    <x v="45"/>
    <n v="1"/>
    <x v="45"/>
    <n v="0"/>
    <m/>
    <x v="8"/>
  </r>
  <r>
    <x v="46"/>
    <x v="46"/>
    <s v="std"/>
    <m/>
    <x v="2"/>
    <m/>
    <s v="-122.457654"/>
    <s v="39.623615"/>
    <d v="2017-04-01T00:00:00"/>
    <d v="2017-05-01T00:00:00"/>
    <s v="News"/>
    <x v="0"/>
    <x v="0"/>
    <x v="0"/>
    <s v="1.5"/>
    <x v="46"/>
    <x v="46"/>
    <x v="46"/>
    <x v="46"/>
    <n v="1"/>
    <x v="46"/>
    <n v="0"/>
    <m/>
    <x v="9"/>
  </r>
  <r>
    <x v="47"/>
    <x v="47"/>
    <s v="std"/>
    <s v="FL-2017-000039-ARG"/>
    <x v="6"/>
    <m/>
    <s v="-62.627877"/>
    <s v="-27.423069"/>
    <d v="2017-05-04T00:00:00"/>
    <s v="4/21/17"/>
    <s v="News"/>
    <x v="0"/>
    <x v="0"/>
    <x v="0"/>
    <s v="1.5"/>
    <x v="47"/>
    <x v="47"/>
    <x v="47"/>
    <x v="47"/>
    <n v="1"/>
    <x v="47"/>
    <n v="0"/>
    <m/>
    <x v="9"/>
  </r>
  <r>
    <x v="48"/>
    <x v="48"/>
    <s v="std"/>
    <s v="FL-2017-000040-KAZ"/>
    <x v="13"/>
    <m/>
    <s v="70.046756"/>
    <s v="51.254165"/>
    <s v="4/14/17"/>
    <s v="4/21/17"/>
    <s v="News"/>
    <x v="0"/>
    <x v="28"/>
    <x v="1"/>
    <s v="1.5"/>
    <x v="48"/>
    <x v="48"/>
    <x v="48"/>
    <x v="48"/>
    <n v="1"/>
    <x v="48"/>
    <n v="0"/>
    <m/>
    <x v="9"/>
  </r>
  <r>
    <x v="49"/>
    <x v="49"/>
    <s v="std"/>
    <m/>
    <x v="30"/>
    <m/>
    <s v="9.920057"/>
    <s v="52.994591"/>
    <s v="7/25/17"/>
    <s v="7/29/17"/>
    <s v="News"/>
    <x v="0"/>
    <x v="29"/>
    <x v="0"/>
    <s v="1.5"/>
    <x v="49"/>
    <x v="49"/>
    <x v="49"/>
    <x v="49"/>
    <n v="1"/>
    <x v="49"/>
    <n v="0"/>
    <m/>
    <x v="9"/>
  </r>
  <r>
    <x v="50"/>
    <x v="50"/>
    <s v="std"/>
    <s v="FL-2018-000014-ARG"/>
    <x v="6"/>
    <m/>
    <s v="-63.246465"/>
    <s v="-24.484188"/>
    <d v="2018-01-02T00:00:00"/>
    <s v="2/21/18"/>
    <s v="FloodList and News"/>
    <x v="0"/>
    <x v="1"/>
    <x v="0"/>
    <s v="1.5"/>
    <x v="50"/>
    <x v="50"/>
    <x v="50"/>
    <x v="50"/>
    <n v="1"/>
    <x v="50"/>
    <n v="0"/>
    <m/>
    <x v="10"/>
  </r>
  <r>
    <x v="51"/>
    <x v="51"/>
    <s v="std"/>
    <m/>
    <x v="8"/>
    <m/>
    <s v="145.217501"/>
    <s v="-17.015232"/>
    <d v="2018-05-03T00:00:00"/>
    <s v="3/26/18"/>
    <s v="FloodList"/>
    <x v="0"/>
    <x v="15"/>
    <x v="0"/>
    <s v="1.5"/>
    <x v="51"/>
    <x v="51"/>
    <x v="51"/>
    <x v="51"/>
    <n v="1"/>
    <x v="51"/>
    <n v="0"/>
    <m/>
    <x v="10"/>
  </r>
  <r>
    <x v="52"/>
    <x v="52"/>
    <s v="std"/>
    <m/>
    <x v="18"/>
    <m/>
    <s v="118.568754"/>
    <s v="-8.497488"/>
    <d v="2018-05-03T00:00:00"/>
    <d v="2018-06-03T00:00:00"/>
    <s v="FloodList"/>
    <x v="0"/>
    <x v="7"/>
    <x v="0"/>
    <s v="1.5"/>
    <x v="52"/>
    <x v="52"/>
    <x v="52"/>
    <x v="52"/>
    <n v="1"/>
    <x v="52"/>
    <n v="0"/>
    <m/>
    <x v="10"/>
  </r>
  <r>
    <x v="53"/>
    <x v="53"/>
    <s v="std"/>
    <m/>
    <x v="2"/>
    <m/>
    <s v="-121.121506"/>
    <s v="37.911751"/>
    <s v="3/21/18"/>
    <s v="3/24/18"/>
    <s v="FloodList"/>
    <x v="0"/>
    <x v="30"/>
    <x v="0"/>
    <s v="1.5"/>
    <x v="53"/>
    <x v="53"/>
    <x v="53"/>
    <x v="53"/>
    <n v="1"/>
    <x v="53"/>
    <n v="0"/>
    <m/>
    <x v="10"/>
  </r>
  <r>
    <x v="54"/>
    <x v="54"/>
    <s v="std"/>
    <m/>
    <x v="2"/>
    <m/>
    <s v="-88.11368"/>
    <s v="38.292104"/>
    <d v="2018-03-04T00:00:00"/>
    <d v="2018-08-04T00:00:00"/>
    <s v="FloodList"/>
    <x v="0"/>
    <x v="29"/>
    <x v="0"/>
    <s v="1.5"/>
    <x v="54"/>
    <x v="54"/>
    <x v="54"/>
    <x v="54"/>
    <n v="1"/>
    <x v="54"/>
    <n v="0"/>
    <m/>
    <x v="10"/>
  </r>
  <r>
    <x v="55"/>
    <x v="55"/>
    <s v="std"/>
    <m/>
    <x v="31"/>
    <s v="Bulgaria"/>
    <s v="26.671405"/>
    <s v="41.531705"/>
    <s v="3/25/18"/>
    <d v="2018-08-04T00:00:00"/>
    <s v="FloodList"/>
    <x v="0"/>
    <x v="0"/>
    <x v="0"/>
    <s v="1.5"/>
    <x v="55"/>
    <x v="55"/>
    <x v="55"/>
    <x v="55"/>
    <n v="1"/>
    <x v="55"/>
    <n v="0"/>
    <m/>
    <x v="10"/>
  </r>
  <r>
    <x v="56"/>
    <x v="56"/>
    <s v="std"/>
    <m/>
    <x v="32"/>
    <m/>
    <s v="104.477"/>
    <s v="11.9888"/>
    <s v="7/17/18"/>
    <s v="7/23/18"/>
    <s v="FloodList"/>
    <x v="0"/>
    <x v="31"/>
    <x v="2"/>
    <s v="1.5"/>
    <x v="56"/>
    <x v="56"/>
    <x v="56"/>
    <x v="56"/>
    <n v="1"/>
    <x v="56"/>
    <n v="0"/>
    <m/>
    <x v="10"/>
  </r>
  <r>
    <x v="57"/>
    <x v="57"/>
    <s v="std"/>
    <m/>
    <x v="7"/>
    <s v="Venezuela"/>
    <s v="-68.2941"/>
    <s v="2.75369"/>
    <s v="7/26/18"/>
    <d v="2018-04-09T00:00:00"/>
    <s v="FloodList"/>
    <x v="0"/>
    <x v="13"/>
    <x v="0"/>
    <s v="1.5"/>
    <x v="57"/>
    <x v="57"/>
    <x v="57"/>
    <x v="57"/>
    <n v="1"/>
    <x v="57"/>
    <n v="0"/>
    <m/>
    <x v="10"/>
  </r>
  <r>
    <x v="58"/>
    <x v="58"/>
    <s v="otsu"/>
    <m/>
    <x v="10"/>
    <m/>
    <s v="94.1222"/>
    <s v="27.2914"/>
    <d v="2018-02-08T00:00:00"/>
    <d v="2018-10-08T00:00:00"/>
    <s v="FloodList"/>
    <x v="0"/>
    <x v="23"/>
    <x v="0"/>
    <s v="1.5"/>
    <x v="58"/>
    <x v="58"/>
    <x v="58"/>
    <x v="58"/>
    <n v="1"/>
    <x v="58"/>
    <n v="0"/>
    <m/>
    <x v="10"/>
  </r>
  <r>
    <x v="59"/>
    <x v="59"/>
    <s v="std"/>
    <m/>
    <x v="33"/>
    <m/>
    <s v="-105.236"/>
    <s v="23.7218"/>
    <s v="10/23/18"/>
    <s v="10/27/18"/>
    <s v="News Reports"/>
    <x v="0"/>
    <x v="0"/>
    <x v="2"/>
    <s v="1.5"/>
    <x v="59"/>
    <x v="59"/>
    <x v="59"/>
    <x v="59"/>
    <n v="1"/>
    <x v="59"/>
    <n v="0"/>
    <m/>
    <x v="10"/>
  </r>
  <r>
    <x v="60"/>
    <x v="60"/>
    <s v="std"/>
    <m/>
    <x v="2"/>
    <m/>
    <s v="-120.058"/>
    <s v="35.7787"/>
    <d v="2018-05-12T00:00:00"/>
    <d v="2018-10-12T00:00:00"/>
    <s v="FloodList"/>
    <x v="0"/>
    <x v="0"/>
    <x v="0"/>
    <s v="1.5"/>
    <x v="60"/>
    <x v="60"/>
    <x v="60"/>
    <x v="60"/>
    <n v="1"/>
    <x v="60"/>
    <n v="0"/>
    <m/>
    <x v="10"/>
  </r>
  <r>
    <x v="61"/>
    <x v="61"/>
    <s v="std"/>
    <m/>
    <x v="1"/>
    <m/>
    <s v="109.004871"/>
    <s v="22.247992"/>
    <d v="2011-01-10T00:00:00"/>
    <d v="2011-10-10T00:00:00"/>
    <s v="News"/>
    <x v="0"/>
    <x v="32"/>
    <x v="2"/>
    <s v="1.5"/>
    <x v="61"/>
    <x v="61"/>
    <x v="61"/>
    <x v="61"/>
    <n v="0"/>
    <x v="61"/>
    <n v="-1"/>
    <m/>
    <x v="3"/>
  </r>
  <r>
    <x v="62"/>
    <x v="62"/>
    <s v="std"/>
    <n v="0"/>
    <x v="34"/>
    <n v="0"/>
    <s v="90.210026"/>
    <s v="25.028785"/>
    <s v="8/30/08"/>
    <d v="2008-08-09T00:00:00"/>
    <s v="News"/>
    <x v="0"/>
    <x v="33"/>
    <x v="0"/>
    <s v="1.5"/>
    <x v="62"/>
    <x v="62"/>
    <x v="62"/>
    <x v="62"/>
    <n v="0"/>
    <x v="62"/>
    <n v="-6"/>
    <m/>
    <x v="1"/>
  </r>
  <r>
    <x v="63"/>
    <x v="63"/>
    <s v="std"/>
    <m/>
    <x v="35"/>
    <m/>
    <s v="-67.52709"/>
    <s v="7.835109"/>
    <d v="2017-04-08T00:00:00"/>
    <s v="8/21/17"/>
    <s v="News"/>
    <x v="0"/>
    <x v="34"/>
    <x v="0"/>
    <s v="1.5"/>
    <x v="63"/>
    <x v="63"/>
    <x v="63"/>
    <x v="63"/>
    <n v="0"/>
    <x v="63"/>
    <n v="-6"/>
    <m/>
    <x v="9"/>
  </r>
  <r>
    <x v="64"/>
    <x v="64"/>
    <s v="std"/>
    <n v="0"/>
    <x v="34"/>
    <n v="0"/>
    <s v="89.640001"/>
    <s v="25.424999"/>
    <d v="2010-09-09T00:00:00"/>
    <s v="9/30/10"/>
    <s v="News"/>
    <x v="0"/>
    <x v="35"/>
    <x v="0"/>
    <s v="1.5"/>
    <x v="64"/>
    <x v="64"/>
    <x v="64"/>
    <x v="64"/>
    <n v="0"/>
    <x v="64"/>
    <n v="-7"/>
    <m/>
    <x v="0"/>
  </r>
  <r>
    <x v="65"/>
    <x v="65"/>
    <s v="std"/>
    <n v="0"/>
    <x v="0"/>
    <n v="0"/>
    <s v="-125.032794"/>
    <s v="54.178882"/>
    <d v="2007-06-06T00:00:00"/>
    <s v="6/14/07"/>
    <s v="News"/>
    <x v="0"/>
    <x v="36"/>
    <x v="1"/>
    <s v="1.5"/>
    <x v="65"/>
    <x v="65"/>
    <x v="65"/>
    <x v="65"/>
    <n v="0"/>
    <x v="65"/>
    <n v="-176"/>
    <m/>
    <x v="11"/>
  </r>
  <r>
    <x v="66"/>
    <x v="66"/>
    <s v="std"/>
    <n v="0"/>
    <x v="12"/>
    <n v="0"/>
    <s v="173.92898"/>
    <s v="-35.805428"/>
    <d v="2007-10-07T00:00:00"/>
    <s v="7/13/07"/>
    <s v="News"/>
    <x v="0"/>
    <x v="37"/>
    <x v="0"/>
    <s v="1.5"/>
    <x v="66"/>
    <x v="66"/>
    <x v="66"/>
    <x v="66"/>
    <n v="1"/>
    <x v="26"/>
    <n v="-687"/>
    <m/>
    <x v="11"/>
  </r>
  <r>
    <x v="67"/>
    <x v="67"/>
    <s v="std"/>
    <n v="0"/>
    <x v="3"/>
    <n v="0"/>
    <s v="18.578084"/>
    <s v="-33.327288"/>
    <d v="2007-07-06T00:00:00"/>
    <s v="6/16/07"/>
    <s v="News"/>
    <x v="0"/>
    <x v="38"/>
    <x v="0"/>
    <s v="1.5"/>
    <x v="67"/>
    <x v="67"/>
    <x v="67"/>
    <x v="67"/>
    <n v="1"/>
    <x v="26"/>
    <n v="-2797"/>
    <m/>
    <x v="11"/>
  </r>
  <r>
    <x v="68"/>
    <x v="68"/>
    <s v="otsu"/>
    <n v="0"/>
    <x v="0"/>
    <n v="0"/>
    <s v="-82.087401"/>
    <s v="52.53358"/>
    <s v="4/22/06"/>
    <s v="5/31/06"/>
    <s v="News"/>
    <x v="0"/>
    <x v="16"/>
    <x v="1"/>
    <n v="2"/>
    <x v="68"/>
    <x v="68"/>
    <x v="68"/>
    <x v="68"/>
    <n v="1"/>
    <x v="26"/>
    <n v="216"/>
    <m/>
    <x v="12"/>
  </r>
  <r>
    <x v="69"/>
    <x v="69"/>
    <s v="std"/>
    <n v="0"/>
    <x v="8"/>
    <n v="0"/>
    <s v="147.369055"/>
    <s v="-41.406343"/>
    <s v="1/29/04"/>
    <d v="2004-05-02T00:00:00"/>
    <s v="News"/>
    <x v="0"/>
    <x v="0"/>
    <x v="0"/>
    <n v="2"/>
    <x v="69"/>
    <x v="69"/>
    <x v="69"/>
    <x v="69"/>
    <n v="1"/>
    <x v="26"/>
    <n v="138"/>
    <m/>
    <x v="13"/>
  </r>
  <r>
    <x v="70"/>
    <x v="70"/>
    <s v="std"/>
    <n v="0"/>
    <x v="2"/>
    <n v="0"/>
    <s v="-151.020483"/>
    <s v="64.276859"/>
    <s v="7/30/08"/>
    <d v="2008-11-08T00:00:00"/>
    <s v="News"/>
    <x v="0"/>
    <x v="0"/>
    <x v="0"/>
    <n v="2"/>
    <x v="70"/>
    <x v="70"/>
    <x v="70"/>
    <x v="70"/>
    <n v="0"/>
    <x v="66"/>
    <n v="13"/>
    <m/>
    <x v="1"/>
  </r>
  <r>
    <x v="71"/>
    <x v="71"/>
    <s v="std"/>
    <n v="0"/>
    <x v="20"/>
    <n v="0"/>
    <s v="-1.647855"/>
    <s v="52.91582"/>
    <s v="1/15/08"/>
    <s v="1/26/08"/>
    <s v="News"/>
    <x v="0"/>
    <x v="25"/>
    <x v="0"/>
    <n v="2"/>
    <x v="71"/>
    <x v="71"/>
    <x v="71"/>
    <x v="71"/>
    <n v="0"/>
    <x v="67"/>
    <n v="10"/>
    <m/>
    <x v="1"/>
  </r>
  <r>
    <x v="72"/>
    <x v="72"/>
    <s v="std"/>
    <n v="0"/>
    <x v="2"/>
    <n v="0"/>
    <s v="-74.872978"/>
    <s v="39.486607"/>
    <s v="3/27/10"/>
    <s v="3/31/10"/>
    <n v="0"/>
    <x v="0"/>
    <x v="0"/>
    <x v="0"/>
    <n v="2"/>
    <x v="72"/>
    <x v="72"/>
    <x v="72"/>
    <x v="72"/>
    <n v="0"/>
    <x v="68"/>
    <n v="1"/>
    <m/>
    <x v="0"/>
  </r>
  <r>
    <x v="73"/>
    <x v="73"/>
    <s v="std"/>
    <m/>
    <x v="36"/>
    <m/>
    <s v="-59.559684"/>
    <s v="-2.929344"/>
    <s v="5/22/14"/>
    <s v="7/29/14"/>
    <s v="News"/>
    <x v="0"/>
    <x v="0"/>
    <x v="0"/>
    <n v="2"/>
    <x v="73"/>
    <x v="73"/>
    <x v="73"/>
    <x v="73"/>
    <n v="0"/>
    <x v="69"/>
    <n v="1"/>
    <m/>
    <x v="6"/>
  </r>
  <r>
    <x v="74"/>
    <x v="74"/>
    <s v="std"/>
    <s v="FL-2008-000014-AUS"/>
    <x v="8"/>
    <n v="0"/>
    <s v="144.558883"/>
    <s v="-20.398572"/>
    <s v="1/14/08"/>
    <d v="2008-01-02T00:00:00"/>
    <s v="News"/>
    <x v="0"/>
    <x v="39"/>
    <x v="0"/>
    <n v="2"/>
    <x v="74"/>
    <x v="74"/>
    <x v="74"/>
    <x v="74"/>
    <n v="1"/>
    <x v="70"/>
    <n v="0"/>
    <m/>
    <x v="1"/>
  </r>
  <r>
    <x v="75"/>
    <x v="75"/>
    <s v="std"/>
    <n v="0"/>
    <x v="1"/>
    <n v="0"/>
    <s v="114.4146"/>
    <s v="32.555928"/>
    <s v="7/28/08"/>
    <d v="2008-08-08T00:00:00"/>
    <s v="News"/>
    <x v="0"/>
    <x v="40"/>
    <x v="2"/>
    <n v="2"/>
    <x v="75"/>
    <x v="75"/>
    <x v="75"/>
    <x v="75"/>
    <n v="1"/>
    <x v="71"/>
    <n v="0"/>
    <m/>
    <x v="1"/>
  </r>
  <r>
    <x v="76"/>
    <x v="76"/>
    <s v="std"/>
    <s v="FF-2009-000069-IDN"/>
    <x v="18"/>
    <m/>
    <s v="100.730585"/>
    <s v="-1.20654"/>
    <s v="3/24/09"/>
    <s v="4/20/09"/>
    <s v="News"/>
    <x v="0"/>
    <x v="13"/>
    <x v="1"/>
    <n v="2"/>
    <x v="76"/>
    <x v="76"/>
    <x v="76"/>
    <x v="76"/>
    <n v="1"/>
    <x v="72"/>
    <n v="0"/>
    <m/>
    <x v="2"/>
  </r>
  <r>
    <x v="77"/>
    <x v="77"/>
    <s v="std"/>
    <n v="0"/>
    <x v="33"/>
    <n v="0"/>
    <s v="-95.31119"/>
    <s v="18.525716"/>
    <d v="2009-10-09T00:00:00"/>
    <s v="9/19/09"/>
    <n v="0"/>
    <x v="0"/>
    <x v="0"/>
    <x v="0"/>
    <n v="2"/>
    <x v="77"/>
    <x v="77"/>
    <x v="77"/>
    <x v="77"/>
    <n v="1"/>
    <x v="73"/>
    <n v="0"/>
    <m/>
    <x v="2"/>
  </r>
  <r>
    <x v="78"/>
    <x v="78"/>
    <s v="std"/>
    <n v="0"/>
    <x v="8"/>
    <n v="0"/>
    <s v="147.95605"/>
    <s v="-26.215529"/>
    <s v="2/28/10"/>
    <s v="3/17/10"/>
    <n v="0"/>
    <x v="0"/>
    <x v="0"/>
    <x v="0"/>
    <n v="2"/>
    <x v="78"/>
    <x v="78"/>
    <x v="78"/>
    <x v="78"/>
    <n v="1"/>
    <x v="74"/>
    <n v="0"/>
    <m/>
    <x v="0"/>
  </r>
  <r>
    <x v="79"/>
    <x v="79"/>
    <s v="otsu"/>
    <n v="0"/>
    <x v="10"/>
    <n v="0"/>
    <s v="91.862265"/>
    <s v="26.316584"/>
    <s v="4/18/10"/>
    <s v="4/21/10"/>
    <n v="0"/>
    <x v="0"/>
    <x v="25"/>
    <x v="0"/>
    <n v="2"/>
    <x v="79"/>
    <x v="79"/>
    <x v="79"/>
    <x v="79"/>
    <n v="1"/>
    <x v="75"/>
    <n v="0"/>
    <m/>
    <x v="0"/>
  </r>
  <r>
    <x v="80"/>
    <x v="80"/>
    <s v="otsu"/>
    <n v="0"/>
    <x v="12"/>
    <n v="0"/>
    <s v="169.917994"/>
    <s v="-45.156686"/>
    <s v="5/25/10"/>
    <s v="5/31/10"/>
    <n v="0"/>
    <x v="0"/>
    <x v="0"/>
    <x v="0"/>
    <n v="2"/>
    <x v="80"/>
    <x v="80"/>
    <x v="80"/>
    <x v="80"/>
    <n v="1"/>
    <x v="76"/>
    <n v="0"/>
    <n v="1"/>
    <x v="0"/>
  </r>
  <r>
    <x v="81"/>
    <x v="81"/>
    <s v="std"/>
    <n v="0"/>
    <x v="2"/>
    <n v="0"/>
    <s v="-90.179999"/>
    <s v="44.009999"/>
    <s v="9/22/10"/>
    <s v="9/30/10"/>
    <s v="News"/>
    <x v="0"/>
    <x v="0"/>
    <x v="0"/>
    <n v="2"/>
    <x v="81"/>
    <x v="81"/>
    <x v="81"/>
    <x v="81"/>
    <n v="1"/>
    <x v="77"/>
    <n v="0"/>
    <m/>
    <x v="0"/>
  </r>
  <r>
    <x v="82"/>
    <x v="82"/>
    <s v="std"/>
    <m/>
    <x v="8"/>
    <m/>
    <s v="147.327051"/>
    <s v="-41.421667"/>
    <s v="3/22/11"/>
    <s v="3/28/11"/>
    <s v="News"/>
    <x v="0"/>
    <x v="36"/>
    <x v="0"/>
    <n v="2"/>
    <x v="82"/>
    <x v="82"/>
    <x v="82"/>
    <x v="82"/>
    <n v="1"/>
    <x v="78"/>
    <n v="0"/>
    <m/>
    <x v="3"/>
  </r>
  <r>
    <x v="83"/>
    <x v="83"/>
    <s v="std"/>
    <m/>
    <x v="0"/>
    <s v="USA"/>
    <s v="-73.014084"/>
    <s v="45.626388"/>
    <d v="2011-04-05T00:00:00"/>
    <d v="2011-09-06T00:00:00"/>
    <s v="News"/>
    <x v="0"/>
    <x v="41"/>
    <x v="0"/>
    <n v="2"/>
    <x v="83"/>
    <x v="83"/>
    <x v="83"/>
    <x v="83"/>
    <n v="1"/>
    <x v="79"/>
    <n v="0"/>
    <m/>
    <x v="3"/>
  </r>
  <r>
    <x v="84"/>
    <x v="84"/>
    <s v="std"/>
    <m/>
    <x v="36"/>
    <m/>
    <s v="-62.022799"/>
    <s v="-3.649082"/>
    <d v="2012-01-05T00:00:00"/>
    <d v="2012-07-05T00:00:00"/>
    <s v="News"/>
    <x v="0"/>
    <x v="7"/>
    <x v="0"/>
    <n v="2"/>
    <x v="84"/>
    <x v="84"/>
    <x v="84"/>
    <x v="84"/>
    <n v="1"/>
    <x v="80"/>
    <n v="0"/>
    <m/>
    <x v="4"/>
  </r>
  <r>
    <x v="85"/>
    <x v="85"/>
    <s v="std"/>
    <m/>
    <x v="15"/>
    <s v="China"/>
    <s v="128.424146"/>
    <s v="50.004265"/>
    <d v="2013-01-08T00:00:00"/>
    <d v="2013-07-08T00:00:00"/>
    <s v="News"/>
    <x v="0"/>
    <x v="9"/>
    <x v="0"/>
    <n v="2"/>
    <x v="85"/>
    <x v="85"/>
    <x v="85"/>
    <x v="85"/>
    <n v="1"/>
    <x v="81"/>
    <n v="0"/>
    <n v="1"/>
    <x v="5"/>
  </r>
  <r>
    <x v="86"/>
    <x v="86"/>
    <s v="std"/>
    <m/>
    <x v="37"/>
    <s v="Brazil"/>
    <s v="-53.571757"/>
    <s v="-29.956828"/>
    <s v="10/14/15"/>
    <s v="10/28/15"/>
    <s v="News"/>
    <x v="0"/>
    <x v="1"/>
    <x v="0"/>
    <n v="2"/>
    <x v="86"/>
    <x v="86"/>
    <x v="86"/>
    <x v="86"/>
    <n v="1"/>
    <x v="82"/>
    <n v="0"/>
    <m/>
    <x v="7"/>
  </r>
  <r>
    <x v="87"/>
    <x v="87"/>
    <s v="std"/>
    <m/>
    <x v="12"/>
    <m/>
    <s v="176.790204"/>
    <s v="-38.204246"/>
    <d v="2017-05-04T00:00:00"/>
    <s v="4/21/17"/>
    <s v="News"/>
    <x v="0"/>
    <x v="42"/>
    <x v="0"/>
    <n v="2"/>
    <x v="87"/>
    <x v="87"/>
    <x v="87"/>
    <x v="87"/>
    <n v="1"/>
    <x v="83"/>
    <n v="0"/>
    <m/>
    <x v="9"/>
  </r>
  <r>
    <x v="88"/>
    <x v="88"/>
    <s v="std"/>
    <n v="0"/>
    <x v="2"/>
    <n v="0"/>
    <s v="-95.906382"/>
    <s v="47.340749"/>
    <d v="2002-08-06T00:00:00"/>
    <s v="6/29/02"/>
    <s v="News"/>
    <x v="0"/>
    <x v="0"/>
    <x v="0"/>
    <n v="2"/>
    <x v="88"/>
    <x v="88"/>
    <x v="88"/>
    <x v="88"/>
    <n v="0"/>
    <x v="84"/>
    <n v="-10"/>
    <m/>
    <x v="14"/>
  </r>
  <r>
    <x v="89"/>
    <x v="89"/>
    <s v="std"/>
    <n v="0"/>
    <x v="8"/>
    <n v="0"/>
    <s v="145.536342"/>
    <s v="-17.908641"/>
    <s v="3/20/06"/>
    <s v="4/17/06"/>
    <s v="News"/>
    <x v="0"/>
    <x v="28"/>
    <x v="2"/>
    <n v="2"/>
    <x v="89"/>
    <x v="89"/>
    <x v="89"/>
    <x v="89"/>
    <n v="1"/>
    <x v="26"/>
    <n v="-29"/>
    <m/>
    <x v="12"/>
  </r>
  <r>
    <x v="90"/>
    <x v="90"/>
    <s v="std"/>
    <n v="0"/>
    <x v="8"/>
    <n v="0"/>
    <s v="116.975387"/>
    <s v="-21.556277"/>
    <d v="2004-01-03T00:00:00"/>
    <d v="2004-09-03T00:00:00"/>
    <s v="News"/>
    <x v="0"/>
    <x v="0"/>
    <x v="2"/>
    <n v="2"/>
    <x v="90"/>
    <x v="90"/>
    <x v="90"/>
    <x v="90"/>
    <n v="1"/>
    <x v="26"/>
    <n v="-42"/>
    <m/>
    <x v="13"/>
  </r>
  <r>
    <x v="91"/>
    <x v="91"/>
    <s v="std"/>
    <n v="0"/>
    <x v="8"/>
    <n v="0"/>
    <s v="114.989428"/>
    <s v="-27.409953"/>
    <d v="2006-03-03T00:00:00"/>
    <s v="3/23/06"/>
    <s v="News"/>
    <x v="0"/>
    <x v="0"/>
    <x v="2"/>
    <n v="2"/>
    <x v="91"/>
    <x v="74"/>
    <x v="91"/>
    <x v="91"/>
    <n v="1"/>
    <x v="26"/>
    <n v="-103"/>
    <m/>
    <x v="12"/>
  </r>
  <r>
    <x v="92"/>
    <x v="92"/>
    <s v="std"/>
    <n v="0"/>
    <x v="8"/>
    <n v="0"/>
    <s v="147.481311"/>
    <s v="-41.693254"/>
    <s v="8/24/03"/>
    <s v="8/27/03"/>
    <s v="News"/>
    <x v="0"/>
    <x v="0"/>
    <x v="0"/>
    <n v="2"/>
    <x v="92"/>
    <x v="91"/>
    <x v="92"/>
    <x v="92"/>
    <n v="1"/>
    <x v="26"/>
    <n v="-110"/>
    <m/>
    <x v="15"/>
  </r>
  <r>
    <x v="93"/>
    <x v="93"/>
    <s v="std"/>
    <n v="0"/>
    <x v="8"/>
    <n v="0"/>
    <s v="141.147792"/>
    <s v="-19.171139"/>
    <s v="1/14/04"/>
    <s v="2/25/04"/>
    <s v="News"/>
    <x v="0"/>
    <x v="43"/>
    <x v="0"/>
    <n v="2"/>
    <x v="93"/>
    <x v="92"/>
    <x v="93"/>
    <x v="93"/>
    <n v="1"/>
    <x v="26"/>
    <n v="-142"/>
    <m/>
    <x v="13"/>
  </r>
  <r>
    <x v="94"/>
    <x v="94"/>
    <s v="std"/>
    <n v="0"/>
    <x v="8"/>
    <n v="0"/>
    <s v="116.935775"/>
    <s v="-23.260295"/>
    <d v="2006-09-01T00:00:00"/>
    <s v="1/31/06"/>
    <s v="News"/>
    <x v="0"/>
    <x v="9"/>
    <x v="2"/>
    <n v="2"/>
    <x v="94"/>
    <x v="93"/>
    <x v="94"/>
    <x v="94"/>
    <n v="1"/>
    <x v="26"/>
    <n v="-238"/>
    <m/>
    <x v="12"/>
  </r>
  <r>
    <x v="95"/>
    <x v="95"/>
    <s v="std"/>
    <n v="0"/>
    <x v="2"/>
    <n v="0"/>
    <s v="-99.205473"/>
    <s v="27.63037"/>
    <d v="2003-12-10T00:00:00"/>
    <s v="10/24/03"/>
    <s v="News"/>
    <x v="0"/>
    <x v="27"/>
    <x v="0"/>
    <n v="2"/>
    <x v="95"/>
    <x v="94"/>
    <x v="95"/>
    <x v="95"/>
    <n v="1"/>
    <x v="26"/>
    <n v="-400"/>
    <m/>
    <x v="15"/>
  </r>
  <r>
    <x v="96"/>
    <x v="96"/>
    <s v="otsu"/>
    <n v="0"/>
    <x v="2"/>
    <n v="0"/>
    <s v="-88.719498"/>
    <s v="43.475162"/>
    <d v="2004-10-06T00:00:00"/>
    <s v="6/21/04"/>
    <s v="News"/>
    <x v="0"/>
    <x v="36"/>
    <x v="0"/>
    <n v="2"/>
    <x v="96"/>
    <x v="95"/>
    <x v="96"/>
    <x v="96"/>
    <n v="1"/>
    <x v="26"/>
    <n v="-1394"/>
    <m/>
    <x v="13"/>
  </r>
  <r>
    <x v="97"/>
    <x v="97"/>
    <s v="std"/>
    <n v="0"/>
    <x v="38"/>
    <n v="0"/>
    <s v="-11.983202"/>
    <s v="17.04635"/>
    <s v="9/27/05"/>
    <d v="2005-07-10T00:00:00"/>
    <s v="News"/>
    <x v="0"/>
    <x v="7"/>
    <x v="0"/>
    <n v="2"/>
    <x v="97"/>
    <x v="96"/>
    <x v="97"/>
    <x v="97"/>
    <n v="1"/>
    <x v="26"/>
    <n v="-1404"/>
    <m/>
    <x v="16"/>
  </r>
  <r>
    <x v="98"/>
    <x v="98"/>
    <s v="std"/>
    <n v="0"/>
    <x v="18"/>
    <n v="0"/>
    <s v="113.005128"/>
    <s v="-2.428747"/>
    <s v="1/14/03"/>
    <d v="2003-06-02T00:00:00"/>
    <s v="News"/>
    <x v="0"/>
    <x v="30"/>
    <x v="0"/>
    <n v="2"/>
    <x v="98"/>
    <x v="97"/>
    <x v="98"/>
    <x v="98"/>
    <n v="0"/>
    <x v="85"/>
    <n v="-1673"/>
    <m/>
    <x v="15"/>
  </r>
  <r>
    <x v="99"/>
    <x v="99"/>
    <s v="std"/>
    <n v="0"/>
    <x v="31"/>
    <s v="Bulgaria"/>
    <s v="26.418711"/>
    <s v="41.428248"/>
    <s v="2/17/05"/>
    <s v="3/24/05"/>
    <s v="News"/>
    <x v="0"/>
    <x v="25"/>
    <x v="0"/>
    <n v="2"/>
    <x v="99"/>
    <x v="98"/>
    <x v="99"/>
    <x v="99"/>
    <n v="1"/>
    <x v="26"/>
    <n v="-4804"/>
    <m/>
    <x v="16"/>
  </r>
  <r>
    <x v="100"/>
    <x v="100"/>
    <s v="std"/>
    <n v="0"/>
    <x v="2"/>
    <n v="0"/>
    <s v="-150.891253"/>
    <s v="60.335681"/>
    <s v="10/24/02"/>
    <s v="10/28/02"/>
    <s v="News"/>
    <x v="0"/>
    <x v="0"/>
    <x v="0"/>
    <n v="2"/>
    <x v="100"/>
    <x v="99"/>
    <x v="100"/>
    <x v="100"/>
    <n v="1"/>
    <x v="26"/>
    <n v="-5201"/>
    <m/>
    <x v="14"/>
  </r>
  <r>
    <x v="101"/>
    <x v="101"/>
    <s v="std"/>
    <n v="0"/>
    <x v="2"/>
    <s v="Canada"/>
    <s v="-97.999353"/>
    <s v="48.162017"/>
    <s v="3/28/04"/>
    <d v="2004-11-04T00:00:00"/>
    <s v="News"/>
    <x v="0"/>
    <x v="8"/>
    <x v="1"/>
    <n v="2"/>
    <x v="101"/>
    <x v="100"/>
    <x v="101"/>
    <x v="101"/>
    <n v="1"/>
    <x v="26"/>
    <n v="-7147"/>
    <m/>
    <x v="13"/>
  </r>
  <r>
    <x v="102"/>
    <x v="102"/>
    <s v="std"/>
    <n v="0"/>
    <x v="39"/>
    <n v="0"/>
    <s v="27.689975"/>
    <s v="-16.066257"/>
    <d v="2003-11-03T00:00:00"/>
    <s v="3/15/03"/>
    <s v="News"/>
    <x v="0"/>
    <x v="44"/>
    <x v="0"/>
    <n v="2"/>
    <x v="102"/>
    <x v="101"/>
    <x v="102"/>
    <x v="102"/>
    <n v="1"/>
    <x v="26"/>
    <n v="-7848"/>
    <m/>
    <x v="15"/>
  </r>
  <r>
    <x v="103"/>
    <x v="103"/>
    <s v="std"/>
    <s v="FL-2006-000045-ROM"/>
    <x v="40"/>
    <s v="Bulgaria"/>
    <s v="23.866873"/>
    <s v="44.497607"/>
    <d v="2006-07-04T00:00:00"/>
    <s v="5/24/06"/>
    <s v="News"/>
    <x v="0"/>
    <x v="45"/>
    <x v="1"/>
    <n v="2"/>
    <x v="103"/>
    <x v="102"/>
    <x v="103"/>
    <x v="103"/>
    <n v="1"/>
    <x v="26"/>
    <n v="-14287"/>
    <m/>
    <x v="12"/>
  </r>
  <r>
    <x v="104"/>
    <x v="104"/>
    <s v="std"/>
    <s v="FL-2006-000045-SRB"/>
    <x v="28"/>
    <s v="Croatia"/>
    <s v="20.749322"/>
    <s v="45.262129"/>
    <d v="2006-04-04T00:00:00"/>
    <d v="2006-11-05T00:00:00"/>
    <s v="News"/>
    <x v="0"/>
    <x v="9"/>
    <x v="1"/>
    <n v="2"/>
    <x v="104"/>
    <x v="103"/>
    <x v="104"/>
    <x v="104"/>
    <n v="1"/>
    <x v="26"/>
    <n v="-26543"/>
    <m/>
    <x v="12"/>
  </r>
  <r>
    <x v="105"/>
    <x v="105"/>
    <s v="otsu"/>
    <n v="0"/>
    <x v="41"/>
    <n v="0"/>
    <s v="1.223784"/>
    <s v="6.148203"/>
    <d v="2004-07-10T00:00:00"/>
    <d v="2004-04-11T00:00:00"/>
    <s v="News"/>
    <x v="0"/>
    <x v="25"/>
    <x v="0"/>
    <n v="2"/>
    <x v="105"/>
    <x v="104"/>
    <x v="105"/>
    <x v="105"/>
    <n v="1"/>
    <x v="26"/>
    <n v="-50711"/>
    <m/>
    <x v="13"/>
  </r>
  <r>
    <x v="106"/>
    <x v="106"/>
    <s v="std"/>
    <n v="0"/>
    <x v="42"/>
    <n v="0"/>
    <s v="95.753361"/>
    <s v="22.418744"/>
    <s v="8/17/02"/>
    <d v="2002-04-09T00:00:00"/>
    <s v="News"/>
    <x v="0"/>
    <x v="13"/>
    <x v="0"/>
    <n v="2"/>
    <x v="106"/>
    <x v="105"/>
    <x v="106"/>
    <x v="106"/>
    <n v="1"/>
    <x v="26"/>
    <n v="-185970"/>
    <m/>
    <x v="14"/>
  </r>
  <r>
    <x v="107"/>
    <x v="107"/>
    <s v="std"/>
    <n v="0"/>
    <x v="15"/>
    <s v="Belarus"/>
    <s v="34.484838"/>
    <s v="53.473921"/>
    <s v="3/30/04"/>
    <d v="2004-05-05T00:00:00"/>
    <s v="News"/>
    <x v="0"/>
    <x v="46"/>
    <x v="1"/>
    <n v="1"/>
    <x v="107"/>
    <x v="106"/>
    <x v="107"/>
    <x v="107"/>
    <n v="0"/>
    <x v="86"/>
    <n v="106083"/>
    <m/>
    <x v="13"/>
  </r>
  <r>
    <x v="108"/>
    <x v="108"/>
    <s v="std"/>
    <n v="0"/>
    <x v="15"/>
    <n v="0"/>
    <s v="64.739289"/>
    <s v="55.453563"/>
    <s v="4/16/03"/>
    <s v="5/28/03"/>
    <s v="News"/>
    <x v="0"/>
    <x v="0"/>
    <x v="1"/>
    <n v="1"/>
    <x v="108"/>
    <x v="107"/>
    <x v="108"/>
    <x v="108"/>
    <n v="1"/>
    <x v="26"/>
    <n v="83137"/>
    <n v="1"/>
    <x v="15"/>
  </r>
  <r>
    <x v="109"/>
    <x v="109"/>
    <s v="std"/>
    <s v="FL-2006-000191-LKA"/>
    <x v="43"/>
    <n v="0"/>
    <s v="81.662316"/>
    <s v="6.844545"/>
    <s v="12/17/06"/>
    <s v="12/20/06"/>
    <s v="News"/>
    <x v="0"/>
    <x v="47"/>
    <x v="0"/>
    <n v="1"/>
    <x v="109"/>
    <x v="108"/>
    <x v="109"/>
    <x v="109"/>
    <n v="1"/>
    <x v="26"/>
    <n v="46965"/>
    <m/>
    <x v="12"/>
  </r>
  <r>
    <x v="110"/>
    <x v="110"/>
    <s v="std"/>
    <s v="FL-2007-000228-LKA"/>
    <x v="43"/>
    <n v="0"/>
    <s v="81.39874"/>
    <s v="7.721921"/>
    <s v="12/16/07"/>
    <d v="2008-01-01T00:00:00"/>
    <s v="News"/>
    <x v="0"/>
    <x v="48"/>
    <x v="0"/>
    <n v="1"/>
    <x v="110"/>
    <x v="109"/>
    <x v="110"/>
    <x v="110"/>
    <n v="1"/>
    <x v="26"/>
    <n v="45045"/>
    <m/>
    <x v="11"/>
  </r>
  <r>
    <x v="111"/>
    <x v="111"/>
    <s v="otsu"/>
    <n v="0"/>
    <x v="44"/>
    <s v="Ukraine"/>
    <s v="25.203028"/>
    <s v="52.57734"/>
    <s v="3/22/03"/>
    <d v="2003-05-05T00:00:00"/>
    <s v="News"/>
    <x v="0"/>
    <x v="0"/>
    <x v="1"/>
    <n v="1"/>
    <x v="111"/>
    <x v="110"/>
    <x v="111"/>
    <x v="111"/>
    <n v="1"/>
    <x v="26"/>
    <n v="44917"/>
    <m/>
    <x v="15"/>
  </r>
  <r>
    <x v="112"/>
    <x v="112"/>
    <s v="std"/>
    <n v="0"/>
    <x v="15"/>
    <n v="0"/>
    <s v="87.143833"/>
    <s v="50.775179"/>
    <s v="4/21/06"/>
    <s v="5/31/06"/>
    <s v="News"/>
    <x v="0"/>
    <x v="26"/>
    <x v="1"/>
    <n v="1"/>
    <x v="112"/>
    <x v="111"/>
    <x v="112"/>
    <x v="112"/>
    <n v="1"/>
    <x v="26"/>
    <n v="32798"/>
    <n v="1"/>
    <x v="12"/>
  </r>
  <r>
    <x v="113"/>
    <x v="113"/>
    <s v="std"/>
    <n v="0"/>
    <x v="15"/>
    <n v="0"/>
    <s v="79.316216"/>
    <s v="57.820476"/>
    <s v="4/23/03"/>
    <s v="5/13/03"/>
    <s v="News"/>
    <x v="0"/>
    <x v="36"/>
    <x v="1"/>
    <n v="1"/>
    <x v="113"/>
    <x v="112"/>
    <x v="113"/>
    <x v="113"/>
    <n v="1"/>
    <x v="26"/>
    <n v="20045"/>
    <n v="1"/>
    <x v="15"/>
  </r>
  <r>
    <x v="114"/>
    <x v="114"/>
    <s v="otsu"/>
    <n v="0"/>
    <x v="15"/>
    <n v="0"/>
    <s v="130.45858"/>
    <s v="62.336386"/>
    <s v="5/13/07"/>
    <s v="6/13/07"/>
    <s v="News"/>
    <x v="0"/>
    <x v="28"/>
    <x v="1"/>
    <n v="1"/>
    <x v="114"/>
    <x v="113"/>
    <x v="114"/>
    <x v="114"/>
    <n v="0"/>
    <x v="33"/>
    <n v="11713"/>
    <m/>
    <x v="11"/>
  </r>
  <r>
    <x v="115"/>
    <x v="115"/>
    <s v="otsu"/>
    <n v="0"/>
    <x v="45"/>
    <n v="0"/>
    <s v="33.319354"/>
    <s v="48.240995"/>
    <s v="3/22/03"/>
    <d v="2003-04-04T00:00:00"/>
    <s v="News"/>
    <x v="0"/>
    <x v="49"/>
    <x v="1"/>
    <n v="1"/>
    <x v="115"/>
    <x v="114"/>
    <x v="115"/>
    <x v="115"/>
    <n v="1"/>
    <x v="26"/>
    <n v="8939"/>
    <m/>
    <x v="15"/>
  </r>
  <r>
    <x v="116"/>
    <x v="116"/>
    <s v="std"/>
    <n v="0"/>
    <x v="24"/>
    <s v="Namibia"/>
    <s v="15.226178"/>
    <s v="-16.048042"/>
    <s v="1/27/04"/>
    <d v="2004-01-03T00:00:00"/>
    <s v="News"/>
    <x v="0"/>
    <x v="0"/>
    <x v="0"/>
    <n v="1"/>
    <x v="116"/>
    <x v="115"/>
    <x v="116"/>
    <x v="116"/>
    <n v="1"/>
    <x v="26"/>
    <n v="5289"/>
    <m/>
    <x v="13"/>
  </r>
  <r>
    <x v="117"/>
    <x v="117"/>
    <s v="otsu"/>
    <n v="0"/>
    <x v="15"/>
    <n v="0"/>
    <s v="42.394583"/>
    <s v="63.531266"/>
    <d v="2003-01-05T00:00:00"/>
    <s v="5/16/03"/>
    <s v="News"/>
    <x v="0"/>
    <x v="50"/>
    <x v="1"/>
    <n v="1"/>
    <x v="117"/>
    <x v="116"/>
    <x v="117"/>
    <x v="117"/>
    <n v="1"/>
    <x v="26"/>
    <n v="5205"/>
    <n v="1"/>
    <x v="15"/>
  </r>
  <r>
    <x v="118"/>
    <x v="118"/>
    <s v="std"/>
    <n v="0"/>
    <x v="15"/>
    <n v="0"/>
    <s v="133.05758"/>
    <s v="44.383722"/>
    <s v="3/25/03"/>
    <d v="2003-11-04T00:00:00"/>
    <s v="News"/>
    <x v="0"/>
    <x v="0"/>
    <x v="1"/>
    <n v="1"/>
    <x v="118"/>
    <x v="117"/>
    <x v="118"/>
    <x v="118"/>
    <n v="1"/>
    <x v="26"/>
    <n v="3352"/>
    <m/>
    <x v="15"/>
  </r>
  <r>
    <x v="119"/>
    <x v="119"/>
    <s v="std"/>
    <n v="0"/>
    <x v="19"/>
    <s v="Argentina"/>
    <s v="-57.505862"/>
    <s v="-26.543492"/>
    <d v="2004-07-11T00:00:00"/>
    <s v="12/15/04"/>
    <s v="News"/>
    <x v="0"/>
    <x v="0"/>
    <x v="0"/>
    <n v="1"/>
    <x v="119"/>
    <x v="118"/>
    <x v="119"/>
    <x v="119"/>
    <n v="1"/>
    <x v="26"/>
    <n v="1472"/>
    <m/>
    <x v="13"/>
  </r>
  <r>
    <x v="120"/>
    <x v="120"/>
    <s v="std"/>
    <n v="0"/>
    <x v="2"/>
    <n v="0"/>
    <s v="-92.997899"/>
    <s v="29.981597"/>
    <s v="9/23/05"/>
    <d v="2005-01-10T00:00:00"/>
    <s v="News"/>
    <x v="0"/>
    <x v="0"/>
    <x v="2"/>
    <n v="1"/>
    <x v="120"/>
    <x v="119"/>
    <x v="120"/>
    <x v="120"/>
    <n v="1"/>
    <x v="26"/>
    <n v="666"/>
    <m/>
    <x v="16"/>
  </r>
  <r>
    <x v="121"/>
    <x v="121"/>
    <s v="std"/>
    <n v="0"/>
    <x v="1"/>
    <n v="0"/>
    <s v="99.801771"/>
    <s v="39.332759"/>
    <s v="4/19/07"/>
    <s v="4/21/07"/>
    <s v="News"/>
    <x v="0"/>
    <x v="51"/>
    <x v="3"/>
    <n v="1"/>
    <x v="121"/>
    <x v="120"/>
    <x v="121"/>
    <x v="121"/>
    <n v="1"/>
    <x v="26"/>
    <n v="34"/>
    <m/>
    <x v="11"/>
  </r>
  <r>
    <x v="122"/>
    <x v="122"/>
    <s v="std"/>
    <n v="0"/>
    <x v="8"/>
    <n v="0"/>
    <s v="147.09513"/>
    <s v="-41.553605"/>
    <s v="8/30/05"/>
    <d v="2005-03-09T00:00:00"/>
    <s v="News"/>
    <x v="0"/>
    <x v="0"/>
    <x v="0"/>
    <n v="1"/>
    <x v="122"/>
    <x v="121"/>
    <x v="122"/>
    <x v="122"/>
    <n v="1"/>
    <x v="26"/>
    <n v="28"/>
    <m/>
    <x v="16"/>
  </r>
  <r>
    <x v="123"/>
    <x v="123"/>
    <s v="otsu"/>
    <m/>
    <x v="5"/>
    <m/>
    <s v="99.423816"/>
    <s v="8.772281"/>
    <d v="2012-01-01T00:00:00"/>
    <d v="2012-09-01T00:00:00"/>
    <s v="News"/>
    <x v="0"/>
    <x v="8"/>
    <x v="0"/>
    <n v="1"/>
    <x v="123"/>
    <x v="122"/>
    <x v="123"/>
    <x v="123"/>
    <n v="0"/>
    <x v="87"/>
    <n v="18"/>
    <m/>
    <x v="4"/>
  </r>
  <r>
    <x v="124"/>
    <x v="124"/>
    <s v="std"/>
    <n v="0"/>
    <x v="18"/>
    <n v="0"/>
    <s v="107.286313"/>
    <s v="-6.260593"/>
    <s v="2/14/08"/>
    <s v="3/14/08"/>
    <s v="News"/>
    <x v="0"/>
    <x v="1"/>
    <x v="0"/>
    <n v="1"/>
    <x v="124"/>
    <x v="123"/>
    <x v="124"/>
    <x v="124"/>
    <n v="0"/>
    <x v="88"/>
    <n v="13"/>
    <m/>
    <x v="1"/>
  </r>
  <r>
    <x v="125"/>
    <x v="125"/>
    <s v="std"/>
    <n v="0"/>
    <x v="2"/>
    <n v="0"/>
    <s v="-78.119123"/>
    <s v="41.364394"/>
    <d v="2010-10-03T00:00:00"/>
    <s v="3/24/10"/>
    <n v="0"/>
    <x v="0"/>
    <x v="0"/>
    <x v="3"/>
    <n v="1"/>
    <x v="125"/>
    <x v="124"/>
    <x v="125"/>
    <x v="125"/>
    <n v="0"/>
    <x v="89"/>
    <n v="7"/>
    <m/>
    <x v="0"/>
  </r>
  <r>
    <x v="126"/>
    <x v="126"/>
    <s v="otsu"/>
    <m/>
    <x v="18"/>
    <m/>
    <s v="106.658074"/>
    <s v="-6.318737"/>
    <d v="2012-12-02T00:00:00"/>
    <s v="2/14/12"/>
    <s v="News"/>
    <x v="0"/>
    <x v="31"/>
    <x v="0"/>
    <n v="1"/>
    <x v="126"/>
    <x v="125"/>
    <x v="126"/>
    <x v="126"/>
    <n v="0"/>
    <x v="90"/>
    <n v="6"/>
    <m/>
    <x v="4"/>
  </r>
  <r>
    <x v="127"/>
    <x v="127"/>
    <s v="std"/>
    <n v="0"/>
    <x v="2"/>
    <n v="0"/>
    <s v="-83.746543"/>
    <s v="35.159532"/>
    <d v="2009-10-11T00:00:00"/>
    <s v="11/13/09"/>
    <n v="0"/>
    <x v="0"/>
    <x v="0"/>
    <x v="2"/>
    <n v="1"/>
    <x v="127"/>
    <x v="126"/>
    <x v="127"/>
    <x v="127"/>
    <n v="0"/>
    <x v="91"/>
    <n v="4"/>
    <m/>
    <x v="2"/>
  </r>
  <r>
    <x v="128"/>
    <x v="128"/>
    <s v="std"/>
    <m/>
    <x v="5"/>
    <m/>
    <s v="99.516261"/>
    <s v="8.024092"/>
    <d v="2014-07-11T00:00:00"/>
    <s v="11/16/14"/>
    <s v="News"/>
    <x v="0"/>
    <x v="8"/>
    <x v="0"/>
    <n v="1"/>
    <x v="128"/>
    <x v="127"/>
    <x v="128"/>
    <x v="128"/>
    <n v="0"/>
    <x v="92"/>
    <n v="3"/>
    <m/>
    <x v="6"/>
  </r>
  <r>
    <x v="129"/>
    <x v="129"/>
    <s v="std"/>
    <n v="0"/>
    <x v="18"/>
    <n v="0"/>
    <s v="106.827557"/>
    <s v="-6.224835"/>
    <d v="2008-02-01T00:00:00"/>
    <d v="2008-06-01T00:00:00"/>
    <s v="News"/>
    <x v="0"/>
    <x v="8"/>
    <x v="0"/>
    <n v="1"/>
    <x v="129"/>
    <x v="128"/>
    <x v="129"/>
    <x v="129"/>
    <n v="0"/>
    <x v="93"/>
    <n v="2"/>
    <m/>
    <x v="1"/>
  </r>
  <r>
    <x v="130"/>
    <x v="130"/>
    <s v="otsu"/>
    <m/>
    <x v="20"/>
    <m/>
    <s v="-2.593343"/>
    <s v="55.574626"/>
    <d v="2012-04-08T00:00:00"/>
    <d v="2012-06-08T00:00:00"/>
    <s v="News"/>
    <x v="0"/>
    <x v="0"/>
    <x v="0"/>
    <n v="1"/>
    <x v="130"/>
    <x v="129"/>
    <x v="130"/>
    <x v="130"/>
    <n v="0"/>
    <x v="94"/>
    <n v="2"/>
    <m/>
    <x v="4"/>
  </r>
  <r>
    <x v="131"/>
    <x v="131"/>
    <s v="std"/>
    <n v="0"/>
    <x v="8"/>
    <n v="0"/>
    <s v="145.666659"/>
    <s v="-26.920707"/>
    <d v="2007-01-12T00:00:00"/>
    <s v="12/17/07"/>
    <s v="News"/>
    <x v="0"/>
    <x v="0"/>
    <x v="0"/>
    <n v="1"/>
    <x v="131"/>
    <x v="130"/>
    <x v="131"/>
    <x v="131"/>
    <n v="1"/>
    <x v="26"/>
    <n v="1"/>
    <m/>
    <x v="11"/>
  </r>
  <r>
    <x v="132"/>
    <x v="132"/>
    <s v="std"/>
    <n v="0"/>
    <x v="21"/>
    <n v="0"/>
    <s v="42.508939"/>
    <s v="0.491533"/>
    <d v="2001-01-11T00:00:00"/>
    <s v="11/14/01"/>
    <s v="News"/>
    <x v="0"/>
    <x v="38"/>
    <x v="0"/>
    <n v="1"/>
    <x v="132"/>
    <x v="26"/>
    <x v="26"/>
    <x v="26"/>
    <n v="1"/>
    <x v="26"/>
    <n v="0"/>
    <m/>
    <x v="17"/>
  </r>
  <r>
    <x v="133"/>
    <x v="133"/>
    <s v="std"/>
    <n v="0"/>
    <x v="34"/>
    <n v="0"/>
    <s v="91.52004"/>
    <s v="24.981838"/>
    <s v="4/18/02"/>
    <s v="4/29/02"/>
    <s v="News"/>
    <x v="0"/>
    <x v="0"/>
    <x v="3"/>
    <n v="1"/>
    <x v="133"/>
    <x v="26"/>
    <x v="26"/>
    <x v="26"/>
    <n v="1"/>
    <x v="26"/>
    <n v="0"/>
    <m/>
    <x v="14"/>
  </r>
  <r>
    <x v="134"/>
    <x v="134"/>
    <s v="std"/>
    <n v="0"/>
    <x v="46"/>
    <n v="0"/>
    <s v="-4.386466"/>
    <s v="11.453236"/>
    <s v="7/28/07"/>
    <d v="2007-01-08T00:00:00"/>
    <s v="News"/>
    <x v="0"/>
    <x v="16"/>
    <x v="0"/>
    <n v="1"/>
    <x v="134"/>
    <x v="26"/>
    <x v="26"/>
    <x v="26"/>
    <n v="1"/>
    <x v="26"/>
    <n v="0"/>
    <m/>
    <x v="11"/>
  </r>
  <r>
    <x v="135"/>
    <x v="135"/>
    <s v="std"/>
    <n v="0"/>
    <x v="43"/>
    <n v="0"/>
    <s v="81.75742"/>
    <s v="6.905842"/>
    <d v="2008-07-01T00:00:00"/>
    <s v="1/16/08"/>
    <s v="News"/>
    <x v="0"/>
    <x v="52"/>
    <x v="0"/>
    <n v="1"/>
    <x v="135"/>
    <x v="131"/>
    <x v="132"/>
    <x v="132"/>
    <n v="1"/>
    <x v="95"/>
    <n v="0"/>
    <m/>
    <x v="1"/>
  </r>
  <r>
    <x v="136"/>
    <x v="136"/>
    <s v="otsu"/>
    <n v="0"/>
    <x v="47"/>
    <n v="0"/>
    <s v="36.457048"/>
    <s v="-8.546018"/>
    <d v="2008-11-04T00:00:00"/>
    <s v="5/16/08"/>
    <s v="News"/>
    <x v="0"/>
    <x v="53"/>
    <x v="0"/>
    <n v="1"/>
    <x v="136"/>
    <x v="132"/>
    <x v="133"/>
    <x v="133"/>
    <n v="1"/>
    <x v="96"/>
    <n v="0"/>
    <m/>
    <x v="1"/>
  </r>
  <r>
    <x v="137"/>
    <x v="137"/>
    <s v="std"/>
    <n v="0"/>
    <x v="8"/>
    <n v="0"/>
    <s v="152.547733"/>
    <s v="-31.891221"/>
    <s v="4/24/08"/>
    <s v="4/27/08"/>
    <s v="News"/>
    <x v="0"/>
    <x v="0"/>
    <x v="0"/>
    <n v="1"/>
    <x v="137"/>
    <x v="133"/>
    <x v="134"/>
    <x v="134"/>
    <n v="1"/>
    <x v="97"/>
    <n v="0"/>
    <m/>
    <x v="1"/>
  </r>
  <r>
    <x v="138"/>
    <x v="138"/>
    <s v="std"/>
    <n v="0"/>
    <x v="0"/>
    <n v="0"/>
    <s v="-81.961098"/>
    <s v="52.152966"/>
    <s v="4/26/08"/>
    <d v="2008-01-05T00:00:00"/>
    <s v="News"/>
    <x v="0"/>
    <x v="16"/>
    <x v="1"/>
    <n v="1"/>
    <x v="138"/>
    <x v="134"/>
    <x v="135"/>
    <x v="135"/>
    <n v="1"/>
    <x v="98"/>
    <n v="0"/>
    <m/>
    <x v="1"/>
  </r>
  <r>
    <x v="139"/>
    <x v="139"/>
    <s v="std"/>
    <n v="0"/>
    <x v="15"/>
    <n v="0"/>
    <s v="130.539955"/>
    <s v="60.500484"/>
    <d v="2008-12-05T00:00:00"/>
    <s v="5/25/08"/>
    <s v="News"/>
    <x v="0"/>
    <x v="54"/>
    <x v="1"/>
    <n v="1"/>
    <x v="139"/>
    <x v="135"/>
    <x v="136"/>
    <x v="136"/>
    <n v="1"/>
    <x v="99"/>
    <n v="0"/>
    <m/>
    <x v="1"/>
  </r>
  <r>
    <x v="140"/>
    <x v="140"/>
    <s v="std"/>
    <s v="FL-2008-000076-COL"/>
    <x v="7"/>
    <n v="0"/>
    <s v="-74.070085"/>
    <s v="6.634685"/>
    <s v="5/27/08"/>
    <s v="5/28/08"/>
    <s v="News"/>
    <x v="0"/>
    <x v="17"/>
    <x v="0"/>
    <n v="1"/>
    <x v="140"/>
    <x v="136"/>
    <x v="137"/>
    <x v="137"/>
    <n v="1"/>
    <x v="100"/>
    <n v="0"/>
    <m/>
    <x v="1"/>
  </r>
  <r>
    <x v="141"/>
    <x v="141"/>
    <s v="std"/>
    <n v="0"/>
    <x v="10"/>
    <n v="0"/>
    <s v="93.754969"/>
    <s v="26.399977"/>
    <s v="5/24/08"/>
    <s v="5/28/08"/>
    <s v="News"/>
    <x v="0"/>
    <x v="0"/>
    <x v="0"/>
    <n v="1"/>
    <x v="141"/>
    <x v="137"/>
    <x v="138"/>
    <x v="138"/>
    <n v="1"/>
    <x v="101"/>
    <n v="0"/>
    <m/>
    <x v="1"/>
  </r>
  <r>
    <x v="142"/>
    <x v="142"/>
    <s v="std"/>
    <n v="0"/>
    <x v="4"/>
    <n v="0"/>
    <s v="15.454963"/>
    <s v="9.288888"/>
    <d v="2008-02-08T00:00:00"/>
    <d v="2008-08-08T00:00:00"/>
    <s v="News"/>
    <x v="0"/>
    <x v="0"/>
    <x v="0"/>
    <n v="1"/>
    <x v="142"/>
    <x v="138"/>
    <x v="139"/>
    <x v="139"/>
    <n v="1"/>
    <x v="102"/>
    <n v="0"/>
    <m/>
    <x v="1"/>
  </r>
  <r>
    <x v="143"/>
    <x v="143"/>
    <s v="std"/>
    <n v="0"/>
    <x v="3"/>
    <n v="0"/>
    <s v="20.903477"/>
    <s v="-33.011852"/>
    <d v="2008-12-11T00:00:00"/>
    <s v="11/17/08"/>
    <s v="News"/>
    <x v="0"/>
    <x v="15"/>
    <x v="0"/>
    <n v="1"/>
    <x v="143"/>
    <x v="139"/>
    <x v="140"/>
    <x v="140"/>
    <n v="1"/>
    <x v="103"/>
    <n v="0"/>
    <m/>
    <x v="1"/>
  </r>
  <r>
    <x v="144"/>
    <x v="144"/>
    <s v="std"/>
    <n v="0"/>
    <x v="18"/>
    <n v="0"/>
    <s v="103.139065"/>
    <s v="-3.329274"/>
    <s v="12/26/08"/>
    <s v="12/28/08"/>
    <s v="News"/>
    <x v="0"/>
    <x v="0"/>
    <x v="0"/>
    <n v="1"/>
    <x v="144"/>
    <x v="140"/>
    <x v="141"/>
    <x v="141"/>
    <n v="1"/>
    <x v="104"/>
    <n v="0"/>
    <m/>
    <x v="1"/>
  </r>
  <r>
    <x v="145"/>
    <x v="145"/>
    <s v="std"/>
    <n v="0"/>
    <x v="48"/>
    <n v="0"/>
    <s v="122.968272"/>
    <s v="9.897"/>
    <d v="2009-02-02T00:00:00"/>
    <d v="2009-12-02T00:00:00"/>
    <s v="News"/>
    <x v="0"/>
    <x v="16"/>
    <x v="0"/>
    <n v="1"/>
    <x v="145"/>
    <x v="141"/>
    <x v="142"/>
    <x v="142"/>
    <n v="1"/>
    <x v="105"/>
    <n v="0"/>
    <m/>
    <x v="2"/>
  </r>
  <r>
    <x v="146"/>
    <x v="146"/>
    <s v="otsu"/>
    <s v="FL-2009-000045-BOL"/>
    <x v="23"/>
    <n v="0"/>
    <s v="-62.617998"/>
    <s v="-18.759929"/>
    <d v="2009-01-02T00:00:00"/>
    <s v="2/16/09"/>
    <s v="News"/>
    <x v="0"/>
    <x v="0"/>
    <x v="0"/>
    <n v="1"/>
    <x v="146"/>
    <x v="142"/>
    <x v="143"/>
    <x v="143"/>
    <n v="1"/>
    <x v="106"/>
    <n v="0"/>
    <m/>
    <x v="2"/>
  </r>
  <r>
    <x v="147"/>
    <x v="147"/>
    <s v="std"/>
    <s v="FL-2009-000063-AGO"/>
    <x v="24"/>
    <n v="0"/>
    <s v="16.678415"/>
    <s v="-17.076028"/>
    <d v="2009-04-03T00:00:00"/>
    <d v="2009-09-03T00:00:00"/>
    <s v="News"/>
    <x v="0"/>
    <x v="0"/>
    <x v="0"/>
    <n v="1"/>
    <x v="147"/>
    <x v="143"/>
    <x v="144"/>
    <x v="144"/>
    <n v="1"/>
    <x v="107"/>
    <n v="0"/>
    <m/>
    <x v="2"/>
  </r>
  <r>
    <x v="148"/>
    <x v="148"/>
    <s v="otsu"/>
    <n v="0"/>
    <x v="2"/>
    <n v="0"/>
    <s v="-95.515298"/>
    <s v="29.670077"/>
    <s v="4/17/09"/>
    <s v="4/27/09"/>
    <s v="News"/>
    <x v="0"/>
    <x v="21"/>
    <x v="0"/>
    <n v="1"/>
    <x v="148"/>
    <x v="144"/>
    <x v="145"/>
    <x v="145"/>
    <n v="1"/>
    <x v="108"/>
    <n v="0"/>
    <m/>
    <x v="2"/>
  </r>
  <r>
    <x v="149"/>
    <x v="149"/>
    <s v="std"/>
    <s v="FL-2009-000124-VNM"/>
    <x v="49"/>
    <m/>
    <s v="104.302485"/>
    <s v="20.673965"/>
    <d v="2009-10-05T00:00:00"/>
    <d v="2009-01-07T00:00:00"/>
    <s v="News"/>
    <x v="0"/>
    <x v="0"/>
    <x v="0"/>
    <n v="1"/>
    <x v="149"/>
    <x v="145"/>
    <x v="146"/>
    <x v="146"/>
    <n v="1"/>
    <x v="109"/>
    <n v="0"/>
    <n v="1"/>
    <x v="2"/>
  </r>
  <r>
    <x v="150"/>
    <x v="150"/>
    <s v="std"/>
    <n v="0"/>
    <x v="10"/>
    <n v="0"/>
    <s v="94.142952"/>
    <s v="26.817651"/>
    <s v="8/18/09"/>
    <s v="8/27/09"/>
    <n v="0"/>
    <x v="0"/>
    <x v="55"/>
    <x v="0"/>
    <n v="1"/>
    <x v="150"/>
    <x v="146"/>
    <x v="147"/>
    <x v="147"/>
    <n v="1"/>
    <x v="110"/>
    <n v="0"/>
    <m/>
    <x v="2"/>
  </r>
  <r>
    <x v="151"/>
    <x v="151"/>
    <s v="std"/>
    <s v="FL-2009-000164-SEN"/>
    <x v="50"/>
    <n v="0"/>
    <s v="-16.8108"/>
    <s v="14.576204"/>
    <s v="8/24/09"/>
    <s v="8/26/09"/>
    <n v="0"/>
    <x v="0"/>
    <x v="0"/>
    <x v="0"/>
    <n v="1"/>
    <x v="151"/>
    <x v="147"/>
    <x v="148"/>
    <x v="148"/>
    <n v="1"/>
    <x v="33"/>
    <n v="0"/>
    <m/>
    <x v="2"/>
  </r>
  <r>
    <x v="152"/>
    <x v="152"/>
    <s v="std"/>
    <n v="0"/>
    <x v="51"/>
    <n v="0"/>
    <s v="6.509699"/>
    <s v="5.543563"/>
    <s v="10/20/09"/>
    <s v="10/26/09"/>
    <n v="0"/>
    <x v="0"/>
    <x v="13"/>
    <x v="0"/>
    <n v="1"/>
    <x v="152"/>
    <x v="148"/>
    <x v="149"/>
    <x v="149"/>
    <n v="1"/>
    <x v="111"/>
    <n v="0"/>
    <m/>
    <x v="2"/>
  </r>
  <r>
    <x v="153"/>
    <x v="153"/>
    <s v="std"/>
    <s v="FL-2009-000226-PRY"/>
    <x v="19"/>
    <n v="0"/>
    <s v="-56.273697"/>
    <s v="-25.09294"/>
    <s v="10/26/09"/>
    <s v="10/28/09"/>
    <n v="0"/>
    <x v="0"/>
    <x v="0"/>
    <x v="0"/>
    <n v="1"/>
    <x v="153"/>
    <x v="149"/>
    <x v="150"/>
    <x v="150"/>
    <n v="1"/>
    <x v="112"/>
    <n v="0"/>
    <m/>
    <x v="2"/>
  </r>
  <r>
    <x v="154"/>
    <x v="154"/>
    <s v="std"/>
    <n v="0"/>
    <x v="6"/>
    <m/>
    <s v="-59.049562"/>
    <s v="-32.991891"/>
    <s v="11/14/09"/>
    <s v="11/22/09"/>
    <n v="0"/>
    <x v="0"/>
    <x v="56"/>
    <x v="0"/>
    <n v="1"/>
    <x v="154"/>
    <x v="150"/>
    <x v="151"/>
    <x v="151"/>
    <n v="1"/>
    <x v="113"/>
    <n v="0"/>
    <m/>
    <x v="2"/>
  </r>
  <r>
    <x v="155"/>
    <x v="155"/>
    <s v="std"/>
    <n v="0"/>
    <x v="52"/>
    <m/>
    <s v="27.338848"/>
    <s v="41.160287"/>
    <s v="2/13/10"/>
    <s v="2/20/10"/>
    <n v="0"/>
    <x v="0"/>
    <x v="0"/>
    <x v="0"/>
    <n v="1"/>
    <x v="155"/>
    <x v="151"/>
    <x v="152"/>
    <x v="152"/>
    <n v="1"/>
    <x v="114"/>
    <n v="0"/>
    <m/>
    <x v="0"/>
  </r>
  <r>
    <x v="156"/>
    <x v="156"/>
    <s v="std"/>
    <s v="FL-2010-000038-ZMB"/>
    <x v="39"/>
    <m/>
    <s v="27.736857"/>
    <s v="-16.091808"/>
    <d v="2010-01-03T00:00:00"/>
    <s v="3/17/10"/>
    <n v="0"/>
    <x v="0"/>
    <x v="57"/>
    <x v="0"/>
    <n v="1"/>
    <x v="156"/>
    <x v="152"/>
    <x v="153"/>
    <x v="153"/>
    <n v="1"/>
    <x v="115"/>
    <n v="0"/>
    <m/>
    <x v="0"/>
  </r>
  <r>
    <x v="157"/>
    <x v="157"/>
    <s v="std"/>
    <n v="0"/>
    <x v="2"/>
    <n v="0"/>
    <s v="-86.379527"/>
    <s v="32.893941"/>
    <d v="2010-10-03T00:00:00"/>
    <s v="3/17/10"/>
    <n v="0"/>
    <x v="0"/>
    <x v="0"/>
    <x v="0"/>
    <n v="1"/>
    <x v="157"/>
    <x v="153"/>
    <x v="154"/>
    <x v="154"/>
    <n v="1"/>
    <x v="116"/>
    <n v="0"/>
    <m/>
    <x v="0"/>
  </r>
  <r>
    <x v="158"/>
    <x v="158"/>
    <s v="std"/>
    <n v="0"/>
    <x v="53"/>
    <n v="0"/>
    <s v="24.797712"/>
    <s v="56.65203"/>
    <s v="3/27/10"/>
    <s v="3/31/10"/>
    <n v="0"/>
    <x v="0"/>
    <x v="0"/>
    <x v="1"/>
    <n v="1"/>
    <x v="158"/>
    <x v="154"/>
    <x v="155"/>
    <x v="155"/>
    <n v="1"/>
    <x v="117"/>
    <n v="0"/>
    <m/>
    <x v="0"/>
  </r>
  <r>
    <x v="159"/>
    <x v="159"/>
    <s v="otsu"/>
    <n v="0"/>
    <x v="28"/>
    <n v="0"/>
    <s v="21.715692"/>
    <s v="43.466699"/>
    <s v="4/20/10"/>
    <s v="4/22/10"/>
    <n v="0"/>
    <x v="0"/>
    <x v="0"/>
    <x v="0"/>
    <n v="1"/>
    <x v="159"/>
    <x v="155"/>
    <x v="156"/>
    <x v="156"/>
    <n v="1"/>
    <x v="118"/>
    <n v="0"/>
    <m/>
    <x v="0"/>
  </r>
  <r>
    <x v="160"/>
    <x v="160"/>
    <s v="otsu"/>
    <n v="0"/>
    <x v="54"/>
    <n v="0"/>
    <s v="-75.383247"/>
    <s v="20.262252"/>
    <s v="4/17/10"/>
    <s v="4/21/10"/>
    <n v="0"/>
    <x v="0"/>
    <x v="58"/>
    <x v="0"/>
    <n v="1"/>
    <x v="160"/>
    <x v="156"/>
    <x v="157"/>
    <x v="157"/>
    <n v="1"/>
    <x v="119"/>
    <n v="0"/>
    <m/>
    <x v="0"/>
  </r>
  <r>
    <x v="161"/>
    <x v="161"/>
    <s v="otsu"/>
    <s v="FL-2010-000077-NAM"/>
    <x v="55"/>
    <m/>
    <s v="23.231189"/>
    <s v="-18.694176"/>
    <s v="4/16/10"/>
    <s v="4/21/10"/>
    <n v="0"/>
    <x v="0"/>
    <x v="59"/>
    <x v="0"/>
    <n v="1"/>
    <x v="161"/>
    <x v="157"/>
    <x v="158"/>
    <x v="158"/>
    <n v="1"/>
    <x v="120"/>
    <n v="0"/>
    <m/>
    <x v="0"/>
  </r>
  <r>
    <x v="162"/>
    <x v="162"/>
    <s v="otsu"/>
    <n v="0"/>
    <x v="18"/>
    <n v="0"/>
    <s v="113.972187"/>
    <s v="-2.681959"/>
    <s v="4/16/10"/>
    <d v="2010-02-05T00:00:00"/>
    <n v="0"/>
    <x v="0"/>
    <x v="0"/>
    <x v="0"/>
    <n v="1"/>
    <x v="162"/>
    <x v="158"/>
    <x v="159"/>
    <x v="159"/>
    <n v="1"/>
    <x v="121"/>
    <n v="0"/>
    <m/>
    <x v="0"/>
  </r>
  <r>
    <x v="163"/>
    <x v="163"/>
    <s v="std"/>
    <n v="0"/>
    <x v="0"/>
    <n v="0"/>
    <s v="-97.789125"/>
    <s v="49.875668"/>
    <s v="5/29/10"/>
    <s v="5/31/10"/>
    <n v="0"/>
    <x v="0"/>
    <x v="0"/>
    <x v="0"/>
    <n v="1"/>
    <x v="163"/>
    <x v="159"/>
    <x v="160"/>
    <x v="160"/>
    <n v="1"/>
    <x v="122"/>
    <n v="0"/>
    <m/>
    <x v="0"/>
  </r>
  <r>
    <x v="164"/>
    <x v="164"/>
    <s v="std"/>
    <n v="0"/>
    <x v="56"/>
    <n v="0"/>
    <s v="121.605799"/>
    <s v="24.949065"/>
    <s v="6/25/10"/>
    <s v="6/27/10"/>
    <n v="0"/>
    <x v="0"/>
    <x v="0"/>
    <x v="0"/>
    <n v="1"/>
    <x v="164"/>
    <x v="160"/>
    <x v="161"/>
    <x v="161"/>
    <n v="1"/>
    <x v="123"/>
    <n v="0"/>
    <m/>
    <x v="0"/>
  </r>
  <r>
    <x v="165"/>
    <x v="165"/>
    <s v="std"/>
    <s v="FL-2010-000121-DOM"/>
    <x v="57"/>
    <n v="0"/>
    <s v="-70.392824"/>
    <s v="19.254472"/>
    <s v="6/25/10"/>
    <s v="6/27/10"/>
    <n v="0"/>
    <x v="0"/>
    <x v="0"/>
    <x v="0"/>
    <n v="1"/>
    <x v="165"/>
    <x v="161"/>
    <x v="162"/>
    <x v="162"/>
    <n v="1"/>
    <x v="124"/>
    <n v="0"/>
    <m/>
    <x v="0"/>
  </r>
  <r>
    <x v="166"/>
    <x v="166"/>
    <s v="std"/>
    <n v="0"/>
    <x v="8"/>
    <n v="0"/>
    <s v="144.270001"/>
    <s v="-30.555001"/>
    <s v="10/15/10"/>
    <s v="10/19/10"/>
    <s v="News"/>
    <x v="0"/>
    <x v="0"/>
    <x v="0"/>
    <n v="1"/>
    <x v="166"/>
    <x v="162"/>
    <x v="163"/>
    <x v="163"/>
    <n v="1"/>
    <x v="125"/>
    <n v="0"/>
    <m/>
    <x v="0"/>
  </r>
  <r>
    <x v="167"/>
    <x v="167"/>
    <s v="otsu"/>
    <m/>
    <x v="18"/>
    <m/>
    <s v="100.378"/>
    <s v="1.698541"/>
    <s v="11/27/11"/>
    <s v="11/30/11"/>
    <s v="News"/>
    <x v="0"/>
    <x v="36"/>
    <x v="0"/>
    <n v="1"/>
    <x v="167"/>
    <x v="163"/>
    <x v="164"/>
    <x v="164"/>
    <n v="1"/>
    <x v="126"/>
    <n v="0"/>
    <m/>
    <x v="3"/>
  </r>
  <r>
    <x v="168"/>
    <x v="168"/>
    <s v="otsu"/>
    <m/>
    <x v="48"/>
    <m/>
    <s v="125.264627"/>
    <s v="8.223924"/>
    <s v="2/20/12"/>
    <s v="2/27/12"/>
    <s v="News"/>
    <x v="0"/>
    <x v="23"/>
    <x v="0"/>
    <n v="1"/>
    <x v="168"/>
    <x v="164"/>
    <x v="165"/>
    <x v="165"/>
    <n v="1"/>
    <x v="127"/>
    <n v="0"/>
    <m/>
    <x v="4"/>
  </r>
  <r>
    <x v="169"/>
    <x v="169"/>
    <s v="std"/>
    <m/>
    <x v="18"/>
    <m/>
    <s v="103.415798"/>
    <s v="-2.585677"/>
    <s v="2/20/12"/>
    <s v="2/27/12"/>
    <s v="News"/>
    <x v="0"/>
    <x v="60"/>
    <x v="0"/>
    <n v="1"/>
    <x v="169"/>
    <x v="165"/>
    <x v="166"/>
    <x v="166"/>
    <n v="1"/>
    <x v="128"/>
    <n v="0"/>
    <m/>
    <x v="4"/>
  </r>
  <r>
    <x v="170"/>
    <x v="170"/>
    <s v="std"/>
    <s v="FL-2012-000037-PSE"/>
    <x v="58"/>
    <m/>
    <s v="34.461539"/>
    <s v="31.458294"/>
    <d v="2012-04-03T00:00:00"/>
    <d v="2012-07-03T00:00:00"/>
    <s v="News"/>
    <x v="0"/>
    <x v="60"/>
    <x v="0"/>
    <n v="1"/>
    <x v="170"/>
    <x v="166"/>
    <x v="167"/>
    <x v="167"/>
    <n v="1"/>
    <x v="129"/>
    <n v="0"/>
    <m/>
    <x v="4"/>
  </r>
  <r>
    <x v="171"/>
    <x v="171"/>
    <s v="std"/>
    <s v="FL-2012-000063-RUS"/>
    <x v="15"/>
    <m/>
    <s v="40.264523"/>
    <s v="55.623585"/>
    <d v="2012-08-04T00:00:00"/>
    <s v="4/26/12"/>
    <s v="News"/>
    <x v="0"/>
    <x v="10"/>
    <x v="1"/>
    <n v="1"/>
    <x v="171"/>
    <x v="167"/>
    <x v="168"/>
    <x v="168"/>
    <n v="1"/>
    <x v="130"/>
    <n v="0"/>
    <m/>
    <x v="4"/>
  </r>
  <r>
    <x v="172"/>
    <x v="172"/>
    <s v="std"/>
    <m/>
    <x v="59"/>
    <m/>
    <s v="36.214118"/>
    <s v="-2.441234"/>
    <d v="2012-09-04T00:00:00"/>
    <s v="4/26/12"/>
    <s v="News"/>
    <x v="0"/>
    <x v="27"/>
    <x v="0"/>
    <n v="1"/>
    <x v="172"/>
    <x v="168"/>
    <x v="169"/>
    <x v="169"/>
    <n v="1"/>
    <x v="131"/>
    <n v="0"/>
    <m/>
    <x v="4"/>
  </r>
  <r>
    <x v="173"/>
    <x v="173"/>
    <s v="std"/>
    <m/>
    <x v="10"/>
    <m/>
    <s v="82.321565"/>
    <s v="19.439848"/>
    <d v="2012-03-08T00:00:00"/>
    <d v="2012-06-08T00:00:00"/>
    <s v="News"/>
    <x v="0"/>
    <x v="16"/>
    <x v="0"/>
    <n v="1"/>
    <x v="173"/>
    <x v="169"/>
    <x v="170"/>
    <x v="170"/>
    <n v="1"/>
    <x v="132"/>
    <n v="0"/>
    <m/>
    <x v="4"/>
  </r>
  <r>
    <x v="174"/>
    <x v="174"/>
    <s v="std"/>
    <m/>
    <x v="14"/>
    <m/>
    <s v="32.726004"/>
    <s v="2.656467"/>
    <s v="8/20/12"/>
    <d v="2012-07-09T00:00:00"/>
    <s v="News"/>
    <x v="0"/>
    <x v="14"/>
    <x v="0"/>
    <n v="1"/>
    <x v="174"/>
    <x v="170"/>
    <x v="171"/>
    <x v="171"/>
    <n v="1"/>
    <x v="133"/>
    <n v="0"/>
    <m/>
    <x v="4"/>
  </r>
  <r>
    <x v="175"/>
    <x v="175"/>
    <s v="std"/>
    <m/>
    <x v="59"/>
    <m/>
    <s v="35.829521"/>
    <s v="1.366374"/>
    <s v="8/15/12"/>
    <d v="2012-07-09T00:00:00"/>
    <s v="News"/>
    <x v="0"/>
    <x v="7"/>
    <x v="0"/>
    <n v="1"/>
    <x v="175"/>
    <x v="171"/>
    <x v="172"/>
    <x v="172"/>
    <n v="1"/>
    <x v="134"/>
    <n v="0"/>
    <m/>
    <x v="4"/>
  </r>
  <r>
    <x v="176"/>
    <x v="176"/>
    <s v="otsu"/>
    <m/>
    <x v="60"/>
    <m/>
    <s v="-16.151491"/>
    <s v="13.409272"/>
    <d v="2012-02-09T00:00:00"/>
    <d v="2012-07-09T00:00:00"/>
    <s v="News"/>
    <x v="0"/>
    <x v="61"/>
    <x v="0"/>
    <n v="1"/>
    <x v="176"/>
    <x v="172"/>
    <x v="173"/>
    <x v="173"/>
    <n v="1"/>
    <x v="135"/>
    <n v="0"/>
    <m/>
    <x v="4"/>
  </r>
  <r>
    <x v="177"/>
    <x v="177"/>
    <s v="otsu"/>
    <m/>
    <x v="5"/>
    <m/>
    <s v="99.640458"/>
    <s v="17.090901"/>
    <d v="2012-12-09T00:00:00"/>
    <s v="9/26/12"/>
    <s v="News"/>
    <x v="0"/>
    <x v="7"/>
    <x v="0"/>
    <n v="1"/>
    <x v="177"/>
    <x v="173"/>
    <x v="174"/>
    <x v="174"/>
    <n v="1"/>
    <x v="136"/>
    <n v="0"/>
    <m/>
    <x v="4"/>
  </r>
  <r>
    <x v="178"/>
    <x v="178"/>
    <s v="otsu"/>
    <m/>
    <x v="4"/>
    <m/>
    <s v="20.506625"/>
    <s v="11.078585"/>
    <s v="9/15/12"/>
    <s v="10/15/12"/>
    <s v="News"/>
    <x v="0"/>
    <x v="45"/>
    <x v="0"/>
    <n v="1"/>
    <x v="178"/>
    <x v="174"/>
    <x v="175"/>
    <x v="175"/>
    <n v="1"/>
    <x v="137"/>
    <n v="0"/>
    <m/>
    <x v="4"/>
  </r>
  <r>
    <x v="179"/>
    <x v="179"/>
    <s v="std"/>
    <m/>
    <x v="48"/>
    <m/>
    <s v="125.30844"/>
    <s v="7.256988"/>
    <d v="2013-04-01T00:00:00"/>
    <d v="2013-10-01T00:00:00"/>
    <s v="News"/>
    <x v="0"/>
    <x v="62"/>
    <x v="0"/>
    <n v="1"/>
    <x v="179"/>
    <x v="175"/>
    <x v="176"/>
    <x v="176"/>
    <n v="1"/>
    <x v="138"/>
    <n v="0"/>
    <m/>
    <x v="5"/>
  </r>
  <r>
    <x v="180"/>
    <x v="180"/>
    <s v="std"/>
    <s v="FL-2013-000017-PNG"/>
    <x v="61"/>
    <m/>
    <s v="144.477319"/>
    <s v="-5.887359"/>
    <d v="2012-01-12T00:00:00"/>
    <d v="2013-12-02T00:00:00"/>
    <s v="News"/>
    <x v="0"/>
    <x v="36"/>
    <x v="0"/>
    <n v="1"/>
    <x v="180"/>
    <x v="176"/>
    <x v="177"/>
    <x v="177"/>
    <n v="1"/>
    <x v="139"/>
    <n v="0"/>
    <m/>
    <x v="4"/>
  </r>
  <r>
    <x v="181"/>
    <x v="181"/>
    <s v="std"/>
    <m/>
    <x v="55"/>
    <m/>
    <s v="22.624352"/>
    <s v="-17.814634"/>
    <d v="2013-01-03T00:00:00"/>
    <s v="3/17/13"/>
    <s v="News"/>
    <x v="0"/>
    <x v="1"/>
    <x v="0"/>
    <n v="1"/>
    <x v="181"/>
    <x v="177"/>
    <x v="178"/>
    <x v="178"/>
    <n v="1"/>
    <x v="140"/>
    <n v="0"/>
    <m/>
    <x v="5"/>
  </r>
  <r>
    <x v="182"/>
    <x v="182"/>
    <s v="std"/>
    <m/>
    <x v="2"/>
    <s v="Canada"/>
    <s v="-97.597746"/>
    <s v="48.564308"/>
    <s v="4/27/13"/>
    <s v="4/29/13"/>
    <s v="News"/>
    <x v="0"/>
    <x v="0"/>
    <x v="1"/>
    <n v="1"/>
    <x v="182"/>
    <x v="178"/>
    <x v="179"/>
    <x v="179"/>
    <n v="1"/>
    <x v="141"/>
    <n v="0"/>
    <m/>
    <x v="5"/>
  </r>
  <r>
    <x v="183"/>
    <x v="183"/>
    <s v="std"/>
    <m/>
    <x v="62"/>
    <m/>
    <s v="28.824089"/>
    <s v="7.737242"/>
    <d v="2013-08-10T00:00:00"/>
    <s v="10/14/13"/>
    <s v="News"/>
    <x v="0"/>
    <x v="63"/>
    <x v="0"/>
    <n v="1"/>
    <x v="183"/>
    <x v="179"/>
    <x v="180"/>
    <x v="180"/>
    <n v="1"/>
    <x v="142"/>
    <n v="0"/>
    <m/>
    <x v="5"/>
  </r>
  <r>
    <x v="184"/>
    <x v="184"/>
    <s v="std"/>
    <m/>
    <x v="48"/>
    <m/>
    <s v="124.729885"/>
    <s v="6.771897"/>
    <s v="6/17/14"/>
    <s v="6/25/14"/>
    <s v="News"/>
    <x v="0"/>
    <x v="64"/>
    <x v="0"/>
    <n v="1"/>
    <x v="184"/>
    <x v="180"/>
    <x v="181"/>
    <x v="181"/>
    <n v="1"/>
    <x v="143"/>
    <n v="0"/>
    <m/>
    <x v="6"/>
  </r>
  <r>
    <x v="185"/>
    <x v="185"/>
    <s v="std"/>
    <m/>
    <x v="10"/>
    <m/>
    <s v="94.716023"/>
    <s v="27.811455"/>
    <s v="6/23/14"/>
    <s v="6/25/14"/>
    <s v="News"/>
    <x v="0"/>
    <x v="1"/>
    <x v="0"/>
    <n v="1"/>
    <x v="185"/>
    <x v="181"/>
    <x v="182"/>
    <x v="182"/>
    <n v="1"/>
    <x v="144"/>
    <n v="0"/>
    <m/>
    <x v="6"/>
  </r>
  <r>
    <x v="186"/>
    <x v="186"/>
    <s v="std"/>
    <m/>
    <x v="5"/>
    <m/>
    <s v="99.738953"/>
    <s v="19.82582"/>
    <d v="2014-11-07T00:00:00"/>
    <s v="7/14/14"/>
    <s v="News"/>
    <x v="0"/>
    <x v="36"/>
    <x v="0"/>
    <n v="1"/>
    <x v="186"/>
    <x v="182"/>
    <x v="183"/>
    <x v="183"/>
    <n v="1"/>
    <x v="145"/>
    <n v="0"/>
    <m/>
    <x v="6"/>
  </r>
  <r>
    <x v="187"/>
    <x v="187"/>
    <s v="std"/>
    <m/>
    <x v="12"/>
    <m/>
    <s v="174.068419"/>
    <s v="-35.698936"/>
    <d v="2014-05-07T00:00:00"/>
    <s v="7/14/14"/>
    <s v="News"/>
    <x v="0"/>
    <x v="0"/>
    <x v="0"/>
    <n v="1"/>
    <x v="187"/>
    <x v="183"/>
    <x v="184"/>
    <x v="184"/>
    <n v="1"/>
    <x v="146"/>
    <n v="0"/>
    <m/>
    <x v="6"/>
  </r>
  <r>
    <x v="188"/>
    <x v="188"/>
    <s v="std"/>
    <m/>
    <x v="5"/>
    <m/>
    <s v="100.456514"/>
    <s v="16.403907"/>
    <d v="2014-01-09T00:00:00"/>
    <d v="2014-08-09T00:00:00"/>
    <s v="News"/>
    <x v="0"/>
    <x v="17"/>
    <x v="0"/>
    <n v="1"/>
    <x v="188"/>
    <x v="184"/>
    <x v="185"/>
    <x v="185"/>
    <n v="1"/>
    <x v="147"/>
    <n v="0"/>
    <m/>
    <x v="6"/>
  </r>
  <r>
    <x v="189"/>
    <x v="189"/>
    <s v="std"/>
    <m/>
    <x v="18"/>
    <m/>
    <s v="122.861751"/>
    <s v="0.686073"/>
    <d v="2015-05-02T00:00:00"/>
    <d v="2015-09-02T00:00:00"/>
    <s v="News"/>
    <x v="0"/>
    <x v="25"/>
    <x v="0"/>
    <n v="1"/>
    <x v="189"/>
    <x v="185"/>
    <x v="186"/>
    <x v="186"/>
    <n v="1"/>
    <x v="148"/>
    <n v="0"/>
    <m/>
    <x v="7"/>
  </r>
  <r>
    <x v="190"/>
    <x v="190"/>
    <s v="std"/>
    <m/>
    <x v="57"/>
    <m/>
    <s v="-69.803492"/>
    <s v="19.328489"/>
    <s v="2/20/15"/>
    <s v="2/24/15"/>
    <s v="News"/>
    <x v="0"/>
    <x v="65"/>
    <x v="0"/>
    <n v="1"/>
    <x v="190"/>
    <x v="186"/>
    <x v="187"/>
    <x v="187"/>
    <n v="1"/>
    <x v="149"/>
    <n v="0"/>
    <m/>
    <x v="7"/>
  </r>
  <r>
    <x v="191"/>
    <x v="191"/>
    <s v="std"/>
    <m/>
    <x v="13"/>
    <m/>
    <s v="65.592926"/>
    <s v="48.404946"/>
    <s v="3/23/15"/>
    <s v="4/15/15"/>
    <s v="News"/>
    <x v="0"/>
    <x v="66"/>
    <x v="1"/>
    <n v="1"/>
    <x v="191"/>
    <x v="187"/>
    <x v="188"/>
    <x v="188"/>
    <n v="1"/>
    <x v="150"/>
    <n v="0"/>
    <m/>
    <x v="7"/>
  </r>
  <r>
    <x v="192"/>
    <x v="192"/>
    <s v="std"/>
    <m/>
    <x v="15"/>
    <m/>
    <s v="81.527738"/>
    <s v="58.190103"/>
    <s v="5/15/15"/>
    <d v="2015-02-06T00:00:00"/>
    <s v="News"/>
    <x v="0"/>
    <x v="60"/>
    <x v="0"/>
    <n v="1"/>
    <x v="192"/>
    <x v="188"/>
    <x v="189"/>
    <x v="189"/>
    <n v="1"/>
    <x v="151"/>
    <n v="0"/>
    <n v="1"/>
    <x v="7"/>
  </r>
  <r>
    <x v="193"/>
    <x v="193"/>
    <s v="std"/>
    <m/>
    <x v="36"/>
    <m/>
    <s v="-43.228975"/>
    <s v="-22.522713"/>
    <s v="1/15/16"/>
    <s v="1/29/16"/>
    <s v="News"/>
    <x v="0"/>
    <x v="36"/>
    <x v="0"/>
    <n v="1"/>
    <x v="193"/>
    <x v="189"/>
    <x v="190"/>
    <x v="190"/>
    <n v="1"/>
    <x v="152"/>
    <n v="0"/>
    <m/>
    <x v="8"/>
  </r>
  <r>
    <x v="194"/>
    <x v="194"/>
    <s v="std"/>
    <m/>
    <x v="36"/>
    <m/>
    <s v="-56.442003"/>
    <s v="-17.955485"/>
    <d v="2016-05-01T00:00:00"/>
    <s v="1/29/16"/>
    <s v="News"/>
    <x v="0"/>
    <x v="67"/>
    <x v="0"/>
    <n v="1"/>
    <x v="194"/>
    <x v="190"/>
    <x v="191"/>
    <x v="191"/>
    <n v="1"/>
    <x v="153"/>
    <n v="0"/>
    <m/>
    <x v="8"/>
  </r>
  <r>
    <x v="195"/>
    <x v="195"/>
    <s v="std"/>
    <m/>
    <x v="23"/>
    <m/>
    <s v="-64.929023"/>
    <s v="-12.842969"/>
    <s v="2/28/16"/>
    <d v="2016-10-03T00:00:00"/>
    <s v="News"/>
    <x v="0"/>
    <x v="68"/>
    <x v="0"/>
    <n v="1"/>
    <x v="195"/>
    <x v="191"/>
    <x v="192"/>
    <x v="192"/>
    <n v="1"/>
    <x v="154"/>
    <n v="0"/>
    <m/>
    <x v="8"/>
  </r>
  <r>
    <x v="196"/>
    <x v="196"/>
    <s v="std"/>
    <m/>
    <x v="6"/>
    <m/>
    <s v="-63.122747"/>
    <s v="-28.563259"/>
    <d v="2016-05-03T00:00:00"/>
    <s v="3/25/16"/>
    <s v="News"/>
    <x v="0"/>
    <x v="50"/>
    <x v="0"/>
    <n v="1"/>
    <x v="196"/>
    <x v="192"/>
    <x v="193"/>
    <x v="193"/>
    <n v="1"/>
    <x v="155"/>
    <n v="0"/>
    <m/>
    <x v="8"/>
  </r>
  <r>
    <x v="197"/>
    <x v="197"/>
    <s v="std"/>
    <m/>
    <x v="15"/>
    <m/>
    <s v="47.035303"/>
    <s v="51.31452"/>
    <s v="4/15/16"/>
    <s v="5/30/16"/>
    <s v="DFO"/>
    <x v="0"/>
    <x v="0"/>
    <x v="1"/>
    <n v="1"/>
    <x v="197"/>
    <x v="193"/>
    <x v="194"/>
    <x v="194"/>
    <n v="1"/>
    <x v="156"/>
    <n v="0"/>
    <m/>
    <x v="8"/>
  </r>
  <r>
    <x v="198"/>
    <x v="198"/>
    <s v="std"/>
    <m/>
    <x v="63"/>
    <m/>
    <s v="34.242915"/>
    <s v="12.519849"/>
    <s v="6/30/16"/>
    <d v="2016-06-07T00:00:00"/>
    <s v="News"/>
    <x v="0"/>
    <x v="5"/>
    <x v="0"/>
    <n v="1"/>
    <x v="198"/>
    <x v="194"/>
    <x v="195"/>
    <x v="195"/>
    <n v="1"/>
    <x v="157"/>
    <n v="0"/>
    <m/>
    <x v="8"/>
  </r>
  <r>
    <x v="199"/>
    <x v="199"/>
    <s v="std"/>
    <m/>
    <x v="64"/>
    <m/>
    <s v="101.075102"/>
    <s v="5.172299"/>
    <s v="7/18/16"/>
    <s v="7/19/16"/>
    <s v="News"/>
    <x v="0"/>
    <x v="69"/>
    <x v="0"/>
    <n v="1"/>
    <x v="199"/>
    <x v="195"/>
    <x v="196"/>
    <x v="196"/>
    <n v="1"/>
    <x v="158"/>
    <n v="0"/>
    <m/>
    <x v="8"/>
  </r>
  <r>
    <x v="200"/>
    <x v="200"/>
    <s v="std"/>
    <m/>
    <x v="5"/>
    <m/>
    <s v="96.868707"/>
    <s v="26.347448"/>
    <s v="8/15/16"/>
    <s v="8/26/16"/>
    <s v="News"/>
    <x v="0"/>
    <x v="0"/>
    <x v="0"/>
    <n v="1"/>
    <x v="200"/>
    <x v="196"/>
    <x v="197"/>
    <x v="197"/>
    <n v="1"/>
    <x v="159"/>
    <n v="0"/>
    <m/>
    <x v="8"/>
  </r>
  <r>
    <x v="201"/>
    <x v="201"/>
    <s v="std"/>
    <m/>
    <x v="36"/>
    <s v="Argentina"/>
    <s v="-55.551237"/>
    <s v="-29.409362"/>
    <d v="2017-05-01T00:00:00"/>
    <s v="1/21/17"/>
    <s v="News"/>
    <x v="0"/>
    <x v="0"/>
    <x v="0"/>
    <n v="1"/>
    <x v="201"/>
    <x v="197"/>
    <x v="198"/>
    <x v="198"/>
    <n v="1"/>
    <x v="160"/>
    <n v="0"/>
    <m/>
    <x v="9"/>
  </r>
  <r>
    <x v="202"/>
    <x v="202"/>
    <s v="std"/>
    <s v="FL-2017-000027-NAM"/>
    <x v="55"/>
    <m/>
    <s v="17.046184"/>
    <s v="-20.569767"/>
    <d v="2017-09-03T00:00:00"/>
    <s v="3/22/17"/>
    <s v="News"/>
    <x v="0"/>
    <x v="0"/>
    <x v="0"/>
    <n v="1"/>
    <x v="202"/>
    <x v="198"/>
    <x v="199"/>
    <x v="199"/>
    <n v="1"/>
    <x v="161"/>
    <n v="0"/>
    <m/>
    <x v="9"/>
  </r>
  <r>
    <x v="203"/>
    <x v="203"/>
    <s v="otsu"/>
    <m/>
    <x v="34"/>
    <m/>
    <s v="90.682833"/>
    <s v="24.317835"/>
    <s v="3/30/17"/>
    <s v="4/18/17"/>
    <s v="News"/>
    <x v="0"/>
    <x v="0"/>
    <x v="0"/>
    <n v="1"/>
    <x v="203"/>
    <x v="199"/>
    <x v="200"/>
    <x v="200"/>
    <n v="1"/>
    <x v="162"/>
    <n v="0"/>
    <m/>
    <x v="9"/>
  </r>
  <r>
    <x v="204"/>
    <x v="204"/>
    <s v="std"/>
    <m/>
    <x v="48"/>
    <m/>
    <s v="125.249498"/>
    <s v="7.76344"/>
    <d v="2017-12-06T00:00:00"/>
    <s v="6/14/17"/>
    <s v="News"/>
    <x v="0"/>
    <x v="0"/>
    <x v="0"/>
    <n v="1"/>
    <x v="204"/>
    <x v="200"/>
    <x v="201"/>
    <x v="201"/>
    <n v="1"/>
    <x v="163"/>
    <n v="0"/>
    <m/>
    <x v="9"/>
  </r>
  <r>
    <x v="205"/>
    <x v="205"/>
    <s v="std"/>
    <m/>
    <x v="19"/>
    <m/>
    <s v="-57.598762"/>
    <s v="-25.311985"/>
    <s v="1/13/18"/>
    <s v="1/22/18"/>
    <s v="News"/>
    <x v="0"/>
    <x v="13"/>
    <x v="0"/>
    <n v="1"/>
    <x v="205"/>
    <x v="201"/>
    <x v="202"/>
    <x v="202"/>
    <n v="1"/>
    <x v="164"/>
    <n v="0"/>
    <m/>
    <x v="10"/>
  </r>
  <r>
    <x v="206"/>
    <x v="206"/>
    <s v="std"/>
    <m/>
    <x v="9"/>
    <m/>
    <s v="19.941173"/>
    <s v="40.865552"/>
    <d v="2018-07-03T00:00:00"/>
    <s v="3/14/18"/>
    <s v="FloodList"/>
    <x v="0"/>
    <x v="53"/>
    <x v="1"/>
    <n v="1"/>
    <x v="206"/>
    <x v="202"/>
    <x v="203"/>
    <x v="203"/>
    <n v="1"/>
    <x v="165"/>
    <n v="0"/>
    <m/>
    <x v="10"/>
  </r>
  <r>
    <x v="207"/>
    <x v="207"/>
    <s v="std"/>
    <m/>
    <x v="65"/>
    <s v="Bosnia and Herzegovina"/>
    <s v="16.94721"/>
    <s v="44.734938"/>
    <d v="2018-10-03T00:00:00"/>
    <s v="3/14/18"/>
    <s v="FloodList"/>
    <x v="0"/>
    <x v="70"/>
    <x v="1"/>
    <n v="1"/>
    <x v="207"/>
    <x v="203"/>
    <x v="204"/>
    <x v="204"/>
    <n v="1"/>
    <x v="166"/>
    <n v="0"/>
    <m/>
    <x v="10"/>
  </r>
  <r>
    <x v="208"/>
    <x v="208"/>
    <s v="std"/>
    <m/>
    <x v="31"/>
    <m/>
    <s v="22.53924"/>
    <s v="39.686804"/>
    <s v="2/26/18"/>
    <d v="2018-02-03T00:00:00"/>
    <s v="FloodList"/>
    <x v="0"/>
    <x v="71"/>
    <x v="0"/>
    <n v="1"/>
    <x v="208"/>
    <x v="204"/>
    <x v="205"/>
    <x v="205"/>
    <n v="1"/>
    <x v="167"/>
    <n v="0"/>
    <m/>
    <x v="10"/>
  </r>
  <r>
    <x v="209"/>
    <x v="209"/>
    <s v="std"/>
    <m/>
    <x v="66"/>
    <m/>
    <s v="29.640624"/>
    <s v="-4.014862"/>
    <s v="4/28/18"/>
    <d v="2018-01-05T00:00:00"/>
    <s v="FloodList"/>
    <x v="0"/>
    <x v="72"/>
    <x v="0"/>
    <n v="1"/>
    <x v="209"/>
    <x v="205"/>
    <x v="206"/>
    <x v="206"/>
    <n v="1"/>
    <x v="168"/>
    <n v="0"/>
    <m/>
    <x v="10"/>
  </r>
  <r>
    <x v="210"/>
    <x v="210"/>
    <s v="std"/>
    <m/>
    <x v="67"/>
    <m/>
    <s v="91.4251"/>
    <s v="47.6723"/>
    <d v="2018-11-07T00:00:00"/>
    <s v="7/19/18"/>
    <s v="FloodList"/>
    <x v="0"/>
    <x v="71"/>
    <x v="0"/>
    <n v="1"/>
    <x v="210"/>
    <x v="206"/>
    <x v="207"/>
    <x v="207"/>
    <n v="1"/>
    <x v="169"/>
    <n v="0"/>
    <n v="1"/>
    <x v="10"/>
  </r>
  <r>
    <x v="211"/>
    <x v="211"/>
    <s v="otsu"/>
    <m/>
    <x v="19"/>
    <m/>
    <s v="-57.0853"/>
    <s v="-25.3427"/>
    <s v="10/29/18"/>
    <d v="2018-07-11T00:00:00"/>
    <s v="FloodList"/>
    <x v="0"/>
    <x v="1"/>
    <x v="0"/>
    <n v="1"/>
    <x v="211"/>
    <x v="207"/>
    <x v="208"/>
    <x v="208"/>
    <n v="1"/>
    <x v="170"/>
    <n v="0"/>
    <m/>
    <x v="10"/>
  </r>
  <r>
    <x v="212"/>
    <x v="212"/>
    <s v="std"/>
    <n v="0"/>
    <x v="68"/>
    <m/>
    <s v="19.797084"/>
    <s v="49.671561"/>
    <s v="5/29/10"/>
    <d v="2010-11-06T00:00:00"/>
    <n v="0"/>
    <x v="0"/>
    <x v="7"/>
    <x v="0"/>
    <n v="1"/>
    <x v="212"/>
    <x v="208"/>
    <x v="209"/>
    <x v="209"/>
    <n v="0"/>
    <x v="171"/>
    <n v="-1"/>
    <m/>
    <x v="0"/>
  </r>
  <r>
    <x v="213"/>
    <x v="213"/>
    <s v="std"/>
    <n v="0"/>
    <x v="8"/>
    <n v="0"/>
    <s v="118.21192"/>
    <s v="-22.496397"/>
    <s v="1/26/03"/>
    <d v="2003-04-02T00:00:00"/>
    <s v="News"/>
    <x v="0"/>
    <x v="0"/>
    <x v="0"/>
    <n v="1"/>
    <x v="213"/>
    <x v="209"/>
    <x v="210"/>
    <x v="210"/>
    <n v="1"/>
    <x v="26"/>
    <n v="-5"/>
    <m/>
    <x v="15"/>
  </r>
  <r>
    <x v="214"/>
    <x v="214"/>
    <s v="std"/>
    <n v="0"/>
    <x v="34"/>
    <n v="0"/>
    <s v="90.035505"/>
    <s v="23.994863"/>
    <d v="2010-01-07T00:00:00"/>
    <s v="7/13/10"/>
    <n v="0"/>
    <x v="0"/>
    <x v="33"/>
    <x v="0"/>
    <n v="1"/>
    <x v="214"/>
    <x v="210"/>
    <x v="211"/>
    <x v="211"/>
    <n v="0"/>
    <x v="172"/>
    <n v="-5"/>
    <m/>
    <x v="0"/>
  </r>
  <r>
    <x v="215"/>
    <x v="215"/>
    <s v="std"/>
    <m/>
    <x v="18"/>
    <m/>
    <s v="108.399177"/>
    <s v="-6.55868"/>
    <s v="3/15/15"/>
    <s v="3/23/15"/>
    <s v="News"/>
    <x v="0"/>
    <x v="5"/>
    <x v="0"/>
    <n v="1"/>
    <x v="215"/>
    <x v="211"/>
    <x v="212"/>
    <x v="212"/>
    <n v="0"/>
    <x v="173"/>
    <n v="-5"/>
    <m/>
    <x v="7"/>
  </r>
  <r>
    <x v="216"/>
    <x v="216"/>
    <s v="std"/>
    <n v="0"/>
    <x v="8"/>
    <n v="0"/>
    <s v="146.722097"/>
    <s v="-22.278126"/>
    <d v="2003-11-02T00:00:00"/>
    <s v="2/14/03"/>
    <s v="News"/>
    <x v="0"/>
    <x v="0"/>
    <x v="0"/>
    <n v="1"/>
    <x v="216"/>
    <x v="212"/>
    <x v="213"/>
    <x v="213"/>
    <n v="1"/>
    <x v="26"/>
    <n v="-6"/>
    <m/>
    <x v="15"/>
  </r>
  <r>
    <x v="217"/>
    <x v="217"/>
    <s v="std"/>
    <m/>
    <x v="47"/>
    <m/>
    <s v="38.944179"/>
    <s v="-7.664354"/>
    <d v="2014-10-05T00:00:00"/>
    <s v="5/16/14"/>
    <s v="News"/>
    <x v="0"/>
    <x v="73"/>
    <x v="0"/>
    <n v="1"/>
    <x v="217"/>
    <x v="213"/>
    <x v="214"/>
    <x v="214"/>
    <n v="0"/>
    <x v="174"/>
    <n v="-7"/>
    <m/>
    <x v="6"/>
  </r>
  <r>
    <x v="218"/>
    <x v="218"/>
    <s v="std"/>
    <n v="0"/>
    <x v="8"/>
    <n v="0"/>
    <s v="143.298865"/>
    <s v="-13.874954"/>
    <s v="3/19/04"/>
    <s v="3/27/04"/>
    <s v="News"/>
    <x v="0"/>
    <x v="0"/>
    <x v="2"/>
    <n v="1"/>
    <x v="218"/>
    <x v="209"/>
    <x v="210"/>
    <x v="215"/>
    <n v="1"/>
    <x v="26"/>
    <n v="-20"/>
    <m/>
    <x v="13"/>
  </r>
  <r>
    <x v="219"/>
    <x v="219"/>
    <s v="otsu"/>
    <n v="0"/>
    <x v="2"/>
    <n v="0"/>
    <s v="-156.215507"/>
    <s v="62.233308"/>
    <s v="4/27/02"/>
    <s v="5/31/02"/>
    <s v="News"/>
    <x v="0"/>
    <x v="0"/>
    <x v="1"/>
    <n v="1"/>
    <x v="219"/>
    <x v="214"/>
    <x v="215"/>
    <x v="216"/>
    <n v="0"/>
    <x v="175"/>
    <n v="-32"/>
    <m/>
    <x v="14"/>
  </r>
  <r>
    <x v="220"/>
    <x v="220"/>
    <s v="std"/>
    <n v="0"/>
    <x v="69"/>
    <n v="0"/>
    <s v="83.355221"/>
    <s v="27.57515"/>
    <d v="2002-07-07T00:00:00"/>
    <d v="2002-09-07T00:00:00"/>
    <s v="News"/>
    <x v="0"/>
    <x v="0"/>
    <x v="0"/>
    <n v="1"/>
    <x v="220"/>
    <x v="209"/>
    <x v="210"/>
    <x v="217"/>
    <n v="1"/>
    <x v="26"/>
    <n v="-35"/>
    <m/>
    <x v="14"/>
  </r>
  <r>
    <x v="221"/>
    <x v="221"/>
    <s v="std"/>
    <n v="0"/>
    <x v="2"/>
    <n v="0"/>
    <s v="-88.017873"/>
    <s v="37.41102"/>
    <s v="2/26/03"/>
    <d v="2003-07-03T00:00:00"/>
    <s v="News"/>
    <x v="0"/>
    <x v="0"/>
    <x v="0"/>
    <n v="1"/>
    <x v="221"/>
    <x v="215"/>
    <x v="216"/>
    <x v="218"/>
    <n v="1"/>
    <x v="26"/>
    <n v="-41"/>
    <m/>
    <x v="15"/>
  </r>
  <r>
    <x v="222"/>
    <x v="222"/>
    <s v="std"/>
    <n v="0"/>
    <x v="1"/>
    <n v="0"/>
    <s v="87.211782"/>
    <s v="40.658005"/>
    <s v="2/16/06"/>
    <s v="2/23/06"/>
    <s v="News"/>
    <x v="0"/>
    <x v="7"/>
    <x v="1"/>
    <n v="1"/>
    <x v="222"/>
    <x v="74"/>
    <x v="91"/>
    <x v="219"/>
    <n v="1"/>
    <x v="26"/>
    <n v="-66"/>
    <m/>
    <x v="12"/>
  </r>
  <r>
    <x v="223"/>
    <x v="223"/>
    <s v="std"/>
    <n v="0"/>
    <x v="8"/>
    <n v="0"/>
    <s v="134.693836"/>
    <s v="-16.976898"/>
    <s v="2/18/04"/>
    <d v="2004-10-03T00:00:00"/>
    <s v="News"/>
    <x v="0"/>
    <x v="0"/>
    <x v="0"/>
    <n v="1"/>
    <x v="223"/>
    <x v="216"/>
    <x v="217"/>
    <x v="220"/>
    <n v="1"/>
    <x v="26"/>
    <n v="-77"/>
    <m/>
    <x v="13"/>
  </r>
  <r>
    <x v="224"/>
    <x v="224"/>
    <s v="std"/>
    <n v="0"/>
    <x v="8"/>
    <n v="0"/>
    <s v="124.624336"/>
    <s v="-17.94512"/>
    <s v="2/20/04"/>
    <d v="2004-07-03T00:00:00"/>
    <s v="News"/>
    <x v="0"/>
    <x v="0"/>
    <x v="0"/>
    <n v="1"/>
    <x v="224"/>
    <x v="217"/>
    <x v="218"/>
    <x v="221"/>
    <n v="1"/>
    <x v="26"/>
    <n v="-81"/>
    <m/>
    <x v="13"/>
  </r>
  <r>
    <x v="225"/>
    <x v="225"/>
    <s v="std"/>
    <n v="0"/>
    <x v="8"/>
    <n v="0"/>
    <s v="139.396536"/>
    <s v="-17.930109"/>
    <s v="1/22/03"/>
    <d v="2003-06-03T00:00:00"/>
    <s v="News"/>
    <x v="0"/>
    <x v="0"/>
    <x v="0"/>
    <n v="1"/>
    <x v="225"/>
    <x v="218"/>
    <x v="219"/>
    <x v="222"/>
    <n v="1"/>
    <x v="26"/>
    <n v="-90"/>
    <m/>
    <x v="15"/>
  </r>
  <r>
    <x v="226"/>
    <x v="226"/>
    <s v="std"/>
    <n v="0"/>
    <x v="8"/>
    <n v="0"/>
    <s v="120.060096"/>
    <s v="-21.403326"/>
    <s v="3/27/04"/>
    <d v="2004-03-04T00:00:00"/>
    <s v="News"/>
    <x v="0"/>
    <x v="74"/>
    <x v="2"/>
    <n v="1"/>
    <x v="226"/>
    <x v="219"/>
    <x v="220"/>
    <x v="223"/>
    <n v="1"/>
    <x v="26"/>
    <n v="-101"/>
    <m/>
    <x v="13"/>
  </r>
  <r>
    <x v="227"/>
    <x v="227"/>
    <s v="std"/>
    <n v="0"/>
    <x v="36"/>
    <n v="0"/>
    <s v="-53.268681"/>
    <s v="-29.928802"/>
    <s v="10/27/03"/>
    <s v="10/31/03"/>
    <s v="News"/>
    <x v="0"/>
    <x v="0"/>
    <x v="0"/>
    <n v="1"/>
    <x v="227"/>
    <x v="220"/>
    <x v="221"/>
    <x v="224"/>
    <n v="1"/>
    <x v="26"/>
    <n v="-109"/>
    <m/>
    <x v="15"/>
  </r>
  <r>
    <x v="228"/>
    <x v="228"/>
    <s v="std"/>
    <n v="0"/>
    <x v="18"/>
    <n v="0"/>
    <s v="114.779037"/>
    <s v="-0.860079"/>
    <d v="2007-01-05T00:00:00"/>
    <s v="5/25/07"/>
    <s v="News"/>
    <x v="0"/>
    <x v="7"/>
    <x v="0"/>
    <n v="1"/>
    <x v="228"/>
    <x v="221"/>
    <x v="222"/>
    <x v="225"/>
    <n v="0"/>
    <x v="86"/>
    <n v="-150"/>
    <m/>
    <x v="11"/>
  </r>
  <r>
    <x v="229"/>
    <x v="229"/>
    <s v="std"/>
    <n v="0"/>
    <x v="8"/>
    <n v="0"/>
    <s v="124.222901"/>
    <s v="-17.970507"/>
    <d v="2003-02-03T00:00:00"/>
    <d v="2003-11-03T00:00:00"/>
    <s v="News"/>
    <x v="0"/>
    <x v="0"/>
    <x v="0"/>
    <n v="1"/>
    <x v="229"/>
    <x v="222"/>
    <x v="223"/>
    <x v="226"/>
    <n v="1"/>
    <x v="26"/>
    <n v="-159"/>
    <m/>
    <x v="15"/>
  </r>
  <r>
    <x v="230"/>
    <x v="230"/>
    <s v="std"/>
    <n v="0"/>
    <x v="2"/>
    <n v="0"/>
    <s v="-77.870731"/>
    <s v="34.74398"/>
    <d v="2006-02-09T00:00:00"/>
    <d v="2006-07-09T00:00:00"/>
    <s v="News"/>
    <x v="0"/>
    <x v="75"/>
    <x v="2"/>
    <n v="1"/>
    <x v="230"/>
    <x v="223"/>
    <x v="224"/>
    <x v="82"/>
    <n v="1"/>
    <x v="26"/>
    <n v="-196"/>
    <m/>
    <x v="12"/>
  </r>
  <r>
    <x v="231"/>
    <x v="231"/>
    <s v="std"/>
    <n v="0"/>
    <x v="8"/>
    <n v="0"/>
    <s v="133.126397"/>
    <s v="-14.085462"/>
    <d v="2003-07-03T00:00:00"/>
    <s v="3/17/03"/>
    <s v="News"/>
    <x v="0"/>
    <x v="0"/>
    <x v="0"/>
    <n v="1"/>
    <x v="231"/>
    <x v="224"/>
    <x v="225"/>
    <x v="227"/>
    <n v="1"/>
    <x v="26"/>
    <n v="-260"/>
    <m/>
    <x v="15"/>
  </r>
  <r>
    <x v="232"/>
    <x v="232"/>
    <s v="std"/>
    <n v="0"/>
    <x v="8"/>
    <n v="0"/>
    <s v="138.397895"/>
    <s v="-29.212829"/>
    <s v="2/22/03"/>
    <s v="3/24/03"/>
    <s v="News"/>
    <x v="0"/>
    <x v="0"/>
    <x v="0"/>
    <n v="1"/>
    <x v="232"/>
    <x v="225"/>
    <x v="226"/>
    <x v="228"/>
    <n v="1"/>
    <x v="26"/>
    <n v="-265"/>
    <m/>
    <x v="15"/>
  </r>
  <r>
    <x v="233"/>
    <x v="233"/>
    <s v="std"/>
    <n v="0"/>
    <x v="36"/>
    <n v="0"/>
    <s v="-50.481932"/>
    <s v="-11.878068"/>
    <s v="1/15/02"/>
    <d v="2002-02-04T00:00:00"/>
    <s v="News"/>
    <x v="0"/>
    <x v="0"/>
    <x v="0"/>
    <n v="1"/>
    <x v="233"/>
    <x v="226"/>
    <x v="227"/>
    <x v="229"/>
    <n v="1"/>
    <x v="26"/>
    <n v="-276"/>
    <m/>
    <x v="14"/>
  </r>
  <r>
    <x v="234"/>
    <x v="234"/>
    <s v="std"/>
    <n v="0"/>
    <x v="70"/>
    <s v="Croatia"/>
    <s v="18.025087"/>
    <s v="45.28903"/>
    <s v="3/23/04"/>
    <d v="2004-03-04T00:00:00"/>
    <s v="News"/>
    <x v="0"/>
    <x v="0"/>
    <x v="0"/>
    <n v="1"/>
    <x v="234"/>
    <x v="227"/>
    <x v="228"/>
    <x v="230"/>
    <n v="1"/>
    <x v="26"/>
    <n v="-277"/>
    <m/>
    <x v="13"/>
  </r>
  <r>
    <x v="235"/>
    <x v="235"/>
    <s v="std"/>
    <n v="0"/>
    <x v="12"/>
    <n v="0"/>
    <s v="172.869147"/>
    <s v="-43.667295"/>
    <s v="11/19/02"/>
    <s v="11/21/02"/>
    <s v="News"/>
    <x v="0"/>
    <x v="0"/>
    <x v="0"/>
    <n v="1"/>
    <x v="235"/>
    <x v="228"/>
    <x v="229"/>
    <x v="231"/>
    <n v="0"/>
    <x v="176"/>
    <n v="-314"/>
    <m/>
    <x v="14"/>
  </r>
  <r>
    <x v="236"/>
    <x v="236"/>
    <s v="std"/>
    <n v="0"/>
    <x v="6"/>
    <n v="0"/>
    <s v="-60.665987"/>
    <s v="-27.1808"/>
    <d v="2004-06-12T00:00:00"/>
    <d v="2004-10-12T00:00:00"/>
    <s v="News"/>
    <x v="0"/>
    <x v="13"/>
    <x v="0"/>
    <n v="1"/>
    <x v="236"/>
    <x v="229"/>
    <x v="230"/>
    <x v="232"/>
    <n v="1"/>
    <x v="26"/>
    <n v="-454"/>
    <m/>
    <x v="13"/>
  </r>
  <r>
    <x v="237"/>
    <x v="237"/>
    <s v="std"/>
    <n v="0"/>
    <x v="15"/>
    <n v="0"/>
    <s v="106.524637"/>
    <s v="50.791203"/>
    <d v="2006-12-07T00:00:00"/>
    <s v="7/14/06"/>
    <s v="News"/>
    <x v="0"/>
    <x v="38"/>
    <x v="0"/>
    <n v="1"/>
    <x v="237"/>
    <x v="230"/>
    <x v="231"/>
    <x v="233"/>
    <n v="1"/>
    <x v="26"/>
    <n v="-517"/>
    <n v="1"/>
    <x v="12"/>
  </r>
  <r>
    <x v="238"/>
    <x v="238"/>
    <s v="std"/>
    <n v="0"/>
    <x v="7"/>
    <n v="0"/>
    <s v="-70.784933"/>
    <s v="7.059215"/>
    <d v="2002-05-07T00:00:00"/>
    <d v="2002-08-07T00:00:00"/>
    <s v="News"/>
    <x v="0"/>
    <x v="76"/>
    <x v="0"/>
    <n v="1"/>
    <x v="238"/>
    <x v="231"/>
    <x v="232"/>
    <x v="234"/>
    <n v="1"/>
    <x v="26"/>
    <n v="-885"/>
    <m/>
    <x v="14"/>
  </r>
  <r>
    <x v="239"/>
    <x v="239"/>
    <s v="std"/>
    <n v="0"/>
    <x v="2"/>
    <n v="0"/>
    <s v="-121.357441"/>
    <s v="37.952597"/>
    <d v="2004-03-06T00:00:00"/>
    <d v="2004-11-10T00:00:00"/>
    <s v="News"/>
    <x v="0"/>
    <x v="25"/>
    <x v="3"/>
    <n v="1"/>
    <x v="239"/>
    <x v="232"/>
    <x v="233"/>
    <x v="235"/>
    <n v="1"/>
    <x v="26"/>
    <n v="-886"/>
    <m/>
    <x v="13"/>
  </r>
  <r>
    <x v="240"/>
    <x v="240"/>
    <s v="std"/>
    <n v="0"/>
    <x v="0"/>
    <n v="0"/>
    <s v="-96.953115"/>
    <s v="49.849262"/>
    <d v="2006-11-04T00:00:00"/>
    <d v="2006-09-05T00:00:00"/>
    <s v="News"/>
    <x v="0"/>
    <x v="77"/>
    <x v="1"/>
    <n v="1"/>
    <x v="240"/>
    <x v="233"/>
    <x v="234"/>
    <x v="236"/>
    <n v="0"/>
    <x v="177"/>
    <n v="-936"/>
    <m/>
    <x v="12"/>
  </r>
  <r>
    <x v="241"/>
    <x v="241"/>
    <s v="std"/>
    <n v="0"/>
    <x v="15"/>
    <n v="0"/>
    <s v="133.884674"/>
    <s v="45.934582"/>
    <s v="8/28/02"/>
    <d v="2002-06-09T00:00:00"/>
    <s v="News"/>
    <x v="0"/>
    <x v="0"/>
    <x v="0"/>
    <n v="1"/>
    <x v="241"/>
    <x v="234"/>
    <x v="235"/>
    <x v="98"/>
    <n v="1"/>
    <x v="26"/>
    <n v="-941"/>
    <m/>
    <x v="14"/>
  </r>
  <r>
    <x v="242"/>
    <x v="242"/>
    <s v="std"/>
    <n v="0"/>
    <x v="2"/>
    <n v="0"/>
    <s v="-95.963498"/>
    <s v="37.156236"/>
    <d v="2004-04-03T00:00:00"/>
    <d v="2004-08-03T00:00:00"/>
    <s v="News"/>
    <x v="0"/>
    <x v="71"/>
    <x v="0"/>
    <n v="1"/>
    <x v="242"/>
    <x v="235"/>
    <x v="236"/>
    <x v="237"/>
    <n v="1"/>
    <x v="26"/>
    <n v="-952"/>
    <m/>
    <x v="13"/>
  </r>
  <r>
    <x v="243"/>
    <x v="243"/>
    <s v="otsu"/>
    <n v="0"/>
    <x v="15"/>
    <n v="0"/>
    <s v="132.379911"/>
    <s v="43.882229"/>
    <s v="7/20/02"/>
    <s v="7/26/02"/>
    <s v="News"/>
    <x v="0"/>
    <x v="9"/>
    <x v="0"/>
    <n v="1"/>
    <x v="243"/>
    <x v="236"/>
    <x v="237"/>
    <x v="238"/>
    <n v="1"/>
    <x v="26"/>
    <n v="-971"/>
    <m/>
    <x v="14"/>
  </r>
  <r>
    <x v="244"/>
    <x v="244"/>
    <s v="std"/>
    <n v="0"/>
    <x v="19"/>
    <n v="0"/>
    <s v="-57.810991"/>
    <s v="-26.67674"/>
    <d v="2002-06-05T00:00:00"/>
    <s v="5/28/02"/>
    <s v="News"/>
    <x v="0"/>
    <x v="8"/>
    <x v="0"/>
    <n v="1"/>
    <x v="244"/>
    <x v="237"/>
    <x v="238"/>
    <x v="239"/>
    <n v="1"/>
    <x v="26"/>
    <n v="-972"/>
    <m/>
    <x v="14"/>
  </r>
  <r>
    <x v="245"/>
    <x v="245"/>
    <s v="otsu"/>
    <n v="0"/>
    <x v="2"/>
    <n v="0"/>
    <s v="-96.516582"/>
    <s v="30.845334"/>
    <s v="5/13/04"/>
    <s v="5/15/04"/>
    <s v="News"/>
    <x v="0"/>
    <x v="74"/>
    <x v="0"/>
    <n v="1"/>
    <x v="245"/>
    <x v="238"/>
    <x v="239"/>
    <x v="240"/>
    <n v="1"/>
    <x v="26"/>
    <n v="-1019"/>
    <m/>
    <x v="13"/>
  </r>
  <r>
    <x v="246"/>
    <x v="246"/>
    <s v="std"/>
    <n v="0"/>
    <x v="15"/>
    <n v="0"/>
    <s v="67.244613"/>
    <s v="58.045386"/>
    <s v="4/22/02"/>
    <d v="2002-07-05T00:00:00"/>
    <s v="News"/>
    <x v="0"/>
    <x v="38"/>
    <x v="1"/>
    <n v="1"/>
    <x v="246"/>
    <x v="239"/>
    <x v="240"/>
    <x v="241"/>
    <n v="0"/>
    <x v="178"/>
    <n v="-1148"/>
    <m/>
    <x v="14"/>
  </r>
  <r>
    <x v="247"/>
    <x v="247"/>
    <s v="std"/>
    <n v="0"/>
    <x v="15"/>
    <n v="0"/>
    <s v="131.950433"/>
    <s v="62.880691"/>
    <s v="5/24/02"/>
    <d v="2002-01-06T00:00:00"/>
    <s v="News"/>
    <x v="0"/>
    <x v="9"/>
    <x v="1"/>
    <n v="1"/>
    <x v="247"/>
    <x v="240"/>
    <x v="192"/>
    <x v="242"/>
    <n v="1"/>
    <x v="26"/>
    <n v="-1251"/>
    <m/>
    <x v="14"/>
  </r>
  <r>
    <x v="248"/>
    <x v="248"/>
    <s v="std"/>
    <n v="0"/>
    <x v="23"/>
    <s v="Brazil"/>
    <s v="-63.676299"/>
    <s v="-12.852237"/>
    <s v="2/23/04"/>
    <d v="2004-01-04T00:00:00"/>
    <s v="News"/>
    <x v="0"/>
    <x v="0"/>
    <x v="0"/>
    <n v="1"/>
    <x v="248"/>
    <x v="241"/>
    <x v="241"/>
    <x v="243"/>
    <n v="1"/>
    <x v="26"/>
    <n v="-1281"/>
    <m/>
    <x v="13"/>
  </r>
  <r>
    <x v="249"/>
    <x v="249"/>
    <s v="std"/>
    <n v="0"/>
    <x v="8"/>
    <n v="0"/>
    <s v="148.213152"/>
    <s v="-30.29325"/>
    <s v="12/22/07"/>
    <s v="12/31/07"/>
    <s v="News"/>
    <x v="0"/>
    <x v="0"/>
    <x v="0"/>
    <n v="1"/>
    <x v="249"/>
    <x v="242"/>
    <x v="242"/>
    <x v="244"/>
    <n v="1"/>
    <x v="26"/>
    <n v="-1361"/>
    <m/>
    <x v="11"/>
  </r>
  <r>
    <x v="250"/>
    <x v="250"/>
    <s v="std"/>
    <n v="0"/>
    <x v="2"/>
    <n v="0"/>
    <s v="-96.029696"/>
    <s v="29.65109"/>
    <d v="2002-06-09T00:00:00"/>
    <s v="9/19/02"/>
    <s v="News"/>
    <x v="0"/>
    <x v="0"/>
    <x v="0"/>
    <n v="1"/>
    <x v="250"/>
    <x v="243"/>
    <x v="243"/>
    <x v="245"/>
    <n v="1"/>
    <x v="26"/>
    <n v="-1511"/>
    <m/>
    <x v="14"/>
  </r>
  <r>
    <x v="251"/>
    <x v="251"/>
    <s v="std"/>
    <n v="0"/>
    <x v="15"/>
    <n v="0"/>
    <s v="35.708239"/>
    <s v="52.553105"/>
    <s v="4/15/03"/>
    <s v="5/18/03"/>
    <s v="News"/>
    <x v="0"/>
    <x v="37"/>
    <x v="1"/>
    <n v="1"/>
    <x v="251"/>
    <x v="244"/>
    <x v="244"/>
    <x v="246"/>
    <n v="1"/>
    <x v="26"/>
    <n v="-1546"/>
    <m/>
    <x v="15"/>
  </r>
  <r>
    <x v="252"/>
    <x v="252"/>
    <s v="std"/>
    <n v="0"/>
    <x v="2"/>
    <n v="0"/>
    <s v="-104.728709"/>
    <s v="47.715919"/>
    <s v="3/17/03"/>
    <s v="3/21/03"/>
    <s v="News"/>
    <x v="0"/>
    <x v="0"/>
    <x v="1"/>
    <n v="1"/>
    <x v="252"/>
    <x v="245"/>
    <x v="245"/>
    <x v="247"/>
    <n v="1"/>
    <x v="26"/>
    <n v="-1721"/>
    <m/>
    <x v="15"/>
  </r>
  <r>
    <x v="253"/>
    <x v="253"/>
    <s v="std"/>
    <n v="0"/>
    <x v="12"/>
    <n v="0"/>
    <s v="174.757299"/>
    <s v="-36.951818"/>
    <d v="2002-12-07T00:00:00"/>
    <s v="7/15/02"/>
    <s v="News"/>
    <x v="0"/>
    <x v="0"/>
    <x v="0"/>
    <n v="1"/>
    <x v="253"/>
    <x v="246"/>
    <x v="246"/>
    <x v="248"/>
    <n v="1"/>
    <x v="26"/>
    <n v="-1789"/>
    <m/>
    <x v="14"/>
  </r>
  <r>
    <x v="254"/>
    <x v="254"/>
    <s v="std"/>
    <n v="0"/>
    <x v="36"/>
    <n v="0"/>
    <s v="-50.481932"/>
    <s v="-11.878068"/>
    <d v="2003-11-01T00:00:00"/>
    <s v="4/22/03"/>
    <s v="News"/>
    <x v="0"/>
    <x v="0"/>
    <x v="0"/>
    <n v="1"/>
    <x v="254"/>
    <x v="247"/>
    <x v="247"/>
    <x v="249"/>
    <n v="1"/>
    <x v="26"/>
    <n v="-1812"/>
    <m/>
    <x v="15"/>
  </r>
  <r>
    <x v="255"/>
    <x v="255"/>
    <s v="otsu"/>
    <n v="0"/>
    <x v="15"/>
    <n v="0"/>
    <s v="128.129536"/>
    <s v="62.878733"/>
    <s v="5/27/03"/>
    <s v="6/20/03"/>
    <s v="News"/>
    <x v="0"/>
    <x v="17"/>
    <x v="1"/>
    <n v="1"/>
    <x v="255"/>
    <x v="248"/>
    <x v="248"/>
    <x v="250"/>
    <n v="0"/>
    <x v="179"/>
    <n v="-2031"/>
    <m/>
    <x v="15"/>
  </r>
  <r>
    <x v="256"/>
    <x v="256"/>
    <s v="otsu"/>
    <n v="0"/>
    <x v="15"/>
    <n v="0"/>
    <s v="44.369848"/>
    <s v="44.70018"/>
    <s v="8/27/03"/>
    <s v="8/29/03"/>
    <s v="News"/>
    <x v="0"/>
    <x v="19"/>
    <x v="0"/>
    <n v="1"/>
    <x v="256"/>
    <x v="249"/>
    <x v="249"/>
    <x v="251"/>
    <n v="1"/>
    <x v="26"/>
    <n v="-2146"/>
    <m/>
    <x v="15"/>
  </r>
  <r>
    <x v="257"/>
    <x v="257"/>
    <s v="std"/>
    <n v="0"/>
    <x v="70"/>
    <s v="Croatia"/>
    <s v="17.774912"/>
    <s v="44.866138"/>
    <d v="2004-12-04T00:00:00"/>
    <d v="2004-02-05T00:00:00"/>
    <s v="News"/>
    <x v="0"/>
    <x v="60"/>
    <x v="0"/>
    <n v="1"/>
    <x v="257"/>
    <x v="250"/>
    <x v="250"/>
    <x v="252"/>
    <n v="1"/>
    <x v="26"/>
    <n v="-2687"/>
    <m/>
    <x v="13"/>
  </r>
  <r>
    <x v="258"/>
    <x v="258"/>
    <s v="std"/>
    <n v="0"/>
    <x v="31"/>
    <s v="Turkey"/>
    <s v="25.565808"/>
    <s v="40.895857"/>
    <d v="2006-09-03T00:00:00"/>
    <s v="3/25/06"/>
    <s v="News"/>
    <x v="0"/>
    <x v="0"/>
    <x v="1"/>
    <n v="1"/>
    <x v="258"/>
    <x v="251"/>
    <x v="251"/>
    <x v="253"/>
    <n v="1"/>
    <x v="26"/>
    <n v="-3525"/>
    <m/>
    <x v="12"/>
  </r>
  <r>
    <x v="259"/>
    <x v="259"/>
    <s v="std"/>
    <n v="0"/>
    <x v="31"/>
    <n v="0"/>
    <s v="22.223743"/>
    <s v="39.608875"/>
    <s v="1/27/03"/>
    <d v="2003-07-02T00:00:00"/>
    <s v="News"/>
    <x v="0"/>
    <x v="0"/>
    <x v="0"/>
    <n v="1"/>
    <x v="259"/>
    <x v="252"/>
    <x v="252"/>
    <x v="254"/>
    <n v="1"/>
    <x v="26"/>
    <n v="-3710"/>
    <m/>
    <x v="15"/>
  </r>
  <r>
    <x v="260"/>
    <x v="260"/>
    <s v="std"/>
    <n v="0"/>
    <x v="71"/>
    <s v="Russia"/>
    <s v="41.55217"/>
    <s v="42.648654"/>
    <s v="4/25/05"/>
    <s v="5/30/05"/>
    <s v="News"/>
    <x v="0"/>
    <x v="38"/>
    <x v="0"/>
    <n v="1"/>
    <x v="260"/>
    <x v="253"/>
    <x v="253"/>
    <x v="255"/>
    <n v="0"/>
    <x v="180"/>
    <n v="-3892"/>
    <m/>
    <x v="16"/>
  </r>
  <r>
    <x v="261"/>
    <x v="261"/>
    <s v="std"/>
    <n v="0"/>
    <x v="72"/>
    <n v="0"/>
    <s v="43.063067"/>
    <s v="7.310603"/>
    <s v="4/16/02"/>
    <s v="4/21/02"/>
    <s v="News"/>
    <x v="0"/>
    <x v="5"/>
    <x v="0"/>
    <n v="1"/>
    <x v="261"/>
    <x v="130"/>
    <x v="131"/>
    <x v="256"/>
    <n v="1"/>
    <x v="26"/>
    <n v="-3894"/>
    <m/>
    <x v="14"/>
  </r>
  <r>
    <x v="262"/>
    <x v="262"/>
    <s v="std"/>
    <n v="0"/>
    <x v="2"/>
    <n v="0"/>
    <s v="-89.570347"/>
    <s v="33.962964"/>
    <d v="2004-07-12T00:00:00"/>
    <s v="12/20/04"/>
    <s v="News"/>
    <x v="0"/>
    <x v="0"/>
    <x v="0"/>
    <n v="1"/>
    <x v="262"/>
    <x v="254"/>
    <x v="254"/>
    <x v="257"/>
    <n v="1"/>
    <x v="26"/>
    <n v="-4760"/>
    <m/>
    <x v="13"/>
  </r>
  <r>
    <x v="263"/>
    <x v="263"/>
    <s v="std"/>
    <n v="0"/>
    <x v="35"/>
    <n v="0"/>
    <s v="-67.795332"/>
    <s v="7.229665"/>
    <d v="2004-08-06T00:00:00"/>
    <d v="2004-01-10T00:00:00"/>
    <s v="News"/>
    <x v="0"/>
    <x v="4"/>
    <x v="0"/>
    <n v="1"/>
    <x v="263"/>
    <x v="255"/>
    <x v="255"/>
    <x v="258"/>
    <n v="1"/>
    <x v="26"/>
    <n v="-4812"/>
    <m/>
    <x v="13"/>
  </r>
  <r>
    <x v="264"/>
    <x v="264"/>
    <s v="std"/>
    <n v="0"/>
    <x v="15"/>
    <n v="0"/>
    <s v="64.578305"/>
    <s v="58.692261"/>
    <d v="2002-07-05T00:00:00"/>
    <d v="2002-06-06T00:00:00"/>
    <s v="News"/>
    <x v="0"/>
    <x v="8"/>
    <x v="0"/>
    <n v="1"/>
    <x v="264"/>
    <x v="256"/>
    <x v="256"/>
    <x v="259"/>
    <n v="1"/>
    <x v="26"/>
    <n v="-5182"/>
    <m/>
    <x v="14"/>
  </r>
  <r>
    <x v="265"/>
    <x v="265"/>
    <s v="std"/>
    <n v="0"/>
    <x v="15"/>
    <n v="0"/>
    <s v="85.839433"/>
    <s v="56.937226"/>
    <d v="2007-11-05T00:00:00"/>
    <s v="6/13/07"/>
    <s v="News"/>
    <x v="0"/>
    <x v="78"/>
    <x v="1"/>
    <n v="1"/>
    <x v="265"/>
    <x v="257"/>
    <x v="257"/>
    <x v="260"/>
    <n v="1"/>
    <x v="26"/>
    <n v="-5384"/>
    <n v="1"/>
    <x v="11"/>
  </r>
  <r>
    <x v="266"/>
    <x v="266"/>
    <s v="std"/>
    <n v="0"/>
    <x v="36"/>
    <n v="0"/>
    <s v="-50.481932"/>
    <s v="-11.878068"/>
    <d v="2004-11-02T00:00:00"/>
    <d v="2004-05-05T00:00:00"/>
    <s v="News"/>
    <x v="0"/>
    <x v="0"/>
    <x v="0"/>
    <n v="1"/>
    <x v="266"/>
    <x v="258"/>
    <x v="258"/>
    <x v="261"/>
    <n v="1"/>
    <x v="26"/>
    <n v="-5386"/>
    <m/>
    <x v="13"/>
  </r>
  <r>
    <x v="267"/>
    <x v="267"/>
    <s v="std"/>
    <n v="0"/>
    <x v="73"/>
    <n v="0"/>
    <s v="4.186194"/>
    <s v="44.057063"/>
    <d v="2005-07-09T00:00:00"/>
    <d v="2005-09-09T00:00:00"/>
    <s v="News"/>
    <x v="0"/>
    <x v="7"/>
    <x v="0"/>
    <n v="1"/>
    <x v="267"/>
    <x v="259"/>
    <x v="259"/>
    <x v="262"/>
    <n v="0"/>
    <x v="181"/>
    <n v="-5662"/>
    <m/>
    <x v="16"/>
  </r>
  <r>
    <x v="268"/>
    <x v="268"/>
    <s v="std"/>
    <n v="0"/>
    <x v="3"/>
    <n v="0"/>
    <s v="19.575347"/>
    <s v="-34.09063"/>
    <s v="7/27/07"/>
    <d v="2007-02-08T00:00:00"/>
    <s v="News"/>
    <x v="0"/>
    <x v="79"/>
    <x v="0"/>
    <n v="1"/>
    <x v="268"/>
    <x v="260"/>
    <x v="260"/>
    <x v="263"/>
    <n v="1"/>
    <x v="26"/>
    <n v="-5662"/>
    <m/>
    <x v="11"/>
  </r>
  <r>
    <x v="269"/>
    <x v="269"/>
    <s v="std"/>
    <n v="0"/>
    <x v="3"/>
    <n v="0"/>
    <s v="18.579803"/>
    <s v="-34.013343"/>
    <s v="7/28/02"/>
    <d v="2002-03-08T00:00:00"/>
    <s v="News"/>
    <x v="0"/>
    <x v="80"/>
    <x v="0"/>
    <n v="1"/>
    <x v="269"/>
    <x v="261"/>
    <x v="261"/>
    <x v="264"/>
    <n v="1"/>
    <x v="26"/>
    <n v="-6147"/>
    <m/>
    <x v="14"/>
  </r>
  <r>
    <x v="270"/>
    <x v="270"/>
    <s v="std"/>
    <n v="0"/>
    <x v="61"/>
    <n v="0"/>
    <s v="143.695571"/>
    <s v="-4.402145"/>
    <s v="4/14/03"/>
    <d v="2003-04-05T00:00:00"/>
    <s v="News"/>
    <x v="0"/>
    <x v="0"/>
    <x v="0"/>
    <n v="1"/>
    <x v="270"/>
    <x v="262"/>
    <x v="262"/>
    <x v="265"/>
    <n v="1"/>
    <x v="26"/>
    <n v="-7374"/>
    <m/>
    <x v="15"/>
  </r>
  <r>
    <x v="271"/>
    <x v="271"/>
    <s v="std"/>
    <n v="0"/>
    <x v="54"/>
    <n v="0"/>
    <s v="-79.430735"/>
    <s v="22.001825"/>
    <d v="2002-12-06T00:00:00"/>
    <s v="6/16/02"/>
    <s v="News"/>
    <x v="0"/>
    <x v="30"/>
    <x v="0"/>
    <n v="1"/>
    <x v="271"/>
    <x v="263"/>
    <x v="263"/>
    <x v="266"/>
    <n v="1"/>
    <x v="26"/>
    <n v="-8372"/>
    <m/>
    <x v="14"/>
  </r>
  <r>
    <x v="272"/>
    <x v="272"/>
    <s v="std"/>
    <n v="0"/>
    <x v="74"/>
    <n v="0"/>
    <s v="-55.950506"/>
    <s v="-32.486429"/>
    <s v="4/23/02"/>
    <d v="2002-09-05T00:00:00"/>
    <s v="News"/>
    <x v="0"/>
    <x v="81"/>
    <x v="0"/>
    <n v="1"/>
    <x v="272"/>
    <x v="264"/>
    <x v="264"/>
    <x v="267"/>
    <n v="1"/>
    <x v="26"/>
    <n v="-9171"/>
    <m/>
    <x v="14"/>
  </r>
  <r>
    <x v="273"/>
    <x v="273"/>
    <s v="std"/>
    <n v="0"/>
    <x v="13"/>
    <s v="Uzbekistan"/>
    <s v="66.981834"/>
    <s v="43.595357"/>
    <s v="2/24/05"/>
    <s v="3/23/05"/>
    <s v="News"/>
    <x v="0"/>
    <x v="30"/>
    <x v="3"/>
    <n v="1"/>
    <x v="273"/>
    <x v="265"/>
    <x v="265"/>
    <x v="268"/>
    <n v="1"/>
    <x v="26"/>
    <n v="-9392"/>
    <m/>
    <x v="16"/>
  </r>
  <r>
    <x v="274"/>
    <x v="274"/>
    <s v="std"/>
    <n v="0"/>
    <x v="75"/>
    <n v="0"/>
    <s v="-1.035382"/>
    <s v="41.834366"/>
    <s v="2/27/03"/>
    <d v="2003-10-03T00:00:00"/>
    <s v="News"/>
    <x v="0"/>
    <x v="0"/>
    <x v="0"/>
    <n v="1"/>
    <x v="274"/>
    <x v="266"/>
    <x v="266"/>
    <x v="269"/>
    <n v="0"/>
    <x v="182"/>
    <n v="-9532"/>
    <m/>
    <x v="15"/>
  </r>
  <r>
    <x v="275"/>
    <x v="275"/>
    <s v="std"/>
    <n v="0"/>
    <x v="74"/>
    <n v="0"/>
    <s v="-57.96164"/>
    <s v="-31.619618"/>
    <d v="2002-12-10T00:00:00"/>
    <d v="2002-11-11T00:00:00"/>
    <s v="News"/>
    <x v="0"/>
    <x v="16"/>
    <x v="0"/>
    <n v="1"/>
    <x v="275"/>
    <x v="267"/>
    <x v="267"/>
    <x v="270"/>
    <n v="1"/>
    <x v="26"/>
    <n v="-10437"/>
    <m/>
    <x v="14"/>
  </r>
  <r>
    <x v="276"/>
    <x v="276"/>
    <s v="std"/>
    <n v="0"/>
    <x v="2"/>
    <n v="0"/>
    <s v="-81.775621"/>
    <s v="35.151636"/>
    <s v="3/19/03"/>
    <s v="3/31/03"/>
    <s v="News"/>
    <x v="0"/>
    <x v="0"/>
    <x v="0"/>
    <n v="1"/>
    <x v="276"/>
    <x v="268"/>
    <x v="268"/>
    <x v="271"/>
    <n v="0"/>
    <x v="183"/>
    <n v="-11593"/>
    <m/>
    <x v="15"/>
  </r>
  <r>
    <x v="277"/>
    <x v="277"/>
    <s v="std"/>
    <n v="0"/>
    <x v="31"/>
    <s v="Bulgaria"/>
    <s v="26.472618"/>
    <s v="41.552073"/>
    <d v="2006-02-01T00:00:00"/>
    <s v="1/20/06"/>
    <s v="News"/>
    <x v="0"/>
    <x v="0"/>
    <x v="1"/>
    <n v="1"/>
    <x v="277"/>
    <x v="269"/>
    <x v="269"/>
    <x v="272"/>
    <n v="1"/>
    <x v="26"/>
    <n v="-11727"/>
    <m/>
    <x v="12"/>
  </r>
  <r>
    <x v="278"/>
    <x v="278"/>
    <s v="std"/>
    <n v="0"/>
    <x v="2"/>
    <n v="0"/>
    <s v="-121.099329"/>
    <s v="39.493964"/>
    <s v="12/31/05"/>
    <s v="1/18/06"/>
    <s v="News"/>
    <x v="0"/>
    <x v="5"/>
    <x v="0"/>
    <n v="1"/>
    <x v="278"/>
    <x v="270"/>
    <x v="270"/>
    <x v="273"/>
    <n v="1"/>
    <x v="26"/>
    <n v="-12754"/>
    <m/>
    <x v="16"/>
  </r>
  <r>
    <x v="279"/>
    <x v="279"/>
    <s v="std"/>
    <n v="0"/>
    <x v="76"/>
    <n v="0"/>
    <s v="8.642375"/>
    <s v="45.829287"/>
    <s v="11/22/02"/>
    <d v="2002-03-12T00:00:00"/>
    <s v="News"/>
    <x v="0"/>
    <x v="1"/>
    <x v="0"/>
    <n v="1"/>
    <x v="279"/>
    <x v="271"/>
    <x v="271"/>
    <x v="274"/>
    <n v="1"/>
    <x v="26"/>
    <n v="-16417"/>
    <m/>
    <x v="14"/>
  </r>
  <r>
    <x v="280"/>
    <x v="280"/>
    <s v="std"/>
    <n v="0"/>
    <x v="6"/>
    <n v="0"/>
    <s v="-60.978623"/>
    <s v="-29.455848"/>
    <s v="1/13/03"/>
    <s v="1/31/03"/>
    <s v="News"/>
    <x v="0"/>
    <x v="0"/>
    <x v="0"/>
    <n v="1"/>
    <x v="280"/>
    <x v="272"/>
    <x v="272"/>
    <x v="275"/>
    <n v="1"/>
    <x v="26"/>
    <n v="-16537"/>
    <m/>
    <x v="15"/>
  </r>
  <r>
    <x v="281"/>
    <x v="281"/>
    <s v="otsu"/>
    <n v="0"/>
    <x v="24"/>
    <n v="0"/>
    <s v="17.166651"/>
    <s v="-10.734049"/>
    <s v="1/27/05"/>
    <s v="3/28/05"/>
    <s v="News"/>
    <x v="0"/>
    <x v="1"/>
    <x v="0"/>
    <n v="1"/>
    <x v="281"/>
    <x v="273"/>
    <x v="273"/>
    <x v="276"/>
    <n v="1"/>
    <x v="26"/>
    <n v="-17537"/>
    <m/>
    <x v="16"/>
  </r>
  <r>
    <x v="282"/>
    <x v="282"/>
    <s v="std"/>
    <n v="0"/>
    <x v="13"/>
    <n v="0"/>
    <s v="63.756115"/>
    <s v="45.180885"/>
    <s v="1/30/04"/>
    <d v="2004-02-03T00:00:00"/>
    <s v="News"/>
    <x v="0"/>
    <x v="16"/>
    <x v="3"/>
    <n v="1"/>
    <x v="282"/>
    <x v="274"/>
    <x v="274"/>
    <x v="277"/>
    <n v="1"/>
    <x v="26"/>
    <n v="-17580"/>
    <m/>
    <x v="13"/>
  </r>
  <r>
    <x v="283"/>
    <x v="283"/>
    <s v="std"/>
    <n v="0"/>
    <x v="2"/>
    <n v="0"/>
    <s v="-92.620622"/>
    <s v="31.833155"/>
    <d v="2003-01-01T00:00:00"/>
    <d v="2003-06-01T00:00:00"/>
    <s v="News"/>
    <x v="0"/>
    <x v="0"/>
    <x v="0"/>
    <n v="1"/>
    <x v="283"/>
    <x v="275"/>
    <x v="275"/>
    <x v="278"/>
    <n v="0"/>
    <x v="84"/>
    <n v="-18005"/>
    <m/>
    <x v="15"/>
  </r>
  <r>
    <x v="284"/>
    <x v="284"/>
    <s v="otsu"/>
    <n v="0"/>
    <x v="24"/>
    <n v="0"/>
    <s v="18.014563"/>
    <s v="-10.439194"/>
    <d v="2003-06-02T00:00:00"/>
    <s v="2/20/03"/>
    <s v="News"/>
    <x v="0"/>
    <x v="0"/>
    <x v="0"/>
    <n v="1"/>
    <x v="284"/>
    <x v="276"/>
    <x v="276"/>
    <x v="279"/>
    <n v="1"/>
    <x v="26"/>
    <n v="-19235"/>
    <m/>
    <x v="15"/>
  </r>
  <r>
    <x v="285"/>
    <x v="285"/>
    <s v="otsu"/>
    <n v="0"/>
    <x v="18"/>
    <n v="0"/>
    <s v="100.517101"/>
    <s v="0.977528"/>
    <s v="12/15/02"/>
    <s v="12/20/02"/>
    <s v="News"/>
    <x v="0"/>
    <x v="82"/>
    <x v="0"/>
    <n v="1"/>
    <x v="285"/>
    <x v="277"/>
    <x v="277"/>
    <x v="280"/>
    <n v="1"/>
    <x v="26"/>
    <n v="-22519"/>
    <m/>
    <x v="14"/>
  </r>
  <r>
    <x v="286"/>
    <x v="286"/>
    <s v="otsu"/>
    <n v="0"/>
    <x v="18"/>
    <n v="0"/>
    <s v="103.543957"/>
    <s v="-1.503825"/>
    <d v="2003-03-05T00:00:00"/>
    <d v="2003-06-05T00:00:00"/>
    <s v="News"/>
    <x v="0"/>
    <x v="16"/>
    <x v="0"/>
    <n v="1"/>
    <x v="286"/>
    <x v="278"/>
    <x v="278"/>
    <x v="281"/>
    <n v="1"/>
    <x v="26"/>
    <n v="-23378"/>
    <m/>
    <x v="15"/>
  </r>
  <r>
    <x v="287"/>
    <x v="287"/>
    <s v="std"/>
    <n v="0"/>
    <x v="77"/>
    <n v="0"/>
    <s v="47.192685"/>
    <s v="40.941743"/>
    <s v="4/16/03"/>
    <d v="2003-04-06T00:00:00"/>
    <s v="News"/>
    <x v="0"/>
    <x v="0"/>
    <x v="0"/>
    <n v="1"/>
    <x v="287"/>
    <x v="279"/>
    <x v="279"/>
    <x v="282"/>
    <n v="1"/>
    <x v="26"/>
    <n v="-28414"/>
    <m/>
    <x v="15"/>
  </r>
  <r>
    <x v="288"/>
    <x v="288"/>
    <s v="std"/>
    <n v="0"/>
    <x v="20"/>
    <n v="0"/>
    <s v="-2.498648"/>
    <s v="57.049015"/>
    <s v="1/22/03"/>
    <s v="1/23/03"/>
    <s v="News"/>
    <x v="0"/>
    <x v="0"/>
    <x v="0"/>
    <n v="1"/>
    <x v="288"/>
    <x v="280"/>
    <x v="280"/>
    <x v="283"/>
    <n v="1"/>
    <x v="26"/>
    <n v="-32523"/>
    <m/>
    <x v="15"/>
  </r>
  <r>
    <x v="289"/>
    <x v="289"/>
    <s v="std"/>
    <n v="0"/>
    <x v="78"/>
    <n v="0"/>
    <s v="34.557547"/>
    <s v="-19.186526"/>
    <d v="2004-05-03T00:00:00"/>
    <s v="3/19/04"/>
    <s v="News"/>
    <x v="0"/>
    <x v="15"/>
    <x v="0"/>
    <n v="1"/>
    <x v="289"/>
    <x v="281"/>
    <x v="281"/>
    <x v="284"/>
    <n v="1"/>
    <x v="26"/>
    <n v="-33523"/>
    <m/>
    <x v="13"/>
  </r>
  <r>
    <x v="290"/>
    <x v="290"/>
    <s v="std"/>
    <s v="FF-2007-000081-NPL"/>
    <x v="69"/>
    <n v="0"/>
    <s v="85.862693"/>
    <s v="26.948499"/>
    <s v="6/15/07"/>
    <s v="6/18/07"/>
    <s v="News"/>
    <x v="0"/>
    <x v="17"/>
    <x v="0"/>
    <n v="1"/>
    <x v="290"/>
    <x v="282"/>
    <x v="282"/>
    <x v="285"/>
    <n v="1"/>
    <x v="26"/>
    <n v="-35393"/>
    <m/>
    <x v="11"/>
  </r>
  <r>
    <x v="291"/>
    <x v="291"/>
    <s v="std"/>
    <s v="FL-2007-000221-KEN"/>
    <x v="59"/>
    <n v="0"/>
    <s v="40.249179"/>
    <s v="-2.153931"/>
    <s v="11/21/07"/>
    <s v="12/16/07"/>
    <s v="News"/>
    <x v="0"/>
    <x v="38"/>
    <x v="0"/>
    <n v="1"/>
    <x v="291"/>
    <x v="283"/>
    <x v="283"/>
    <x v="286"/>
    <n v="1"/>
    <x v="26"/>
    <n v="-35411"/>
    <m/>
    <x v="11"/>
  </r>
  <r>
    <x v="292"/>
    <x v="292"/>
    <s v="std"/>
    <n v="0"/>
    <x v="79"/>
    <s v="Greece"/>
    <s v="26.714824"/>
    <s v="41.591029"/>
    <s v="1/17/03"/>
    <d v="2003-03-03T00:00:00"/>
    <s v="News"/>
    <x v="0"/>
    <x v="0"/>
    <x v="0"/>
    <n v="1"/>
    <x v="292"/>
    <x v="284"/>
    <x v="284"/>
    <x v="287"/>
    <n v="1"/>
    <x v="26"/>
    <n v="-36219"/>
    <m/>
    <x v="15"/>
  </r>
  <r>
    <x v="293"/>
    <x v="293"/>
    <s v="std"/>
    <n v="0"/>
    <x v="39"/>
    <n v="0"/>
    <s v="31.114588"/>
    <s v="-10.587124"/>
    <d v="2005-01-03T00:00:00"/>
    <d v="2005-01-04T00:00:00"/>
    <s v="News"/>
    <x v="0"/>
    <x v="25"/>
    <x v="0"/>
    <n v="1"/>
    <x v="293"/>
    <x v="285"/>
    <x v="285"/>
    <x v="288"/>
    <n v="1"/>
    <x v="26"/>
    <n v="-38272"/>
    <m/>
    <x v="16"/>
  </r>
  <r>
    <x v="294"/>
    <x v="294"/>
    <s v="std"/>
    <n v="0"/>
    <x v="18"/>
    <n v="0"/>
    <s v="116.827676"/>
    <s v="-0.527894"/>
    <d v="2004-07-05T00:00:00"/>
    <d v="2004-11-05T00:00:00"/>
    <s v="News"/>
    <x v="0"/>
    <x v="1"/>
    <x v="0"/>
    <n v="1"/>
    <x v="294"/>
    <x v="286"/>
    <x v="286"/>
    <x v="289"/>
    <n v="1"/>
    <x v="26"/>
    <n v="-45678"/>
    <m/>
    <x v="13"/>
  </r>
  <r>
    <x v="295"/>
    <x v="295"/>
    <s v="std"/>
    <n v="0"/>
    <x v="18"/>
    <n v="0"/>
    <s v="108.21491"/>
    <s v="-6.381345"/>
    <d v="2006-08-01T00:00:00"/>
    <d v="2006-12-01T00:00:00"/>
    <s v="News"/>
    <x v="0"/>
    <x v="38"/>
    <x v="0"/>
    <n v="1"/>
    <x v="295"/>
    <x v="287"/>
    <x v="287"/>
    <x v="290"/>
    <n v="0"/>
    <x v="184"/>
    <n v="-67552"/>
    <m/>
    <x v="12"/>
  </r>
  <r>
    <x v="296"/>
    <x v="296"/>
    <s v="std"/>
    <n v="0"/>
    <x v="20"/>
    <n v="0"/>
    <s v="-3.781964"/>
    <s v="53.132767"/>
    <d v="2004-03-02T00:00:00"/>
    <d v="2004-07-02T00:00:00"/>
    <s v="News"/>
    <x v="0"/>
    <x v="0"/>
    <x v="1"/>
    <n v="1"/>
    <x v="296"/>
    <x v="288"/>
    <x v="288"/>
    <x v="291"/>
    <n v="1"/>
    <x v="26"/>
    <n v="-69083"/>
    <m/>
    <x v="13"/>
  </r>
  <r>
    <x v="297"/>
    <x v="297"/>
    <s v="std"/>
    <n v="0"/>
    <x v="18"/>
    <n v="0"/>
    <s v="107.641486"/>
    <s v="-7.046763"/>
    <s v="1/30/03"/>
    <d v="2003-09-02T00:00:00"/>
    <s v="News"/>
    <x v="0"/>
    <x v="0"/>
    <x v="0"/>
    <n v="1"/>
    <x v="297"/>
    <x v="289"/>
    <x v="289"/>
    <x v="292"/>
    <n v="0"/>
    <x v="85"/>
    <n v="-72332"/>
    <m/>
    <x v="15"/>
  </r>
  <r>
    <x v="298"/>
    <x v="298"/>
    <s v="otsu"/>
    <n v="0"/>
    <x v="18"/>
    <n v="0"/>
    <s v="107.603981"/>
    <s v="-6.973194"/>
    <s v="2/16/03"/>
    <s v="2/17/03"/>
    <s v="News"/>
    <x v="0"/>
    <x v="83"/>
    <x v="0"/>
    <n v="1"/>
    <x v="298"/>
    <x v="290"/>
    <x v="290"/>
    <x v="293"/>
    <n v="0"/>
    <x v="185"/>
    <n v="-74131"/>
    <m/>
    <x v="15"/>
  </r>
  <r>
    <x v="299"/>
    <x v="299"/>
    <s v="std"/>
    <n v="0"/>
    <x v="1"/>
    <n v="0"/>
    <s v="115.759987"/>
    <s v="32.605462"/>
    <d v="2005-10-07T00:00:00"/>
    <s v="7/18/05"/>
    <s v="News"/>
    <x v="0"/>
    <x v="0"/>
    <x v="0"/>
    <n v="1"/>
    <x v="299"/>
    <x v="291"/>
    <x v="291"/>
    <x v="294"/>
    <n v="1"/>
    <x v="26"/>
    <n v="-91074"/>
    <m/>
    <x v="16"/>
  </r>
  <r>
    <x v="300"/>
    <x v="300"/>
    <s v="otsu"/>
    <n v="0"/>
    <x v="35"/>
    <n v="0"/>
    <s v="-72.364885"/>
    <s v="8.914445"/>
    <s v="11/20/04"/>
    <s v="11/27/04"/>
    <s v="News"/>
    <x v="0"/>
    <x v="0"/>
    <x v="0"/>
    <n v="1"/>
    <x v="300"/>
    <x v="292"/>
    <x v="292"/>
    <x v="295"/>
    <n v="1"/>
    <x v="26"/>
    <n v="-91081"/>
    <m/>
    <x v="13"/>
  </r>
  <r>
    <x v="301"/>
    <x v="301"/>
    <s v="std"/>
    <n v="0"/>
    <x v="18"/>
    <n v="0"/>
    <s v="108.143784"/>
    <s v="-6.409578"/>
    <s v="2/17/04"/>
    <s v="2/25/04"/>
    <s v="News"/>
    <x v="0"/>
    <x v="5"/>
    <x v="0"/>
    <n v="1"/>
    <x v="301"/>
    <x v="293"/>
    <x v="293"/>
    <x v="296"/>
    <n v="1"/>
    <x v="26"/>
    <n v="-100411"/>
    <m/>
    <x v="13"/>
  </r>
  <r>
    <x v="302"/>
    <x v="302"/>
    <s v="std"/>
    <n v="0"/>
    <x v="79"/>
    <n v="0"/>
    <s v="27.983815"/>
    <s v="38.156763"/>
    <s v="1/24/04"/>
    <s v="2/14/04"/>
    <s v="News"/>
    <x v="0"/>
    <x v="0"/>
    <x v="0"/>
    <n v="1"/>
    <x v="302"/>
    <x v="294"/>
    <x v="294"/>
    <x v="297"/>
    <n v="0"/>
    <x v="85"/>
    <n v="-106577"/>
    <m/>
    <x v="13"/>
  </r>
  <r>
    <x v="303"/>
    <x v="303"/>
    <s v="std"/>
    <n v="0"/>
    <x v="5"/>
    <n v="0"/>
    <s v="100.338679"/>
    <s v="17.211479"/>
    <d v="2007-11-05T00:00:00"/>
    <s v="5/21/07"/>
    <s v="News"/>
    <x v="0"/>
    <x v="8"/>
    <x v="0"/>
    <n v="1"/>
    <x v="303"/>
    <x v="295"/>
    <x v="295"/>
    <x v="298"/>
    <n v="1"/>
    <x v="26"/>
    <n v="-111226"/>
    <m/>
    <x v="11"/>
  </r>
  <r>
    <x v="304"/>
    <x v="304"/>
    <s v="otsu"/>
    <n v="0"/>
    <x v="1"/>
    <n v="0"/>
    <s v="128.901206"/>
    <s v="47.733436"/>
    <d v="2006-11-07T00:00:00"/>
    <s v="7/13/06"/>
    <s v="News"/>
    <x v="0"/>
    <x v="5"/>
    <x v="0"/>
    <n v="1"/>
    <x v="304"/>
    <x v="296"/>
    <x v="296"/>
    <x v="299"/>
    <n v="0"/>
    <x v="181"/>
    <n v="-122405"/>
    <m/>
    <x v="12"/>
  </r>
  <r>
    <x v="305"/>
    <x v="305"/>
    <s v="otsu"/>
    <n v="0"/>
    <x v="48"/>
    <n v="0"/>
    <s v="124.577333"/>
    <s v="7.021074"/>
    <s v="7/31/04"/>
    <s v="8/13/04"/>
    <s v="News"/>
    <x v="0"/>
    <x v="84"/>
    <x v="0"/>
    <n v="1"/>
    <x v="305"/>
    <x v="297"/>
    <x v="297"/>
    <x v="300"/>
    <n v="1"/>
    <x v="26"/>
    <n v="-125993"/>
    <m/>
    <x v="13"/>
  </r>
  <r>
    <x v="306"/>
    <x v="306"/>
    <s v="std"/>
    <n v="0"/>
    <x v="79"/>
    <n v="0"/>
    <s v="28.31203"/>
    <s v="38.089335"/>
    <d v="2003-04-02T00:00:00"/>
    <d v="2003-12-03T00:00:00"/>
    <s v="News"/>
    <x v="0"/>
    <x v="0"/>
    <x v="0"/>
    <n v="1"/>
    <x v="306"/>
    <x v="298"/>
    <x v="298"/>
    <x v="301"/>
    <n v="0"/>
    <x v="85"/>
    <n v="-126544"/>
    <m/>
    <x v="15"/>
  </r>
  <r>
    <x v="307"/>
    <x v="307"/>
    <s v="std"/>
    <n v="0"/>
    <x v="1"/>
    <n v="0"/>
    <s v="124.701838"/>
    <s v="47.943961"/>
    <s v="7/27/03"/>
    <d v="2003-10-10T00:00:00"/>
    <s v="News"/>
    <x v="0"/>
    <x v="8"/>
    <x v="0"/>
    <n v="1"/>
    <x v="307"/>
    <x v="299"/>
    <x v="299"/>
    <x v="302"/>
    <n v="1"/>
    <x v="26"/>
    <n v="-175461"/>
    <n v="1"/>
    <x v="15"/>
  </r>
  <r>
    <x v="308"/>
    <x v="308"/>
    <s v="std"/>
    <n v="0"/>
    <x v="80"/>
    <n v="0"/>
    <s v="46.294021"/>
    <s v="32.958879"/>
    <s v="3/13/05"/>
    <s v="3/25/05"/>
    <s v="News"/>
    <x v="0"/>
    <x v="0"/>
    <x v="0"/>
    <n v="1"/>
    <x v="308"/>
    <x v="300"/>
    <x v="300"/>
    <x v="303"/>
    <n v="1"/>
    <x v="26"/>
    <n v="-231105"/>
    <m/>
    <x v="16"/>
  </r>
  <r>
    <x v="309"/>
    <x v="309"/>
    <s v="std"/>
    <n v="0"/>
    <x v="80"/>
    <n v="0"/>
    <s v="46.162687"/>
    <s v="30.840634"/>
    <s v="1/16/04"/>
    <s v="2/25/04"/>
    <s v="News"/>
    <x v="0"/>
    <x v="0"/>
    <x v="0"/>
    <n v="1"/>
    <x v="309"/>
    <x v="301"/>
    <x v="301"/>
    <x v="304"/>
    <n v="1"/>
    <x v="26"/>
    <n v="-277166"/>
    <m/>
    <x v="13"/>
  </r>
  <r>
    <x v="310"/>
    <x v="310"/>
    <s v="otsu"/>
    <n v="0"/>
    <x v="18"/>
    <n v="0"/>
    <s v="107.602907"/>
    <s v="-6.958962"/>
    <s v="2/19/05"/>
    <s v="2/25/05"/>
    <s v="News"/>
    <x v="0"/>
    <x v="85"/>
    <x v="0"/>
    <n v="1"/>
    <x v="310"/>
    <x v="302"/>
    <x v="302"/>
    <x v="305"/>
    <n v="0"/>
    <x v="186"/>
    <n v="-310628"/>
    <m/>
    <x v="16"/>
  </r>
  <r>
    <x v="311"/>
    <x v="311"/>
    <s v="std"/>
    <n v="0"/>
    <x v="42"/>
    <n v="0"/>
    <s v="95.317389"/>
    <s v="18.52419"/>
    <d v="2007-06-07T00:00:00"/>
    <d v="2007-01-08T00:00:00"/>
    <s v="News"/>
    <x v="0"/>
    <x v="7"/>
    <x v="0"/>
    <n v="1"/>
    <x v="311"/>
    <x v="303"/>
    <x v="303"/>
    <x v="306"/>
    <n v="1"/>
    <x v="26"/>
    <n v="-327102"/>
    <m/>
    <x v="11"/>
  </r>
  <r>
    <x v="312"/>
    <x v="312"/>
    <s v="std"/>
    <n v="0"/>
    <x v="20"/>
    <n v="0"/>
    <s v="-0.543564"/>
    <s v="51.264587"/>
    <d v="2003-01-01T00:00:00"/>
    <d v="2003-06-01T00:00:00"/>
    <s v="News"/>
    <x v="0"/>
    <x v="0"/>
    <x v="0"/>
    <n v="1"/>
    <x v="312"/>
    <x v="304"/>
    <x v="304"/>
    <x v="307"/>
    <n v="1"/>
    <x v="26"/>
    <n v="-394762"/>
    <m/>
    <x v="15"/>
  </r>
  <r>
    <x v="313"/>
    <x v="313"/>
    <s v="otsu"/>
    <n v="0"/>
    <x v="1"/>
    <n v="0"/>
    <s v="113.384882"/>
    <s v="24.269423"/>
    <s v="10/28/02"/>
    <d v="2002-02-11T00:00:00"/>
    <s v="News"/>
    <x v="0"/>
    <x v="85"/>
    <x v="0"/>
    <n v="1"/>
    <x v="313"/>
    <x v="305"/>
    <x v="305"/>
    <x v="308"/>
    <n v="0"/>
    <x v="85"/>
    <n v="-483211"/>
    <m/>
    <x v="14"/>
  </r>
  <r>
    <x v="314"/>
    <x v="314"/>
    <s v="std"/>
    <n v="0"/>
    <x v="42"/>
    <n v="0"/>
    <s v="95.503476"/>
    <s v="20.574716"/>
    <d v="2003-02-07T00:00:00"/>
    <d v="2003-01-09T00:00:00"/>
    <s v="News"/>
    <x v="0"/>
    <x v="0"/>
    <x v="0"/>
    <n v="1"/>
    <x v="314"/>
    <x v="306"/>
    <x v="306"/>
    <x v="309"/>
    <n v="1"/>
    <x v="26"/>
    <n v="-596121"/>
    <m/>
    <x v="15"/>
  </r>
  <r>
    <x v="315"/>
    <x v="315"/>
    <s v="std"/>
    <n v="0"/>
    <x v="4"/>
    <n v="0"/>
    <s v="20.249655"/>
    <s v="10.996461"/>
    <d v="2003-03-08T00:00:00"/>
    <d v="2003-02-11T00:00:00"/>
    <s v="News"/>
    <x v="0"/>
    <x v="0"/>
    <x v="0"/>
    <n v="1"/>
    <x v="315"/>
    <x v="307"/>
    <x v="307"/>
    <x v="310"/>
    <n v="0"/>
    <x v="187"/>
    <n v="-601782"/>
    <m/>
    <x v="15"/>
  </r>
  <r>
    <x v="316"/>
    <x v="316"/>
    <s v="std"/>
    <n v="0"/>
    <x v="1"/>
    <n v="0"/>
    <s v="115.253472"/>
    <s v="29.663348"/>
    <s v="6/30/02"/>
    <s v="7/13/02"/>
    <s v="News"/>
    <x v="0"/>
    <x v="0"/>
    <x v="0"/>
    <n v="1"/>
    <x v="316"/>
    <x v="308"/>
    <x v="308"/>
    <x v="311"/>
    <n v="0"/>
    <x v="85"/>
    <n v="-613211"/>
    <m/>
    <x v="14"/>
  </r>
  <r>
    <x v="317"/>
    <x v="317"/>
    <s v="std"/>
    <s v="FL-2006-000131-BGD"/>
    <x v="34"/>
    <n v="0"/>
    <s v="89.272707"/>
    <s v="23.229479"/>
    <s v="8/24/06"/>
    <s v="9/20/06"/>
    <s v="News"/>
    <x v="0"/>
    <x v="0"/>
    <x v="0"/>
    <n v="1"/>
    <x v="317"/>
    <x v="309"/>
    <x v="309"/>
    <x v="312"/>
    <n v="0"/>
    <x v="188"/>
    <n v="-6573609"/>
    <m/>
    <x v="12"/>
  </r>
  <r>
    <x v="318"/>
    <x v="318"/>
    <s v="std"/>
    <n v="0"/>
    <x v="1"/>
    <n v="0"/>
    <s v="114.010074"/>
    <s v="22.673269"/>
    <s v="7/21/10"/>
    <s v="7/23/10"/>
    <n v="0"/>
    <x v="1"/>
    <x v="14"/>
    <x v="2"/>
    <s v="1.5"/>
    <x v="318"/>
    <x v="310"/>
    <x v="310"/>
    <x v="313"/>
    <n v="0"/>
    <x v="189"/>
    <n v="3"/>
    <m/>
    <x v="0"/>
  </r>
  <r>
    <x v="319"/>
    <x v="319"/>
    <s v="std"/>
    <m/>
    <x v="8"/>
    <m/>
    <s v="150.116713"/>
    <s v="-26.241474"/>
    <s v="3/24/14"/>
    <s v="3/30/14"/>
    <s v="News"/>
    <x v="1"/>
    <x v="0"/>
    <x v="0"/>
    <s v="1.5"/>
    <x v="319"/>
    <x v="311"/>
    <x v="202"/>
    <x v="216"/>
    <n v="0"/>
    <x v="190"/>
    <n v="1"/>
    <m/>
    <x v="6"/>
  </r>
  <r>
    <x v="320"/>
    <x v="320"/>
    <s v="std"/>
    <n v="0"/>
    <x v="8"/>
    <n v="0"/>
    <s v="152.869795"/>
    <s v="-28.442729"/>
    <d v="2008-03-01T00:00:00"/>
    <d v="2008-09-01T00:00:00"/>
    <s v="News"/>
    <x v="1"/>
    <x v="7"/>
    <x v="0"/>
    <s v="1.5"/>
    <x v="320"/>
    <x v="312"/>
    <x v="311"/>
    <x v="314"/>
    <n v="1"/>
    <x v="191"/>
    <n v="0"/>
    <m/>
    <x v="1"/>
  </r>
  <r>
    <x v="321"/>
    <x v="321"/>
    <s v="std"/>
    <n v="0"/>
    <x v="10"/>
    <n v="0"/>
    <s v="92.250001"/>
    <s v="26.234999"/>
    <d v="2010-05-09T00:00:00"/>
    <s v="9/17/10"/>
    <s v="News"/>
    <x v="1"/>
    <x v="30"/>
    <x v="0"/>
    <s v="1.5"/>
    <x v="321"/>
    <x v="313"/>
    <x v="312"/>
    <x v="315"/>
    <n v="1"/>
    <x v="192"/>
    <n v="0"/>
    <m/>
    <x v="0"/>
  </r>
  <r>
    <x v="322"/>
    <x v="322"/>
    <s v="std"/>
    <m/>
    <x v="2"/>
    <m/>
    <s v="-89.346018"/>
    <s v="30.503005"/>
    <s v="8/28/12"/>
    <d v="2012-07-09T00:00:00"/>
    <s v="News"/>
    <x v="1"/>
    <x v="82"/>
    <x v="2"/>
    <s v="1.5"/>
    <x v="322"/>
    <x v="314"/>
    <x v="313"/>
    <x v="316"/>
    <n v="1"/>
    <x v="120"/>
    <n v="0"/>
    <m/>
    <x v="4"/>
  </r>
  <r>
    <x v="323"/>
    <x v="323"/>
    <s v="std"/>
    <m/>
    <x v="8"/>
    <m/>
    <s v="127.055774"/>
    <s v="-19.187214"/>
    <d v="2015-05-01T00:00:00"/>
    <d v="2015-11-01T00:00:00"/>
    <s v="News"/>
    <x v="1"/>
    <x v="0"/>
    <x v="0"/>
    <s v="1.5"/>
    <x v="323"/>
    <x v="315"/>
    <x v="314"/>
    <x v="317"/>
    <n v="1"/>
    <x v="193"/>
    <n v="0"/>
    <m/>
    <x v="7"/>
  </r>
  <r>
    <x v="324"/>
    <x v="324"/>
    <s v="std"/>
    <m/>
    <x v="6"/>
    <m/>
    <s v="-59.807119"/>
    <s v="-33.770758"/>
    <s v="12/26/16"/>
    <d v="2017-05-01T00:00:00"/>
    <s v="News"/>
    <x v="1"/>
    <x v="54"/>
    <x v="0"/>
    <s v="1.5"/>
    <x v="324"/>
    <x v="316"/>
    <x v="315"/>
    <x v="318"/>
    <n v="1"/>
    <x v="194"/>
    <n v="0"/>
    <m/>
    <x v="8"/>
  </r>
  <r>
    <x v="325"/>
    <x v="325"/>
    <s v="std"/>
    <m/>
    <x v="6"/>
    <m/>
    <s v="-67.938778"/>
    <s v="-45.953281"/>
    <d v="2017-05-04T00:00:00"/>
    <s v="4/21/17"/>
    <s v="News"/>
    <x v="1"/>
    <x v="86"/>
    <x v="2"/>
    <s v="1.5"/>
    <x v="325"/>
    <x v="317"/>
    <x v="316"/>
    <x v="319"/>
    <n v="1"/>
    <x v="195"/>
    <n v="0"/>
    <m/>
    <x v="9"/>
  </r>
  <r>
    <x v="326"/>
    <x v="326"/>
    <s v="otsu"/>
    <m/>
    <x v="81"/>
    <m/>
    <s v="93.8747"/>
    <s v="21.9855"/>
    <s v="6/15/18"/>
    <s v="6/20/18"/>
    <s v="FloodList"/>
    <x v="1"/>
    <x v="8"/>
    <x v="0"/>
    <s v="1.5"/>
    <x v="326"/>
    <x v="318"/>
    <x v="317"/>
    <x v="320"/>
    <n v="1"/>
    <x v="196"/>
    <n v="0"/>
    <m/>
    <x v="10"/>
  </r>
  <r>
    <x v="327"/>
    <x v="327"/>
    <s v="std"/>
    <n v="0"/>
    <x v="8"/>
    <n v="0"/>
    <s v="146.856476"/>
    <s v="-37.936133"/>
    <s v="6/27/07"/>
    <d v="2007-04-07T00:00:00"/>
    <s v="News"/>
    <x v="1"/>
    <x v="25"/>
    <x v="0"/>
    <s v="1.5"/>
    <x v="327"/>
    <x v="319"/>
    <x v="318"/>
    <x v="321"/>
    <n v="1"/>
    <x v="26"/>
    <n v="-13278"/>
    <m/>
    <x v="11"/>
  </r>
  <r>
    <x v="328"/>
    <x v="328"/>
    <s v="std"/>
    <s v="FL-2008-000111-MEX"/>
    <x v="33"/>
    <m/>
    <s v="-102.791302"/>
    <s v="29.795554"/>
    <s v="7/21/08"/>
    <s v="7/29/08"/>
    <s v="News"/>
    <x v="1"/>
    <x v="87"/>
    <x v="2"/>
    <n v="2"/>
    <x v="328"/>
    <x v="320"/>
    <x v="319"/>
    <x v="322"/>
    <n v="1"/>
    <x v="197"/>
    <n v="0"/>
    <m/>
    <x v="1"/>
  </r>
  <r>
    <x v="329"/>
    <x v="329"/>
    <s v="otsu"/>
    <m/>
    <x v="48"/>
    <m/>
    <s v="121.54776"/>
    <s v="17.342998"/>
    <s v="9/28/11"/>
    <d v="2011-02-10T00:00:00"/>
    <s v="News"/>
    <x v="1"/>
    <x v="88"/>
    <x v="2"/>
    <n v="2"/>
    <x v="329"/>
    <x v="321"/>
    <x v="320"/>
    <x v="323"/>
    <n v="1"/>
    <x v="198"/>
    <n v="0"/>
    <m/>
    <x v="3"/>
  </r>
  <r>
    <x v="330"/>
    <x v="330"/>
    <s v="std"/>
    <m/>
    <x v="74"/>
    <s v="Argentina"/>
    <s v="-58.223535"/>
    <s v="-31.143073"/>
    <d v="2016-01-04T00:00:00"/>
    <s v="4/13/16"/>
    <s v="News"/>
    <x v="1"/>
    <x v="1"/>
    <x v="0"/>
    <n v="2"/>
    <x v="330"/>
    <x v="322"/>
    <x v="321"/>
    <x v="324"/>
    <n v="1"/>
    <x v="199"/>
    <n v="0"/>
    <m/>
    <x v="8"/>
  </r>
  <r>
    <x v="331"/>
    <x v="331"/>
    <s v="otsu"/>
    <n v="0"/>
    <x v="8"/>
    <n v="0"/>
    <s v="143.6978"/>
    <s v="-31.268059"/>
    <s v="2/18/00"/>
    <d v="2000-01-03T00:00:00"/>
    <s v="News"/>
    <x v="1"/>
    <x v="19"/>
    <x v="0"/>
    <n v="2"/>
    <x v="331"/>
    <x v="323"/>
    <x v="322"/>
    <x v="325"/>
    <n v="1"/>
    <x v="26"/>
    <n v="-5"/>
    <m/>
    <x v="18"/>
  </r>
  <r>
    <x v="332"/>
    <x v="332"/>
    <s v="std"/>
    <n v="0"/>
    <x v="2"/>
    <n v="0"/>
    <s v="-86.61734"/>
    <s v="39.734374"/>
    <d v="2003-01-09T00:00:00"/>
    <d v="2003-09-09T00:00:00"/>
    <s v="News"/>
    <x v="1"/>
    <x v="36"/>
    <x v="0"/>
    <n v="2"/>
    <x v="332"/>
    <x v="324"/>
    <x v="323"/>
    <x v="326"/>
    <n v="1"/>
    <x v="26"/>
    <n v="-464"/>
    <m/>
    <x v="15"/>
  </r>
  <r>
    <x v="333"/>
    <x v="333"/>
    <s v="std"/>
    <n v="0"/>
    <x v="23"/>
    <n v="0"/>
    <s v="-64.944989"/>
    <s v="-16.48569"/>
    <d v="2003-03-01T00:00:00"/>
    <d v="2003-08-01T00:00:00"/>
    <s v="News"/>
    <x v="1"/>
    <x v="38"/>
    <x v="0"/>
    <n v="1"/>
    <x v="333"/>
    <x v="325"/>
    <x v="324"/>
    <x v="327"/>
    <n v="1"/>
    <x v="26"/>
    <n v="18"/>
    <m/>
    <x v="15"/>
  </r>
  <r>
    <x v="334"/>
    <x v="334"/>
    <s v="std"/>
    <m/>
    <x v="79"/>
    <m/>
    <s v="28.709678"/>
    <s v="39.509315"/>
    <d v="2012-02-12T00:00:00"/>
    <d v="2012-04-12T00:00:00"/>
    <s v="News"/>
    <x v="1"/>
    <x v="0"/>
    <x v="0"/>
    <n v="1"/>
    <x v="334"/>
    <x v="326"/>
    <x v="325"/>
    <x v="328"/>
    <n v="0"/>
    <x v="200"/>
    <n v="2"/>
    <m/>
    <x v="4"/>
  </r>
  <r>
    <x v="335"/>
    <x v="335"/>
    <s v="std"/>
    <m/>
    <x v="49"/>
    <m/>
    <s v="107.137"/>
    <s v="11.491"/>
    <s v="11/24/18"/>
    <s v="11/29/18"/>
    <s v="FloodList"/>
    <x v="1"/>
    <x v="89"/>
    <x v="2"/>
    <n v="1"/>
    <x v="335"/>
    <x v="327"/>
    <x v="326"/>
    <x v="329"/>
    <n v="0"/>
    <x v="201"/>
    <n v="1"/>
    <m/>
    <x v="10"/>
  </r>
  <r>
    <x v="336"/>
    <x v="336"/>
    <s v="std"/>
    <n v="0"/>
    <x v="8"/>
    <n v="0"/>
    <s v="150.372737"/>
    <s v="-23.771908"/>
    <d v="2003-05-02T00:00:00"/>
    <d v="2003-12-02T00:00:00"/>
    <s v="News"/>
    <x v="1"/>
    <x v="90"/>
    <x v="0"/>
    <n v="1"/>
    <x v="336"/>
    <x v="328"/>
    <x v="45"/>
    <x v="330"/>
    <n v="1"/>
    <x v="26"/>
    <n v="0"/>
    <m/>
    <x v="15"/>
  </r>
  <r>
    <x v="337"/>
    <x v="337"/>
    <s v="std"/>
    <s v="FF-2008-000063-PHL"/>
    <x v="48"/>
    <n v="0"/>
    <s v="124.997828"/>
    <s v="7.095196"/>
    <d v="2008-10-05T00:00:00"/>
    <s v="5/18/08"/>
    <s v="News"/>
    <x v="1"/>
    <x v="85"/>
    <x v="2"/>
    <n v="1"/>
    <x v="337"/>
    <x v="329"/>
    <x v="327"/>
    <x v="331"/>
    <n v="1"/>
    <x v="202"/>
    <n v="0"/>
    <m/>
    <x v="1"/>
  </r>
  <r>
    <x v="338"/>
    <x v="338"/>
    <s v="otsu"/>
    <n v="0"/>
    <x v="24"/>
    <n v="0"/>
    <s v="14.147469"/>
    <s v="-9.840357"/>
    <s v="2/15/09"/>
    <s v="2/17/09"/>
    <s v="News"/>
    <x v="1"/>
    <x v="25"/>
    <x v="0"/>
    <n v="1"/>
    <x v="338"/>
    <x v="330"/>
    <x v="328"/>
    <x v="332"/>
    <n v="1"/>
    <x v="203"/>
    <n v="0"/>
    <m/>
    <x v="2"/>
  </r>
  <r>
    <x v="339"/>
    <x v="339"/>
    <s v="std"/>
    <n v="0"/>
    <x v="2"/>
    <n v="0"/>
    <s v="-97.030805"/>
    <s v="48.249115"/>
    <s v="3/17/09"/>
    <s v="3/19/09"/>
    <s v="News"/>
    <x v="1"/>
    <x v="91"/>
    <x v="0"/>
    <n v="1"/>
    <x v="339"/>
    <x v="331"/>
    <x v="329"/>
    <x v="333"/>
    <n v="1"/>
    <x v="204"/>
    <n v="0"/>
    <m/>
    <x v="2"/>
  </r>
  <r>
    <x v="340"/>
    <x v="340"/>
    <s v="std"/>
    <n v="0"/>
    <x v="2"/>
    <n v="0"/>
    <s v="-91.002557"/>
    <s v="41.058233"/>
    <s v="7/25/10"/>
    <s v="7/25/10"/>
    <n v="0"/>
    <x v="1"/>
    <x v="36"/>
    <x v="3"/>
    <n v="1"/>
    <x v="340"/>
    <x v="332"/>
    <x v="330"/>
    <x v="334"/>
    <n v="1"/>
    <x v="205"/>
    <n v="0"/>
    <m/>
    <x v="0"/>
  </r>
  <r>
    <x v="341"/>
    <x v="341"/>
    <s v="std"/>
    <s v="FL-2010-000248-ALB"/>
    <x v="31"/>
    <s v="Albania"/>
    <s v="21.469658"/>
    <s v="40.106682"/>
    <d v="2010-03-12T00:00:00"/>
    <s v="12/17/10"/>
    <s v="News"/>
    <x v="1"/>
    <x v="0"/>
    <x v="0"/>
    <n v="1"/>
    <x v="341"/>
    <x v="333"/>
    <x v="331"/>
    <x v="335"/>
    <n v="1"/>
    <x v="206"/>
    <n v="0"/>
    <m/>
    <x v="0"/>
  </r>
  <r>
    <x v="342"/>
    <x v="342"/>
    <s v="std"/>
    <m/>
    <x v="8"/>
    <m/>
    <s v="146.657688"/>
    <s v="-19.789652"/>
    <d v="2011-07-03T00:00:00"/>
    <s v="3/28/11"/>
    <s v="News"/>
    <x v="1"/>
    <x v="0"/>
    <x v="0"/>
    <n v="1"/>
    <x v="342"/>
    <x v="334"/>
    <x v="332"/>
    <x v="336"/>
    <n v="1"/>
    <x v="207"/>
    <n v="0"/>
    <m/>
    <x v="3"/>
  </r>
  <r>
    <x v="343"/>
    <x v="343"/>
    <s v="otsu"/>
    <m/>
    <x v="8"/>
    <m/>
    <s v="149.372327"/>
    <s v="-29.458424"/>
    <s v="11/27/11"/>
    <s v="12/22/11"/>
    <s v="News"/>
    <x v="1"/>
    <x v="92"/>
    <x v="0"/>
    <n v="1"/>
    <x v="343"/>
    <x v="335"/>
    <x v="333"/>
    <x v="337"/>
    <n v="1"/>
    <x v="40"/>
    <n v="0"/>
    <m/>
    <x v="3"/>
  </r>
  <r>
    <x v="344"/>
    <x v="344"/>
    <s v="std"/>
    <m/>
    <x v="31"/>
    <m/>
    <s v="21.005618"/>
    <s v="39.867742"/>
    <d v="2012-03-02T00:00:00"/>
    <d v="2012-06-02T00:00:00"/>
    <s v="News"/>
    <x v="1"/>
    <x v="19"/>
    <x v="0"/>
    <n v="1"/>
    <x v="344"/>
    <x v="336"/>
    <x v="334"/>
    <x v="338"/>
    <n v="1"/>
    <x v="208"/>
    <n v="0"/>
    <m/>
    <x v="4"/>
  </r>
  <r>
    <x v="345"/>
    <x v="345"/>
    <s v="std"/>
    <m/>
    <x v="10"/>
    <m/>
    <s v="82.796221"/>
    <s v="20.985523"/>
    <s v="8/16/12"/>
    <s v="8/20/12"/>
    <s v="News"/>
    <x v="1"/>
    <x v="93"/>
    <x v="0"/>
    <n v="1"/>
    <x v="345"/>
    <x v="337"/>
    <x v="335"/>
    <x v="339"/>
    <n v="1"/>
    <x v="209"/>
    <n v="0"/>
    <m/>
    <x v="4"/>
  </r>
  <r>
    <x v="346"/>
    <x v="346"/>
    <s v="std"/>
    <m/>
    <x v="10"/>
    <m/>
    <s v="94.654164"/>
    <s v="27.613202"/>
    <s v="8/15/14"/>
    <d v="2014-08-09T00:00:00"/>
    <s v="News"/>
    <x v="1"/>
    <x v="94"/>
    <x v="0"/>
    <n v="1"/>
    <x v="346"/>
    <x v="338"/>
    <x v="336"/>
    <x v="340"/>
    <n v="1"/>
    <x v="210"/>
    <n v="0"/>
    <m/>
    <x v="6"/>
  </r>
  <r>
    <x v="347"/>
    <x v="347"/>
    <s v="std"/>
    <m/>
    <x v="75"/>
    <m/>
    <s v="-16.532883"/>
    <s v="28.278193"/>
    <s v="10/19/14"/>
    <s v="10/22/14"/>
    <s v="News"/>
    <x v="1"/>
    <x v="0"/>
    <x v="0"/>
    <n v="1"/>
    <x v="347"/>
    <x v="339"/>
    <x v="337"/>
    <x v="341"/>
    <n v="1"/>
    <x v="211"/>
    <n v="0"/>
    <m/>
    <x v="6"/>
  </r>
  <r>
    <x v="348"/>
    <x v="348"/>
    <s v="std"/>
    <s v="FL-2006-000011-TZA"/>
    <x v="47"/>
    <m/>
    <s v="35.504833"/>
    <s v="-4.761681"/>
    <s v="1/14/16"/>
    <s v="1/29/16"/>
    <s v="News"/>
    <x v="1"/>
    <x v="17"/>
    <x v="0"/>
    <n v="1"/>
    <x v="348"/>
    <x v="340"/>
    <x v="338"/>
    <x v="342"/>
    <n v="1"/>
    <x v="212"/>
    <n v="0"/>
    <m/>
    <x v="8"/>
  </r>
  <r>
    <x v="349"/>
    <x v="349"/>
    <s v="std"/>
    <s v="FL-2016-000009-IDN"/>
    <x v="18"/>
    <s v="Malaysia"/>
    <s v="103.351503"/>
    <s v="-2.465434"/>
    <s v="1/18/16"/>
    <d v="2016-10-03T00:00:00"/>
    <s v="News"/>
    <x v="1"/>
    <x v="95"/>
    <x v="0"/>
    <n v="1"/>
    <x v="349"/>
    <x v="341"/>
    <x v="339"/>
    <x v="343"/>
    <n v="1"/>
    <x v="213"/>
    <n v="0"/>
    <m/>
    <x v="8"/>
  </r>
  <r>
    <x v="350"/>
    <x v="350"/>
    <s v="std"/>
    <m/>
    <x v="8"/>
    <m/>
    <s v="150.760044"/>
    <s v="-31.695612"/>
    <s v="3/13/17"/>
    <s v="3/22/17"/>
    <s v="News"/>
    <x v="1"/>
    <x v="0"/>
    <x v="0"/>
    <n v="1"/>
    <x v="350"/>
    <x v="342"/>
    <x v="340"/>
    <x v="344"/>
    <n v="0"/>
    <x v="214"/>
    <n v="-1"/>
    <m/>
    <x v="9"/>
  </r>
  <r>
    <x v="351"/>
    <x v="351"/>
    <s v="std"/>
    <n v="0"/>
    <x v="2"/>
    <n v="0"/>
    <s v="-101.73755"/>
    <s v="41.092153"/>
    <d v="2002-06-07T00:00:00"/>
    <d v="2002-08-07T00:00:00"/>
    <s v="News"/>
    <x v="1"/>
    <x v="0"/>
    <x v="0"/>
    <n v="1"/>
    <x v="351"/>
    <x v="343"/>
    <x v="341"/>
    <x v="345"/>
    <n v="1"/>
    <x v="26"/>
    <n v="-15"/>
    <m/>
    <x v="14"/>
  </r>
  <r>
    <x v="352"/>
    <x v="352"/>
    <s v="std"/>
    <n v="0"/>
    <x v="2"/>
    <n v="0"/>
    <s v="-90.011936"/>
    <s v="29.87028"/>
    <s v="9/26/02"/>
    <s v="9/29/02"/>
    <s v="News"/>
    <x v="1"/>
    <x v="4"/>
    <x v="2"/>
    <n v="1"/>
    <x v="352"/>
    <x v="344"/>
    <x v="342"/>
    <x v="346"/>
    <n v="1"/>
    <x v="26"/>
    <n v="-116"/>
    <m/>
    <x v="14"/>
  </r>
  <r>
    <x v="353"/>
    <x v="353"/>
    <s v="std"/>
    <n v="0"/>
    <x v="2"/>
    <n v="0"/>
    <s v="-89.868418"/>
    <s v="35.18328"/>
    <s v="11/28/01"/>
    <d v="2001-07-12T00:00:00"/>
    <s v="News"/>
    <x v="1"/>
    <x v="17"/>
    <x v="0"/>
    <n v="1"/>
    <x v="353"/>
    <x v="345"/>
    <x v="343"/>
    <x v="347"/>
    <n v="1"/>
    <x v="26"/>
    <n v="-306"/>
    <m/>
    <x v="17"/>
  </r>
  <r>
    <x v="354"/>
    <x v="354"/>
    <s v="std"/>
    <n v="0"/>
    <x v="20"/>
    <n v="0"/>
    <s v="-0.759207"/>
    <s v="52.523207"/>
    <s v="6/15/07"/>
    <s v="6/21/07"/>
    <s v="News"/>
    <x v="1"/>
    <x v="19"/>
    <x v="0"/>
    <n v="1"/>
    <x v="354"/>
    <x v="346"/>
    <x v="344"/>
    <x v="348"/>
    <n v="1"/>
    <x v="26"/>
    <n v="-452"/>
    <m/>
    <x v="11"/>
  </r>
  <r>
    <x v="355"/>
    <x v="355"/>
    <s v="std"/>
    <n v="0"/>
    <x v="2"/>
    <n v="0"/>
    <s v="-120.675334"/>
    <s v="37.691104"/>
    <d v="2006-04-04T00:00:00"/>
    <s v="4/17/06"/>
    <s v="News"/>
    <x v="1"/>
    <x v="37"/>
    <x v="0"/>
    <n v="1"/>
    <x v="355"/>
    <x v="347"/>
    <x v="345"/>
    <x v="349"/>
    <n v="1"/>
    <x v="26"/>
    <n v="-1140"/>
    <m/>
    <x v="12"/>
  </r>
  <r>
    <x v="356"/>
    <x v="356"/>
    <s v="std"/>
    <n v="0"/>
    <x v="2"/>
    <n v="0"/>
    <s v="-92.899794"/>
    <s v="43.372592"/>
    <s v="9/15/04"/>
    <s v="9/19/04"/>
    <s v="News"/>
    <x v="1"/>
    <x v="0"/>
    <x v="0"/>
    <n v="1"/>
    <x v="356"/>
    <x v="348"/>
    <x v="346"/>
    <x v="350"/>
    <n v="1"/>
    <x v="26"/>
    <n v="-1225"/>
    <m/>
    <x v="13"/>
  </r>
  <r>
    <x v="357"/>
    <x v="357"/>
    <s v="std"/>
    <n v="0"/>
    <x v="9"/>
    <n v="0"/>
    <s v="19.773795"/>
    <s v="41.397529"/>
    <s v="9/21/02"/>
    <d v="2002-08-10T00:00:00"/>
    <s v="News"/>
    <x v="1"/>
    <x v="96"/>
    <x v="0"/>
    <n v="1"/>
    <x v="357"/>
    <x v="349"/>
    <x v="347"/>
    <x v="351"/>
    <n v="1"/>
    <x v="26"/>
    <n v="-2110"/>
    <m/>
    <x v="14"/>
  </r>
  <r>
    <x v="358"/>
    <x v="358"/>
    <s v="std"/>
    <n v="0"/>
    <x v="2"/>
    <n v="0"/>
    <s v="-96.029696"/>
    <s v="29.65109"/>
    <s v="10/23/02"/>
    <s v="11/13/02"/>
    <s v="News"/>
    <x v="1"/>
    <x v="97"/>
    <x v="0"/>
    <n v="1"/>
    <x v="358"/>
    <x v="350"/>
    <x v="348"/>
    <x v="352"/>
    <n v="1"/>
    <x v="26"/>
    <n v="-3908"/>
    <m/>
    <x v="14"/>
  </r>
  <r>
    <x v="359"/>
    <x v="359"/>
    <s v="std"/>
    <n v="0"/>
    <x v="2"/>
    <n v="0"/>
    <s v="-96.893649"/>
    <s v="47.00354"/>
    <s v="3/30/06"/>
    <s v="4/25/06"/>
    <s v="News"/>
    <x v="1"/>
    <x v="0"/>
    <x v="1"/>
    <n v="1"/>
    <x v="359"/>
    <x v="351"/>
    <x v="349"/>
    <x v="353"/>
    <n v="0"/>
    <x v="215"/>
    <n v="-6486"/>
    <m/>
    <x v="12"/>
  </r>
  <r>
    <x v="360"/>
    <x v="360"/>
    <s v="std"/>
    <n v="0"/>
    <x v="73"/>
    <n v="0"/>
    <s v="4.157209"/>
    <s v="43.723115"/>
    <s v="9/22/03"/>
    <s v="9/23/03"/>
    <s v="News"/>
    <x v="1"/>
    <x v="71"/>
    <x v="0"/>
    <n v="1"/>
    <x v="360"/>
    <x v="352"/>
    <x v="350"/>
    <x v="354"/>
    <n v="0"/>
    <x v="181"/>
    <n v="-7093"/>
    <m/>
    <x v="15"/>
  </r>
  <r>
    <x v="361"/>
    <x v="361"/>
    <s v="std"/>
    <n v="0"/>
    <x v="75"/>
    <s v="France"/>
    <s v="-1.165927"/>
    <s v="43.302177"/>
    <d v="2003-05-02T00:00:00"/>
    <s v="2/13/03"/>
    <s v="News"/>
    <x v="1"/>
    <x v="0"/>
    <x v="0"/>
    <n v="1"/>
    <x v="361"/>
    <x v="353"/>
    <x v="351"/>
    <x v="355"/>
    <n v="0"/>
    <x v="216"/>
    <n v="-14438"/>
    <m/>
    <x v="15"/>
  </r>
  <r>
    <x v="362"/>
    <x v="362"/>
    <s v="std"/>
    <n v="0"/>
    <x v="2"/>
    <n v="0"/>
    <s v="-90.065158"/>
    <s v="31.463349"/>
    <s v="2/22/03"/>
    <s v="3/17/03"/>
    <s v="News"/>
    <x v="1"/>
    <x v="0"/>
    <x v="0"/>
    <n v="1"/>
    <x v="362"/>
    <x v="354"/>
    <x v="352"/>
    <x v="356"/>
    <n v="0"/>
    <x v="85"/>
    <n v="-17398"/>
    <m/>
    <x v="15"/>
  </r>
  <r>
    <x v="363"/>
    <x v="363"/>
    <s v="std"/>
    <s v="FL-2007-000131-SEN"/>
    <x v="50"/>
    <m/>
    <s v="-13.967824"/>
    <s v="15.474457"/>
    <s v="8/31/07"/>
    <s v="9/20/07"/>
    <s v="News"/>
    <x v="1"/>
    <x v="0"/>
    <x v="0"/>
    <n v="1"/>
    <x v="363"/>
    <x v="355"/>
    <x v="353"/>
    <x v="357"/>
    <n v="1"/>
    <x v="26"/>
    <n v="-20003"/>
    <m/>
    <x v="11"/>
  </r>
  <r>
    <x v="364"/>
    <x v="364"/>
    <s v="std"/>
    <n v="0"/>
    <x v="76"/>
    <n v="0"/>
    <s v="15.920488"/>
    <s v="41.347305"/>
    <s v="1/25/03"/>
    <s v="1/27/03"/>
    <s v="News"/>
    <x v="1"/>
    <x v="8"/>
    <x v="0"/>
    <n v="1"/>
    <x v="364"/>
    <x v="356"/>
    <x v="354"/>
    <x v="358"/>
    <n v="1"/>
    <x v="26"/>
    <n v="-20181"/>
    <m/>
    <x v="15"/>
  </r>
  <r>
    <x v="365"/>
    <x v="365"/>
    <s v="std"/>
    <n v="0"/>
    <x v="18"/>
    <n v="0"/>
    <s v="123.095573"/>
    <s v="0.617594"/>
    <s v="6/16/07"/>
    <s v="6/20/07"/>
    <s v="News"/>
    <x v="1"/>
    <x v="98"/>
    <x v="0"/>
    <n v="1"/>
    <x v="365"/>
    <x v="357"/>
    <x v="355"/>
    <x v="359"/>
    <n v="1"/>
    <x v="26"/>
    <n v="-23635"/>
    <m/>
    <x v="11"/>
  </r>
  <r>
    <x v="366"/>
    <x v="366"/>
    <s v="otsu"/>
    <n v="0"/>
    <x v="64"/>
    <n v="0"/>
    <s v="102.893883"/>
    <s v="2.467598"/>
    <s v="1/20/03"/>
    <d v="2003-10-02T00:00:00"/>
    <s v="News"/>
    <x v="1"/>
    <x v="9"/>
    <x v="0"/>
    <n v="1"/>
    <x v="366"/>
    <x v="358"/>
    <x v="356"/>
    <x v="360"/>
    <n v="0"/>
    <x v="33"/>
    <n v="-86968"/>
    <m/>
    <x v="15"/>
  </r>
  <r>
    <x v="367"/>
    <x v="367"/>
    <s v="otsu"/>
    <n v="0"/>
    <x v="1"/>
    <n v="0"/>
    <s v="106.588178"/>
    <s v="39.035519"/>
    <s v="7/14/06"/>
    <s v="7/17/06"/>
    <s v="News"/>
    <x v="1"/>
    <x v="60"/>
    <x v="0"/>
    <n v="1"/>
    <x v="367"/>
    <x v="359"/>
    <x v="357"/>
    <x v="361"/>
    <n v="1"/>
    <x v="26"/>
    <n v="-155135"/>
    <m/>
    <x v="12"/>
  </r>
  <r>
    <x v="368"/>
    <x v="368"/>
    <s v="std"/>
    <n v="0"/>
    <x v="5"/>
    <n v="0"/>
    <s v="100.951102"/>
    <s v="14.974281"/>
    <s v="9/17/02"/>
    <d v="2002-02-12T00:00:00"/>
    <s v="News"/>
    <x v="1"/>
    <x v="7"/>
    <x v="0"/>
    <n v="1"/>
    <x v="368"/>
    <x v="360"/>
    <x v="358"/>
    <x v="362"/>
    <n v="1"/>
    <x v="26"/>
    <n v="-671020"/>
    <m/>
    <x v="14"/>
  </r>
  <r>
    <x v="369"/>
    <x v="369"/>
    <s v="std"/>
    <n v="0"/>
    <x v="5"/>
    <n v="0"/>
    <s v="100.350001"/>
    <s v="14.444999"/>
    <s v="9/20/10"/>
    <s v="9/30/10"/>
    <s v="News"/>
    <x v="2"/>
    <x v="0"/>
    <x v="0"/>
    <s v="1.5"/>
    <x v="369"/>
    <x v="361"/>
    <x v="359"/>
    <x v="363"/>
    <n v="1"/>
    <x v="217"/>
    <n v="0"/>
    <m/>
    <x v="0"/>
  </r>
  <r>
    <x v="370"/>
    <x v="370"/>
    <s v="std"/>
    <m/>
    <x v="36"/>
    <m/>
    <s v="-40.119065"/>
    <s v="-9.679788"/>
    <d v="2011-08-05T00:00:00"/>
    <d v="2011-11-05T00:00:00"/>
    <s v="News"/>
    <x v="2"/>
    <x v="14"/>
    <x v="0"/>
    <s v="1.5"/>
    <x v="370"/>
    <x v="362"/>
    <x v="360"/>
    <x v="364"/>
    <n v="1"/>
    <x v="218"/>
    <n v="0"/>
    <m/>
    <x v="3"/>
  </r>
  <r>
    <x v="371"/>
    <x v="371"/>
    <s v="std"/>
    <s v="FL-2012-000056-PRY"/>
    <x v="19"/>
    <s v="Argentina"/>
    <s v="-59.272208"/>
    <s v="-23.646697"/>
    <d v="2012-05-04T00:00:00"/>
    <s v="4/26/12"/>
    <s v="News"/>
    <x v="2"/>
    <x v="13"/>
    <x v="0"/>
    <s v="1.5"/>
    <x v="371"/>
    <x v="363"/>
    <x v="361"/>
    <x v="365"/>
    <n v="1"/>
    <x v="195"/>
    <n v="0"/>
    <m/>
    <x v="4"/>
  </r>
  <r>
    <x v="372"/>
    <x v="372"/>
    <s v="std"/>
    <m/>
    <x v="82"/>
    <s v="Syria"/>
    <s v="36.450233"/>
    <s v="32.839777"/>
    <d v="2013-08-01T00:00:00"/>
    <d v="2013-10-01T00:00:00"/>
    <s v="News"/>
    <x v="2"/>
    <x v="50"/>
    <x v="0"/>
    <s v="1.5"/>
    <x v="372"/>
    <x v="364"/>
    <x v="362"/>
    <x v="366"/>
    <n v="1"/>
    <x v="219"/>
    <n v="0"/>
    <m/>
    <x v="5"/>
  </r>
  <r>
    <x v="373"/>
    <x v="373"/>
    <s v="std"/>
    <s v="FL-2007-000057-URY"/>
    <x v="74"/>
    <n v="0"/>
    <s v="-55.802561"/>
    <s v="-32.765868"/>
    <d v="2007-04-05T00:00:00"/>
    <s v="5/25/07"/>
    <s v="News"/>
    <x v="2"/>
    <x v="65"/>
    <x v="0"/>
    <s v="1.5"/>
    <x v="373"/>
    <x v="365"/>
    <x v="363"/>
    <x v="367"/>
    <n v="1"/>
    <x v="26"/>
    <n v="-714"/>
    <m/>
    <x v="11"/>
  </r>
  <r>
    <x v="374"/>
    <x v="374"/>
    <s v="std"/>
    <n v="0"/>
    <x v="32"/>
    <n v="0"/>
    <s v="105.882012"/>
    <s v="13.279945"/>
    <d v="2007-10-08T00:00:00"/>
    <s v="8/24/07"/>
    <s v="News"/>
    <x v="2"/>
    <x v="99"/>
    <x v="0"/>
    <s v="1.5"/>
    <x v="374"/>
    <x v="366"/>
    <x v="364"/>
    <x v="368"/>
    <n v="1"/>
    <x v="26"/>
    <n v="-30797"/>
    <m/>
    <x v="11"/>
  </r>
  <r>
    <x v="375"/>
    <x v="375"/>
    <s v="std"/>
    <n v="0"/>
    <x v="10"/>
    <n v="0"/>
    <s v="93.970474"/>
    <s v="24.721405"/>
    <s v="10/17/07"/>
    <s v="10/24/07"/>
    <s v="News"/>
    <x v="2"/>
    <x v="30"/>
    <x v="0"/>
    <s v="1.5"/>
    <x v="375"/>
    <x v="367"/>
    <x v="365"/>
    <x v="369"/>
    <n v="1"/>
    <x v="26"/>
    <n v="-1299994"/>
    <m/>
    <x v="11"/>
  </r>
  <r>
    <x v="376"/>
    <x v="376"/>
    <s v="std"/>
    <m/>
    <x v="2"/>
    <m/>
    <s v="-77.214169"/>
    <s v="39.333933"/>
    <s v="7/30/16"/>
    <s v="7/31/16"/>
    <s v="News"/>
    <x v="2"/>
    <x v="0"/>
    <x v="0"/>
    <n v="2"/>
    <x v="376"/>
    <x v="368"/>
    <x v="366"/>
    <x v="370"/>
    <n v="0"/>
    <x v="220"/>
    <n v="2"/>
    <m/>
    <x v="8"/>
  </r>
  <r>
    <x v="377"/>
    <x v="377"/>
    <s v="std"/>
    <n v="0"/>
    <x v="8"/>
    <n v="0"/>
    <s v="149.539448"/>
    <s v="-22.464671"/>
    <s v="2/13/08"/>
    <s v="2/26/08"/>
    <s v="News"/>
    <x v="2"/>
    <x v="8"/>
    <x v="0"/>
    <n v="2"/>
    <x v="377"/>
    <x v="369"/>
    <x v="367"/>
    <x v="371"/>
    <n v="1"/>
    <x v="221"/>
    <n v="0"/>
    <m/>
    <x v="1"/>
  </r>
  <r>
    <x v="378"/>
    <x v="378"/>
    <s v="std"/>
    <m/>
    <x v="8"/>
    <m/>
    <s v="146.646094"/>
    <s v="-21.717611"/>
    <s v="1/22/12"/>
    <d v="2012-07-03T00:00:00"/>
    <s v="News"/>
    <x v="2"/>
    <x v="100"/>
    <x v="0"/>
    <n v="2"/>
    <x v="378"/>
    <x v="370"/>
    <x v="368"/>
    <x v="372"/>
    <n v="1"/>
    <x v="222"/>
    <n v="0"/>
    <m/>
    <x v="4"/>
  </r>
  <r>
    <x v="379"/>
    <x v="379"/>
    <s v="otsu"/>
    <m/>
    <x v="1"/>
    <m/>
    <s v="122.594372"/>
    <s v="40.519484"/>
    <d v="2012-03-08T00:00:00"/>
    <d v="2012-06-08T00:00:00"/>
    <s v="News"/>
    <x v="2"/>
    <x v="101"/>
    <x v="2"/>
    <n v="2"/>
    <x v="379"/>
    <x v="371"/>
    <x v="369"/>
    <x v="373"/>
    <n v="0"/>
    <x v="223"/>
    <n v="-1"/>
    <m/>
    <x v="4"/>
  </r>
  <r>
    <x v="380"/>
    <x v="380"/>
    <s v="std"/>
    <n v="0"/>
    <x v="6"/>
    <n v="0"/>
    <s v="-61.214816"/>
    <s v="-32.897203"/>
    <d v="2001-01-10T00:00:00"/>
    <d v="2001-01-12T00:00:00"/>
    <s v="News"/>
    <x v="2"/>
    <x v="102"/>
    <x v="0"/>
    <n v="2"/>
    <x v="380"/>
    <x v="372"/>
    <x v="370"/>
    <x v="374"/>
    <n v="1"/>
    <x v="26"/>
    <n v="-25242"/>
    <m/>
    <x v="17"/>
  </r>
  <r>
    <x v="381"/>
    <x v="381"/>
    <s v="std"/>
    <n v="0"/>
    <x v="1"/>
    <n v="0"/>
    <s v="110.828548"/>
    <s v="27.875808"/>
    <s v="7/17/04"/>
    <s v="7/30/04"/>
    <s v="News"/>
    <x v="2"/>
    <x v="103"/>
    <x v="0"/>
    <n v="2"/>
    <x v="381"/>
    <x v="373"/>
    <x v="371"/>
    <x v="375"/>
    <n v="1"/>
    <x v="26"/>
    <n v="-79561"/>
    <m/>
    <x v="13"/>
  </r>
  <r>
    <x v="382"/>
    <x v="382"/>
    <s v="std"/>
    <s v="FL-2007-000127-MRT"/>
    <x v="38"/>
    <n v="0"/>
    <s v="-11.322438"/>
    <s v="16.546328"/>
    <d v="2007-07-08T00:00:00"/>
    <d v="2007-05-09T00:00:00"/>
    <s v="News"/>
    <x v="2"/>
    <x v="104"/>
    <x v="0"/>
    <n v="1"/>
    <x v="382"/>
    <x v="26"/>
    <x v="26"/>
    <x v="26"/>
    <n v="1"/>
    <x v="26"/>
    <n v="0"/>
    <m/>
    <x v="11"/>
  </r>
  <r>
    <x v="383"/>
    <x v="383"/>
    <s v="std"/>
    <n v="0"/>
    <x v="59"/>
    <n v="0"/>
    <s v="37.67228"/>
    <s v="2.826905"/>
    <s v="3/20/08"/>
    <d v="2008-02-04T00:00:00"/>
    <s v="News"/>
    <x v="2"/>
    <x v="1"/>
    <x v="0"/>
    <n v="1"/>
    <x v="383"/>
    <x v="374"/>
    <x v="372"/>
    <x v="376"/>
    <n v="1"/>
    <x v="224"/>
    <n v="0"/>
    <m/>
    <x v="1"/>
  </r>
  <r>
    <x v="384"/>
    <x v="384"/>
    <s v="std"/>
    <n v="0"/>
    <x v="20"/>
    <n v="0"/>
    <s v="-74.231814"/>
    <s v="8.998918"/>
    <s v="12/13/08"/>
    <s v="12/14/08"/>
    <s v="News"/>
    <x v="2"/>
    <x v="0"/>
    <x v="0"/>
    <n v="1"/>
    <x v="384"/>
    <x v="375"/>
    <x v="373"/>
    <x v="377"/>
    <n v="1"/>
    <x v="225"/>
    <n v="0"/>
    <m/>
    <x v="1"/>
  </r>
  <r>
    <x v="385"/>
    <x v="385"/>
    <s v="std"/>
    <m/>
    <x v="49"/>
    <s v="Laos"/>
    <s v="104.761883"/>
    <s v="20.566882"/>
    <d v="2015-07-09T00:00:00"/>
    <d v="2015-11-09T00:00:00"/>
    <s v="News"/>
    <x v="2"/>
    <x v="15"/>
    <x v="0"/>
    <n v="1"/>
    <x v="385"/>
    <x v="376"/>
    <x v="374"/>
    <x v="378"/>
    <n v="1"/>
    <x v="226"/>
    <n v="0"/>
    <m/>
    <x v="7"/>
  </r>
  <r>
    <x v="386"/>
    <x v="386"/>
    <s v="std"/>
    <n v="0"/>
    <x v="0"/>
    <n v="0"/>
    <s v="-63.985665"/>
    <s v="45.104961"/>
    <s v="3/31/03"/>
    <d v="2003-03-04T00:00:00"/>
    <s v="News"/>
    <x v="2"/>
    <x v="105"/>
    <x v="1"/>
    <n v="1"/>
    <x v="386"/>
    <x v="377"/>
    <x v="375"/>
    <x v="379"/>
    <n v="1"/>
    <x v="26"/>
    <n v="-215"/>
    <m/>
    <x v="15"/>
  </r>
  <r>
    <x v="387"/>
    <x v="387"/>
    <s v="std"/>
    <n v="0"/>
    <x v="2"/>
    <n v="0"/>
    <s v="-86.419681"/>
    <s v="38.254008"/>
    <d v="2006-12-03T00:00:00"/>
    <s v="3/22/06"/>
    <s v="News"/>
    <x v="2"/>
    <x v="0"/>
    <x v="0"/>
    <n v="1"/>
    <x v="387"/>
    <x v="378"/>
    <x v="376"/>
    <x v="380"/>
    <n v="1"/>
    <x v="26"/>
    <n v="-400"/>
    <m/>
    <x v="12"/>
  </r>
  <r>
    <x v="388"/>
    <x v="388"/>
    <s v="std"/>
    <n v="0"/>
    <x v="52"/>
    <n v="0"/>
    <s v="24.501635"/>
    <s v="42.523179"/>
    <s v="5/22/07"/>
    <d v="2007-06-06T00:00:00"/>
    <s v="News"/>
    <x v="2"/>
    <x v="0"/>
    <x v="0"/>
    <n v="1"/>
    <x v="388"/>
    <x v="379"/>
    <x v="377"/>
    <x v="381"/>
    <n v="1"/>
    <x v="26"/>
    <n v="-878"/>
    <m/>
    <x v="11"/>
  </r>
  <r>
    <x v="389"/>
    <x v="389"/>
    <s v="std"/>
    <n v="0"/>
    <x v="2"/>
    <n v="0"/>
    <s v="-95.238199"/>
    <s v="40.434191"/>
    <d v="2007-06-05T00:00:00"/>
    <s v="5/18/07"/>
    <s v="News"/>
    <x v="2"/>
    <x v="8"/>
    <x v="0"/>
    <n v="1"/>
    <x v="389"/>
    <x v="380"/>
    <x v="378"/>
    <x v="382"/>
    <n v="0"/>
    <x v="84"/>
    <n v="-1738"/>
    <m/>
    <x v="11"/>
  </r>
  <r>
    <x v="390"/>
    <x v="390"/>
    <s v="std"/>
    <n v="0"/>
    <x v="2"/>
    <n v="0"/>
    <s v="-85.387751"/>
    <s v="38.677006"/>
    <d v="2004-04-01T00:00:00"/>
    <s v="1/16/04"/>
    <s v="News"/>
    <x v="2"/>
    <x v="92"/>
    <x v="0"/>
    <n v="1"/>
    <x v="390"/>
    <x v="381"/>
    <x v="379"/>
    <x v="383"/>
    <n v="1"/>
    <x v="26"/>
    <n v="-2864"/>
    <m/>
    <x v="13"/>
  </r>
  <r>
    <x v="391"/>
    <x v="391"/>
    <s v="std"/>
    <n v="0"/>
    <x v="83"/>
    <n v="0"/>
    <s v="-72.131113"/>
    <s v="-35.862785"/>
    <s v="8/24/02"/>
    <s v="8/29/02"/>
    <s v="News"/>
    <x v="2"/>
    <x v="86"/>
    <x v="0"/>
    <n v="1"/>
    <x v="391"/>
    <x v="382"/>
    <x v="380"/>
    <x v="384"/>
    <n v="1"/>
    <x v="26"/>
    <n v="-7199"/>
    <m/>
    <x v="14"/>
  </r>
  <r>
    <x v="392"/>
    <x v="392"/>
    <s v="std"/>
    <n v="0"/>
    <x v="78"/>
    <n v="0"/>
    <s v="32.868116"/>
    <s v="-25.398999"/>
    <s v="1/25/04"/>
    <d v="2004-06-02T00:00:00"/>
    <s v="News"/>
    <x v="2"/>
    <x v="0"/>
    <x v="0"/>
    <n v="1"/>
    <x v="392"/>
    <x v="383"/>
    <x v="381"/>
    <x v="385"/>
    <n v="1"/>
    <x v="26"/>
    <n v="-8136"/>
    <m/>
    <x v="13"/>
  </r>
  <r>
    <x v="393"/>
    <x v="393"/>
    <s v="std"/>
    <n v="0"/>
    <x v="33"/>
    <n v="0"/>
    <s v="-110.095624"/>
    <s v="23.605828"/>
    <s v="9/22/03"/>
    <d v="2003-01-10T00:00:00"/>
    <s v="News"/>
    <x v="2"/>
    <x v="38"/>
    <x v="2"/>
    <n v="1"/>
    <x v="393"/>
    <x v="384"/>
    <x v="382"/>
    <x v="386"/>
    <n v="1"/>
    <x v="26"/>
    <n v="-11407"/>
    <m/>
    <x v="15"/>
  </r>
  <r>
    <x v="394"/>
    <x v="394"/>
    <s v="std"/>
    <n v="0"/>
    <x v="1"/>
    <n v="0"/>
    <s v="109.423486"/>
    <s v="32.868636"/>
    <s v="9/29/05"/>
    <d v="2005-06-10T00:00:00"/>
    <s v="News"/>
    <x v="2"/>
    <x v="106"/>
    <x v="0"/>
    <n v="1"/>
    <x v="394"/>
    <x v="385"/>
    <x v="383"/>
    <x v="387"/>
    <n v="1"/>
    <x v="26"/>
    <n v="-12095"/>
    <m/>
    <x v="16"/>
  </r>
  <r>
    <x v="395"/>
    <x v="395"/>
    <s v="std"/>
    <n v="0"/>
    <x v="73"/>
    <n v="0"/>
    <s v="4.145883"/>
    <s v="43.730782"/>
    <s v="12/13/02"/>
    <s v="12/14/02"/>
    <s v="News"/>
    <x v="2"/>
    <x v="0"/>
    <x v="0"/>
    <n v="1"/>
    <x v="395"/>
    <x v="386"/>
    <x v="384"/>
    <x v="388"/>
    <n v="0"/>
    <x v="216"/>
    <n v="-17234"/>
    <m/>
    <x v="14"/>
  </r>
  <r>
    <x v="396"/>
    <x v="396"/>
    <s v="std"/>
    <n v="0"/>
    <x v="48"/>
    <n v="0"/>
    <s v="124.376833"/>
    <s v="7.043913"/>
    <s v="6/25/03"/>
    <s v="6/26/03"/>
    <s v="News"/>
    <x v="2"/>
    <x v="1"/>
    <x v="0"/>
    <n v="1"/>
    <x v="396"/>
    <x v="387"/>
    <x v="385"/>
    <x v="389"/>
    <n v="1"/>
    <x v="26"/>
    <n v="-24312"/>
    <m/>
    <x v="15"/>
  </r>
  <r>
    <x v="397"/>
    <x v="397"/>
    <s v="std"/>
    <n v="0"/>
    <x v="78"/>
    <n v="0"/>
    <s v="34.90579"/>
    <s v="-19.764418"/>
    <s v="3/26/03"/>
    <s v="3/28/03"/>
    <s v="News"/>
    <x v="2"/>
    <x v="14"/>
    <x v="0"/>
    <n v="1"/>
    <x v="397"/>
    <x v="388"/>
    <x v="386"/>
    <x v="390"/>
    <n v="1"/>
    <x v="26"/>
    <n v="-31992"/>
    <m/>
    <x v="15"/>
  </r>
  <r>
    <x v="398"/>
    <x v="398"/>
    <s v="std"/>
    <n v="0"/>
    <x v="49"/>
    <n v="0"/>
    <s v="108.878131"/>
    <s v="14.206227"/>
    <s v="10/26/02"/>
    <s v="10/29/02"/>
    <s v="News"/>
    <x v="2"/>
    <x v="0"/>
    <x v="0"/>
    <n v="1"/>
    <x v="398"/>
    <x v="389"/>
    <x v="387"/>
    <x v="391"/>
    <n v="0"/>
    <x v="227"/>
    <n v="-213549"/>
    <m/>
    <x v="14"/>
  </r>
  <r>
    <x v="399"/>
    <x v="399"/>
    <s v="std"/>
    <s v="FL-2007-000146-MMR"/>
    <x v="42"/>
    <n v="0"/>
    <s v="95.17279"/>
    <s v="16.962415"/>
    <s v="8/14/07"/>
    <d v="2007-04-10T00:00:00"/>
    <s v="News"/>
    <x v="2"/>
    <x v="47"/>
    <x v="0"/>
    <n v="1"/>
    <x v="399"/>
    <x v="390"/>
    <x v="388"/>
    <x v="392"/>
    <n v="1"/>
    <x v="26"/>
    <n v="-585909"/>
    <m/>
    <x v="11"/>
  </r>
  <r>
    <x v="400"/>
    <x v="400"/>
    <s v="std"/>
    <n v="0"/>
    <x v="72"/>
    <n v="0"/>
    <s v="33.314626"/>
    <s v="7.584802"/>
    <s v="8/20/08"/>
    <s v="8/28/08"/>
    <s v="News"/>
    <x v="3"/>
    <x v="76"/>
    <x v="0"/>
    <s v="1.5"/>
    <x v="400"/>
    <x v="391"/>
    <x v="389"/>
    <x v="393"/>
    <n v="1"/>
    <x v="228"/>
    <n v="0"/>
    <m/>
    <x v="1"/>
  </r>
  <r>
    <x v="401"/>
    <x v="401"/>
    <s v="std"/>
    <m/>
    <x v="23"/>
    <s v="Peru"/>
    <s v="-65.599682"/>
    <s v="-16.465923"/>
    <s v="2/14/11"/>
    <s v="2/26/11"/>
    <s v="News"/>
    <x v="3"/>
    <x v="1"/>
    <x v="0"/>
    <s v="1.5"/>
    <x v="401"/>
    <x v="392"/>
    <x v="390"/>
    <x v="394"/>
    <n v="1"/>
    <x v="229"/>
    <n v="0"/>
    <m/>
    <x v="3"/>
  </r>
  <r>
    <x v="402"/>
    <x v="402"/>
    <s v="otsu"/>
    <m/>
    <x v="84"/>
    <m/>
    <s v="8.698624"/>
    <s v="35.116281"/>
    <s v="2/25/12"/>
    <s v="2/27/12"/>
    <s v="News"/>
    <x v="3"/>
    <x v="8"/>
    <x v="0"/>
    <s v="1.5"/>
    <x v="402"/>
    <x v="393"/>
    <x v="391"/>
    <x v="395"/>
    <n v="1"/>
    <x v="230"/>
    <n v="0"/>
    <m/>
    <x v="4"/>
  </r>
  <r>
    <x v="403"/>
    <x v="403"/>
    <s v="std"/>
    <s v="FL-000139-JPN"/>
    <x v="85"/>
    <m/>
    <s v="135.556159"/>
    <s v="34.616699"/>
    <d v="2012-12-08T00:00:00"/>
    <s v="8/20/12"/>
    <s v="News"/>
    <x v="3"/>
    <x v="8"/>
    <x v="0"/>
    <s v="1.5"/>
    <x v="403"/>
    <x v="394"/>
    <x v="392"/>
    <x v="396"/>
    <n v="1"/>
    <x v="231"/>
    <n v="0"/>
    <m/>
    <x v="4"/>
  </r>
  <r>
    <x v="404"/>
    <x v="404"/>
    <s v="std"/>
    <s v="FL-2015-000009-ALB"/>
    <x v="31"/>
    <s v="Albania"/>
    <s v="26.597174"/>
    <s v="41.457083"/>
    <d v="2015-01-02T00:00:00"/>
    <d v="2015-09-02T00:00:00"/>
    <s v="News"/>
    <x v="3"/>
    <x v="36"/>
    <x v="0"/>
    <s v="1.5"/>
    <x v="404"/>
    <x v="395"/>
    <x v="393"/>
    <x v="397"/>
    <n v="1"/>
    <x v="232"/>
    <n v="0"/>
    <m/>
    <x v="7"/>
  </r>
  <r>
    <x v="405"/>
    <x v="405"/>
    <s v="std"/>
    <s v="FL-2015-000064-IND"/>
    <x v="10"/>
    <m/>
    <s v="93.874744"/>
    <s v="26.919545"/>
    <d v="2015-02-06T00:00:00"/>
    <s v="6/29/15"/>
    <s v="News"/>
    <x v="3"/>
    <x v="11"/>
    <x v="0"/>
    <s v="1.5"/>
    <x v="405"/>
    <x v="396"/>
    <x v="394"/>
    <x v="398"/>
    <n v="1"/>
    <x v="233"/>
    <n v="0"/>
    <m/>
    <x v="7"/>
  </r>
  <r>
    <x v="406"/>
    <x v="406"/>
    <s v="otsu"/>
    <m/>
    <x v="2"/>
    <m/>
    <s v="-83.16498"/>
    <s v="38.388691"/>
    <s v="7/18/15"/>
    <s v="7/21/15"/>
    <s v="News"/>
    <x v="3"/>
    <x v="0"/>
    <x v="0"/>
    <s v="1.5"/>
    <x v="406"/>
    <x v="397"/>
    <x v="395"/>
    <x v="399"/>
    <n v="1"/>
    <x v="234"/>
    <n v="0"/>
    <m/>
    <x v="7"/>
  </r>
  <r>
    <x v="407"/>
    <x v="407"/>
    <s v="std"/>
    <m/>
    <x v="5"/>
    <m/>
    <s v="100.394655"/>
    <s v="14.866708"/>
    <d v="2016-06-10T00:00:00"/>
    <s v="10/16/16"/>
    <s v="News"/>
    <x v="3"/>
    <x v="89"/>
    <x v="0"/>
    <s v="1.5"/>
    <x v="407"/>
    <x v="398"/>
    <x v="396"/>
    <x v="400"/>
    <n v="1"/>
    <x v="235"/>
    <n v="0"/>
    <m/>
    <x v="8"/>
  </r>
  <r>
    <x v="408"/>
    <x v="408"/>
    <s v="otsu"/>
    <m/>
    <x v="20"/>
    <s v="Ireland"/>
    <s v="-2.774857"/>
    <s v="54.986812"/>
    <d v="2015-05-12T00:00:00"/>
    <s v="1/26/16"/>
    <s v="News"/>
    <x v="3"/>
    <x v="107"/>
    <x v="0"/>
    <n v="2"/>
    <x v="408"/>
    <x v="399"/>
    <x v="397"/>
    <x v="401"/>
    <n v="1"/>
    <x v="236"/>
    <n v="0"/>
    <n v="1"/>
    <x v="7"/>
  </r>
  <r>
    <x v="409"/>
    <x v="409"/>
    <s v="std"/>
    <n v="0"/>
    <x v="2"/>
    <n v="0"/>
    <s v="-85.976116"/>
    <s v="39.788686"/>
    <d v="2003-05-07T00:00:00"/>
    <s v="7/21/03"/>
    <s v="News"/>
    <x v="3"/>
    <x v="60"/>
    <x v="0"/>
    <n v="2"/>
    <x v="409"/>
    <x v="400"/>
    <x v="398"/>
    <x v="402"/>
    <n v="1"/>
    <x v="26"/>
    <n v="-1245"/>
    <m/>
    <x v="15"/>
  </r>
  <r>
    <x v="410"/>
    <x v="410"/>
    <s v="std"/>
    <n v="0"/>
    <x v="2"/>
    <n v="0"/>
    <s v="-85.352387"/>
    <s v="38.210619"/>
    <d v="2005-05-01T00:00:00"/>
    <d v="2005-01-02T00:00:00"/>
    <s v="News"/>
    <x v="3"/>
    <x v="5"/>
    <x v="0"/>
    <n v="2"/>
    <x v="410"/>
    <x v="401"/>
    <x v="399"/>
    <x v="403"/>
    <n v="1"/>
    <x v="26"/>
    <n v="-12152"/>
    <m/>
    <x v="16"/>
  </r>
  <r>
    <x v="411"/>
    <x v="411"/>
    <s v="std"/>
    <s v="FL-2006-000045-HUN"/>
    <x v="86"/>
    <s v="Hungary"/>
    <s v="19.084362"/>
    <s v="48.666377"/>
    <s v="3/28/06"/>
    <d v="2006-09-05T00:00:00"/>
    <s v="News"/>
    <x v="3"/>
    <x v="108"/>
    <x v="1"/>
    <n v="2"/>
    <x v="411"/>
    <x v="402"/>
    <x v="400"/>
    <x v="404"/>
    <n v="1"/>
    <x v="26"/>
    <n v="-20218"/>
    <m/>
    <x v="12"/>
  </r>
  <r>
    <x v="412"/>
    <x v="412"/>
    <s v="otsu"/>
    <n v="0"/>
    <x v="2"/>
    <n v="0"/>
    <s v="-85.484459"/>
    <s v="35.214217"/>
    <d v="2003-06-05T00:00:00"/>
    <s v="5/14/03"/>
    <s v="News"/>
    <x v="3"/>
    <x v="16"/>
    <x v="0"/>
    <n v="2"/>
    <x v="412"/>
    <x v="403"/>
    <x v="401"/>
    <x v="405"/>
    <n v="0"/>
    <x v="237"/>
    <n v="-147845"/>
    <m/>
    <x v="15"/>
  </r>
  <r>
    <x v="413"/>
    <x v="413"/>
    <s v="std"/>
    <n v="0"/>
    <x v="5"/>
    <n v="0"/>
    <s v="99.789967"/>
    <s v="12.559171"/>
    <s v="10/17/03"/>
    <d v="2003-04-11T00:00:00"/>
    <s v="News"/>
    <x v="3"/>
    <x v="7"/>
    <x v="0"/>
    <n v="2"/>
    <x v="413"/>
    <x v="404"/>
    <x v="402"/>
    <x v="406"/>
    <n v="1"/>
    <x v="26"/>
    <n v="-385980"/>
    <m/>
    <x v="15"/>
  </r>
  <r>
    <x v="414"/>
    <x v="414"/>
    <s v="std"/>
    <n v="0"/>
    <x v="1"/>
    <n v="0"/>
    <s v="105.414298"/>
    <s v="26.870875"/>
    <s v="5/20/07"/>
    <s v="5/21/07"/>
    <s v="News"/>
    <x v="3"/>
    <x v="0"/>
    <x v="0"/>
    <n v="1"/>
    <x v="414"/>
    <x v="405"/>
    <x v="403"/>
    <x v="407"/>
    <n v="1"/>
    <x v="26"/>
    <n v="584"/>
    <m/>
    <x v="11"/>
  </r>
  <r>
    <x v="415"/>
    <x v="415"/>
    <s v="std"/>
    <n v="0"/>
    <x v="8"/>
    <n v="0"/>
    <s v="150.129614"/>
    <s v="-29.136849"/>
    <d v="2004-08-12T00:00:00"/>
    <s v="12/22/04"/>
    <s v="News"/>
    <x v="3"/>
    <x v="2"/>
    <x v="0"/>
    <n v="1"/>
    <x v="415"/>
    <x v="51"/>
    <x v="404"/>
    <x v="408"/>
    <n v="1"/>
    <x v="26"/>
    <n v="115"/>
    <m/>
    <x v="13"/>
  </r>
  <r>
    <x v="416"/>
    <x v="416"/>
    <s v="std"/>
    <n v="0"/>
    <x v="18"/>
    <n v="0"/>
    <s v="112.368479"/>
    <s v="-7.126871"/>
    <d v="2008-01-03T00:00:00"/>
    <d v="2008-03-04T00:00:00"/>
    <s v="News"/>
    <x v="3"/>
    <x v="65"/>
    <x v="0"/>
    <n v="1"/>
    <x v="416"/>
    <x v="406"/>
    <x v="405"/>
    <x v="409"/>
    <n v="0"/>
    <x v="238"/>
    <n v="13"/>
    <m/>
    <x v="1"/>
  </r>
  <r>
    <x v="417"/>
    <x v="417"/>
    <s v="otsu"/>
    <m/>
    <x v="79"/>
    <m/>
    <s v="27.971908"/>
    <s v="39.104531"/>
    <d v="2011-08-10T00:00:00"/>
    <d v="2011-10-10T00:00:00"/>
    <s v="News"/>
    <x v="3"/>
    <x v="0"/>
    <x v="0"/>
    <n v="1"/>
    <x v="417"/>
    <x v="407"/>
    <x v="406"/>
    <x v="410"/>
    <n v="0"/>
    <x v="239"/>
    <n v="3"/>
    <m/>
    <x v="3"/>
  </r>
  <r>
    <x v="418"/>
    <x v="418"/>
    <s v="std"/>
    <n v="0"/>
    <x v="1"/>
    <n v="0"/>
    <s v="113.026318"/>
    <s v="30.865786"/>
    <d v="2008-02-05T00:00:00"/>
    <d v="2008-05-05T00:00:00"/>
    <s v="News"/>
    <x v="3"/>
    <x v="109"/>
    <x v="0"/>
    <n v="1"/>
    <x v="418"/>
    <x v="408"/>
    <x v="407"/>
    <x v="411"/>
    <n v="1"/>
    <x v="240"/>
    <n v="0"/>
    <m/>
    <x v="1"/>
  </r>
  <r>
    <x v="419"/>
    <x v="419"/>
    <s v="std"/>
    <n v="0"/>
    <x v="87"/>
    <n v="0"/>
    <s v="-98.14869"/>
    <s v="21.359684"/>
    <s v="7/15/08"/>
    <s v="7/16/08"/>
    <s v="News"/>
    <x v="3"/>
    <x v="0"/>
    <x v="0"/>
    <n v="1"/>
    <x v="419"/>
    <x v="409"/>
    <x v="408"/>
    <x v="412"/>
    <n v="1"/>
    <x v="241"/>
    <n v="0"/>
    <m/>
    <x v="1"/>
  </r>
  <r>
    <x v="420"/>
    <x v="420"/>
    <s v="std"/>
    <s v="FL-2008-000191-CRI"/>
    <x v="59"/>
    <m/>
    <s v="41.9"/>
    <n v="4"/>
    <s v="10/14/08"/>
    <s v="10/16/08"/>
    <s v="News"/>
    <x v="3"/>
    <x v="1"/>
    <x v="0"/>
    <n v="1"/>
    <x v="420"/>
    <x v="410"/>
    <x v="409"/>
    <x v="413"/>
    <n v="1"/>
    <x v="242"/>
    <n v="0"/>
    <m/>
    <x v="1"/>
  </r>
  <r>
    <x v="421"/>
    <x v="421"/>
    <s v="std"/>
    <m/>
    <x v="2"/>
    <m/>
    <s v="-123.100985"/>
    <s v="39.796732"/>
    <d v="2014-11-12T00:00:00"/>
    <s v="12/14/14"/>
    <s v="News"/>
    <x v="3"/>
    <x v="0"/>
    <x v="0"/>
    <n v="1"/>
    <x v="421"/>
    <x v="411"/>
    <x v="410"/>
    <x v="414"/>
    <n v="1"/>
    <x v="243"/>
    <n v="0"/>
    <m/>
    <x v="6"/>
  </r>
  <r>
    <x v="422"/>
    <x v="422"/>
    <s v="otsu"/>
    <m/>
    <x v="36"/>
    <m/>
    <s v="-50.750999"/>
    <s v="-25.568947"/>
    <d v="2015-10-07T00:00:00"/>
    <s v="7/21/15"/>
    <s v="News"/>
    <x v="3"/>
    <x v="8"/>
    <x v="0"/>
    <n v="1"/>
    <x v="422"/>
    <x v="412"/>
    <x v="411"/>
    <x v="415"/>
    <n v="1"/>
    <x v="244"/>
    <n v="0"/>
    <m/>
    <x v="7"/>
  </r>
  <r>
    <x v="423"/>
    <x v="423"/>
    <s v="std"/>
    <m/>
    <x v="10"/>
    <s v="Pakistan"/>
    <s v="75.1439"/>
    <s v="33.3752"/>
    <s v="6/25/18"/>
    <d v="2018-11-07T00:00:00"/>
    <s v="FloodList"/>
    <x v="3"/>
    <x v="0"/>
    <x v="0"/>
    <n v="1"/>
    <x v="423"/>
    <x v="413"/>
    <x v="412"/>
    <x v="416"/>
    <n v="1"/>
    <x v="245"/>
    <n v="0"/>
    <m/>
    <x v="10"/>
  </r>
  <r>
    <x v="424"/>
    <x v="424"/>
    <s v="otsu"/>
    <n v="0"/>
    <x v="87"/>
    <n v="0"/>
    <s v="3.953441"/>
    <s v="24.211993"/>
    <d v="2005-06-03T00:00:00"/>
    <d v="2005-09-03T00:00:00"/>
    <s v="News"/>
    <x v="3"/>
    <x v="0"/>
    <x v="0"/>
    <n v="1"/>
    <x v="424"/>
    <x v="414"/>
    <x v="413"/>
    <x v="417"/>
    <n v="1"/>
    <x v="26"/>
    <n v="-99"/>
    <m/>
    <x v="16"/>
  </r>
  <r>
    <x v="425"/>
    <x v="425"/>
    <s v="std"/>
    <n v="0"/>
    <x v="8"/>
    <n v="0"/>
    <s v="153.288976"/>
    <s v="-28.519498"/>
    <s v="6/30/05"/>
    <d v="2005-03-07T00:00:00"/>
    <s v="News"/>
    <x v="3"/>
    <x v="7"/>
    <x v="0"/>
    <n v="1"/>
    <x v="425"/>
    <x v="415"/>
    <x v="414"/>
    <x v="418"/>
    <n v="1"/>
    <x v="26"/>
    <n v="-383"/>
    <m/>
    <x v="16"/>
  </r>
  <r>
    <x v="426"/>
    <x v="426"/>
    <s v="std"/>
    <n v="0"/>
    <x v="2"/>
    <n v="0"/>
    <s v="-91.79578"/>
    <s v="34.93086"/>
    <s v="12/17/01"/>
    <s v="12/25/01"/>
    <s v="News"/>
    <x v="3"/>
    <x v="15"/>
    <x v="0"/>
    <n v="1"/>
    <x v="426"/>
    <x v="416"/>
    <x v="415"/>
    <x v="419"/>
    <n v="1"/>
    <x v="26"/>
    <n v="-681"/>
    <m/>
    <x v="17"/>
  </r>
  <r>
    <x v="427"/>
    <x v="427"/>
    <s v="std"/>
    <n v="0"/>
    <x v="2"/>
    <n v="0"/>
    <s v="-97.481761"/>
    <s v="29.99695"/>
    <s v="11/15/04"/>
    <s v="11/29/04"/>
    <s v="News"/>
    <x v="3"/>
    <x v="37"/>
    <x v="0"/>
    <n v="1"/>
    <x v="427"/>
    <x v="417"/>
    <x v="416"/>
    <x v="420"/>
    <n v="1"/>
    <x v="26"/>
    <n v="-2190"/>
    <m/>
    <x v="13"/>
  </r>
  <r>
    <x v="428"/>
    <x v="428"/>
    <s v="otsu"/>
    <n v="0"/>
    <x v="2"/>
    <n v="0"/>
    <s v="-89.924261"/>
    <s v="34.607325"/>
    <d v="2002-10-10T00:00:00"/>
    <d v="2002-12-10T00:00:00"/>
    <s v="News"/>
    <x v="3"/>
    <x v="0"/>
    <x v="0"/>
    <n v="1"/>
    <x v="428"/>
    <x v="418"/>
    <x v="417"/>
    <x v="421"/>
    <n v="1"/>
    <x v="26"/>
    <n v="-3618"/>
    <m/>
    <x v="14"/>
  </r>
  <r>
    <x v="429"/>
    <x v="429"/>
    <s v="std"/>
    <n v="0"/>
    <x v="4"/>
    <n v="0"/>
    <s v="15.109633"/>
    <s v="9.644602"/>
    <d v="2007-09-08T00:00:00"/>
    <s v="8/15/07"/>
    <s v="News"/>
    <x v="3"/>
    <x v="7"/>
    <x v="0"/>
    <n v="1"/>
    <x v="429"/>
    <x v="419"/>
    <x v="418"/>
    <x v="422"/>
    <n v="1"/>
    <x v="26"/>
    <n v="-10977"/>
    <m/>
    <x v="11"/>
  </r>
  <r>
    <x v="430"/>
    <x v="430"/>
    <s v="std"/>
    <n v="0"/>
    <x v="75"/>
    <n v="0"/>
    <s v="-6.249491"/>
    <s v="37.091158"/>
    <d v="2003-01-11T00:00:00"/>
    <s v="1/18/04"/>
    <s v="News"/>
    <x v="3"/>
    <x v="0"/>
    <x v="0"/>
    <n v="1"/>
    <x v="430"/>
    <x v="420"/>
    <x v="419"/>
    <x v="423"/>
    <n v="1"/>
    <x v="26"/>
    <n v="-12378"/>
    <m/>
    <x v="15"/>
  </r>
  <r>
    <x v="431"/>
    <x v="431"/>
    <s v="std"/>
    <s v="FL-2006-000124-UGA"/>
    <x v="14"/>
    <n v="0"/>
    <s v="34.275807"/>
    <s v="1.384461"/>
    <d v="2006-12-08T00:00:00"/>
    <s v="8/21/06"/>
    <s v="News"/>
    <x v="3"/>
    <x v="110"/>
    <x v="0"/>
    <n v="1"/>
    <x v="431"/>
    <x v="421"/>
    <x v="420"/>
    <x v="424"/>
    <n v="1"/>
    <x v="26"/>
    <n v="-28004"/>
    <m/>
    <x v="12"/>
  </r>
  <r>
    <x v="432"/>
    <x v="432"/>
    <s v="std"/>
    <n v="0"/>
    <x v="48"/>
    <n v="0"/>
    <s v="122.905219"/>
    <s v="10.409698"/>
    <s v="7/27/05"/>
    <s v="7/30/05"/>
    <s v="News"/>
    <x v="3"/>
    <x v="111"/>
    <x v="0"/>
    <n v="1"/>
    <x v="432"/>
    <x v="422"/>
    <x v="421"/>
    <x v="425"/>
    <n v="1"/>
    <x v="26"/>
    <n v="-31912"/>
    <m/>
    <x v="16"/>
  </r>
  <r>
    <x v="433"/>
    <x v="433"/>
    <s v="std"/>
    <n v="0"/>
    <x v="64"/>
    <s v="Thailand"/>
    <s v="102.536205"/>
    <s v="4.326207"/>
    <d v="2006-10-02T00:00:00"/>
    <s v="2/18/06"/>
    <s v="News"/>
    <x v="3"/>
    <x v="28"/>
    <x v="0"/>
    <n v="1"/>
    <x v="433"/>
    <x v="423"/>
    <x v="422"/>
    <x v="426"/>
    <n v="0"/>
    <x v="237"/>
    <n v="-39455"/>
    <m/>
    <x v="12"/>
  </r>
  <r>
    <x v="434"/>
    <x v="434"/>
    <s v="std"/>
    <n v="0"/>
    <x v="78"/>
    <n v="0"/>
    <s v="34.356451"/>
    <s v="-19.063406"/>
    <d v="2007-11-12T00:00:00"/>
    <d v="2008-03-01T00:00:00"/>
    <s v="News"/>
    <x v="3"/>
    <x v="1"/>
    <x v="0"/>
    <n v="1"/>
    <x v="434"/>
    <x v="424"/>
    <x v="423"/>
    <x v="427"/>
    <n v="1"/>
    <x v="26"/>
    <n v="-73818"/>
    <m/>
    <x v="11"/>
  </r>
  <r>
    <x v="435"/>
    <x v="435"/>
    <s v="otsu"/>
    <n v="0"/>
    <x v="51"/>
    <n v="0"/>
    <s v="10.905259"/>
    <s v="10.665559"/>
    <d v="2005-07-08T00:00:00"/>
    <s v="9/16/05"/>
    <s v="News"/>
    <x v="3"/>
    <x v="112"/>
    <x v="0"/>
    <n v="1"/>
    <x v="435"/>
    <x v="425"/>
    <x v="424"/>
    <x v="428"/>
    <n v="0"/>
    <x v="246"/>
    <n v="-548721"/>
    <m/>
    <x v="16"/>
  </r>
  <r>
    <x v="436"/>
    <x v="436"/>
    <s v="std"/>
    <n v="0"/>
    <x v="49"/>
    <n v="0"/>
    <s v="105.514427"/>
    <s v="11.010928"/>
    <s v="10/20/07"/>
    <s v="11/16/07"/>
    <s v="News"/>
    <x v="3"/>
    <x v="113"/>
    <x v="0"/>
    <n v="1"/>
    <x v="436"/>
    <x v="426"/>
    <x v="425"/>
    <x v="429"/>
    <n v="0"/>
    <x v="247"/>
    <n v="-667785"/>
    <m/>
    <x v="11"/>
  </r>
  <r>
    <x v="437"/>
    <x v="437"/>
    <s v="std"/>
    <m/>
    <x v="59"/>
    <s v="Somalia"/>
    <s v="40.167169"/>
    <s v="2.180851"/>
    <d v="2011-09-11T00:00:00"/>
    <s v="11/15/11"/>
    <s v="News"/>
    <x v="4"/>
    <x v="1"/>
    <x v="0"/>
    <s v="1.5"/>
    <x v="437"/>
    <x v="427"/>
    <x v="426"/>
    <x v="430"/>
    <n v="1"/>
    <x v="248"/>
    <n v="0"/>
    <m/>
    <x v="3"/>
  </r>
  <r>
    <x v="438"/>
    <x v="438"/>
    <s v="std"/>
    <m/>
    <x v="50"/>
    <m/>
    <s v="-15.494274"/>
    <s v="14.462036"/>
    <s v="8/24/12"/>
    <s v="8/29/12"/>
    <s v="News"/>
    <x v="4"/>
    <x v="60"/>
    <x v="0"/>
    <s v="1.5"/>
    <x v="438"/>
    <x v="428"/>
    <x v="427"/>
    <x v="431"/>
    <n v="1"/>
    <x v="249"/>
    <n v="0"/>
    <m/>
    <x v="4"/>
  </r>
  <r>
    <x v="439"/>
    <x v="439"/>
    <s v="std"/>
    <n v="0"/>
    <x v="40"/>
    <s v="Serbia"/>
    <s v="21.212857"/>
    <s v="45.6965"/>
    <s v="4/18/05"/>
    <d v="2005-04-06T00:00:00"/>
    <s v="News"/>
    <x v="4"/>
    <x v="28"/>
    <x v="0"/>
    <n v="2"/>
    <x v="439"/>
    <x v="429"/>
    <x v="428"/>
    <x v="432"/>
    <n v="1"/>
    <x v="26"/>
    <n v="3892"/>
    <m/>
    <x v="16"/>
  </r>
  <r>
    <x v="440"/>
    <x v="440"/>
    <s v="std"/>
    <n v="0"/>
    <x v="48"/>
    <m/>
    <s v="120.975437"/>
    <s v="23.346289"/>
    <s v="7/28/08"/>
    <s v="7/29/08"/>
    <s v="News"/>
    <x v="4"/>
    <x v="114"/>
    <x v="2"/>
    <n v="2"/>
    <x v="440"/>
    <x v="430"/>
    <x v="429"/>
    <x v="433"/>
    <n v="1"/>
    <x v="250"/>
    <n v="0"/>
    <m/>
    <x v="1"/>
  </r>
  <r>
    <x v="441"/>
    <x v="441"/>
    <s v="std"/>
    <m/>
    <x v="2"/>
    <m/>
    <s v="-98.011079"/>
    <s v="30.660662"/>
    <s v="10/31/13"/>
    <d v="2013-10-11T00:00:00"/>
    <s v="News"/>
    <x v="4"/>
    <x v="115"/>
    <x v="0"/>
    <n v="2"/>
    <x v="441"/>
    <x v="431"/>
    <x v="430"/>
    <x v="434"/>
    <n v="1"/>
    <x v="251"/>
    <n v="0"/>
    <m/>
    <x v="5"/>
  </r>
  <r>
    <x v="442"/>
    <x v="442"/>
    <s v="std"/>
    <n v="0"/>
    <x v="88"/>
    <s v="Romania"/>
    <s v="21.658575"/>
    <s v="50.511062"/>
    <s v="3/17/05"/>
    <d v="2005-08-04T00:00:00"/>
    <s v="News"/>
    <x v="4"/>
    <x v="8"/>
    <x v="1"/>
    <n v="1"/>
    <x v="442"/>
    <x v="432"/>
    <x v="431"/>
    <x v="435"/>
    <n v="1"/>
    <x v="26"/>
    <n v="15293"/>
    <m/>
    <x v="16"/>
  </r>
  <r>
    <x v="443"/>
    <x v="443"/>
    <s v="std"/>
    <s v="FL-2008-000010-BRA"/>
    <x v="36"/>
    <n v="0"/>
    <s v="-47.877655"/>
    <s v="-24.495664"/>
    <d v="2008-12-01T00:00:00"/>
    <s v="1/26/08"/>
    <s v="News"/>
    <x v="4"/>
    <x v="14"/>
    <x v="0"/>
    <n v="1"/>
    <x v="443"/>
    <x v="433"/>
    <x v="432"/>
    <x v="436"/>
    <n v="1"/>
    <x v="252"/>
    <n v="0"/>
    <m/>
    <x v="1"/>
  </r>
  <r>
    <x v="444"/>
    <x v="444"/>
    <s v="std"/>
    <s v="FL-2008-000004-NAM"/>
    <x v="39"/>
    <m/>
    <s v="23.793937"/>
    <s v="-14.955531"/>
    <d v="2008-09-02T00:00:00"/>
    <d v="2008-01-05T00:00:00"/>
    <s v="News"/>
    <x v="4"/>
    <x v="14"/>
    <x v="0"/>
    <n v="1"/>
    <x v="444"/>
    <x v="434"/>
    <x v="433"/>
    <x v="437"/>
    <n v="1"/>
    <x v="253"/>
    <n v="0"/>
    <m/>
    <x v="1"/>
  </r>
  <r>
    <x v="445"/>
    <x v="445"/>
    <s v="std"/>
    <n v="0"/>
    <x v="89"/>
    <n v="0"/>
    <s v="-7.113617"/>
    <s v="32.110967"/>
    <s v="2/26/08"/>
    <s v="2/28/08"/>
    <s v="News"/>
    <x v="4"/>
    <x v="0"/>
    <x v="0"/>
    <n v="1"/>
    <x v="445"/>
    <x v="435"/>
    <x v="434"/>
    <x v="438"/>
    <n v="1"/>
    <x v="254"/>
    <n v="0"/>
    <m/>
    <x v="1"/>
  </r>
  <r>
    <x v="446"/>
    <x v="446"/>
    <s v="std"/>
    <m/>
    <x v="48"/>
    <m/>
    <s v="123.278367"/>
    <s v="13.628836"/>
    <s v="3/26/12"/>
    <s v="3/30/12"/>
    <s v="News"/>
    <x v="4"/>
    <x v="0"/>
    <x v="0"/>
    <n v="1"/>
    <x v="446"/>
    <x v="436"/>
    <x v="435"/>
    <x v="439"/>
    <n v="1"/>
    <x v="255"/>
    <n v="0"/>
    <m/>
    <x v="4"/>
  </r>
  <r>
    <x v="447"/>
    <x v="447"/>
    <s v="otsu"/>
    <m/>
    <x v="20"/>
    <m/>
    <s v="-1.193707"/>
    <s v="53.456925"/>
    <s v="11/20/12"/>
    <s v="12/18/12"/>
    <s v="News"/>
    <x v="4"/>
    <x v="67"/>
    <x v="0"/>
    <n v="1"/>
    <x v="447"/>
    <x v="437"/>
    <x v="436"/>
    <x v="440"/>
    <n v="1"/>
    <x v="256"/>
    <n v="0"/>
    <n v="1"/>
    <x v="4"/>
  </r>
  <r>
    <x v="448"/>
    <x v="448"/>
    <s v="std"/>
    <n v="0"/>
    <x v="2"/>
    <n v="0"/>
    <s v="-93.279256"/>
    <s v="35.749552"/>
    <s v="4/24/04"/>
    <d v="2004-02-05T00:00:00"/>
    <s v="News"/>
    <x v="4"/>
    <x v="0"/>
    <x v="0"/>
    <n v="1"/>
    <x v="448"/>
    <x v="438"/>
    <x v="437"/>
    <x v="441"/>
    <n v="1"/>
    <x v="26"/>
    <n v="-669"/>
    <m/>
    <x v="13"/>
  </r>
  <r>
    <x v="449"/>
    <x v="449"/>
    <s v="std"/>
    <s v="TC-2006-000138-MEX"/>
    <x v="33"/>
    <n v="0"/>
    <s v="-107.038656"/>
    <s v="24.466242"/>
    <s v="9/16/06"/>
    <s v="9/18/06"/>
    <s v="News"/>
    <x v="4"/>
    <x v="28"/>
    <x v="0"/>
    <n v="1"/>
    <x v="449"/>
    <x v="439"/>
    <x v="438"/>
    <x v="442"/>
    <n v="1"/>
    <x v="26"/>
    <n v="-1238"/>
    <m/>
    <x v="12"/>
  </r>
  <r>
    <x v="450"/>
    <x v="450"/>
    <s v="std"/>
    <n v="0"/>
    <x v="21"/>
    <n v="0"/>
    <s v="45.426922"/>
    <s v="2.978113"/>
    <d v="2007-01-09T00:00:00"/>
    <d v="2007-04-10T00:00:00"/>
    <s v="News"/>
    <x v="4"/>
    <x v="86"/>
    <x v="0"/>
    <n v="1"/>
    <x v="450"/>
    <x v="440"/>
    <x v="439"/>
    <x v="443"/>
    <n v="1"/>
    <x v="26"/>
    <n v="-1975"/>
    <m/>
    <x v="11"/>
  </r>
  <r>
    <x v="451"/>
    <x v="451"/>
    <s v="std"/>
    <n v="0"/>
    <x v="36"/>
    <n v="0"/>
    <s v="-52.671442"/>
    <s v="-30.251602"/>
    <s v="9/24/07"/>
    <d v="2007-02-10T00:00:00"/>
    <s v="News"/>
    <x v="4"/>
    <x v="5"/>
    <x v="0"/>
    <n v="1"/>
    <x v="451"/>
    <x v="441"/>
    <x v="440"/>
    <x v="444"/>
    <n v="1"/>
    <x v="26"/>
    <n v="-3026"/>
    <m/>
    <x v="11"/>
  </r>
  <r>
    <x v="452"/>
    <x v="452"/>
    <s v="std"/>
    <n v="0"/>
    <x v="87"/>
    <n v="0"/>
    <s v="3.241937"/>
    <s v="34.823387"/>
    <s v="10/30/07"/>
    <d v="2007-02-11T00:00:00"/>
    <s v="News"/>
    <x v="4"/>
    <x v="0"/>
    <x v="0"/>
    <n v="1"/>
    <x v="452"/>
    <x v="442"/>
    <x v="441"/>
    <x v="445"/>
    <n v="1"/>
    <x v="26"/>
    <n v="-11938"/>
    <m/>
    <x v="11"/>
  </r>
  <r>
    <x v="453"/>
    <x v="453"/>
    <s v="std"/>
    <n v="0"/>
    <x v="18"/>
    <n v="0"/>
    <s v="116.91957"/>
    <s v="-0.1883"/>
    <s v="5/15/07"/>
    <d v="2007-05-06T00:00:00"/>
    <s v="News"/>
    <x v="4"/>
    <x v="82"/>
    <x v="0"/>
    <n v="1"/>
    <x v="453"/>
    <x v="443"/>
    <x v="442"/>
    <x v="446"/>
    <n v="1"/>
    <x v="26"/>
    <n v="-17519"/>
    <m/>
    <x v="11"/>
  </r>
  <r>
    <x v="454"/>
    <x v="454"/>
    <s v="std"/>
    <n v="0"/>
    <x v="48"/>
    <n v="0"/>
    <s v="121.817032"/>
    <s v="17.01728"/>
    <s v="1/26/06"/>
    <d v="2006-05-02T00:00:00"/>
    <s v="News"/>
    <x v="4"/>
    <x v="116"/>
    <x v="0"/>
    <n v="1"/>
    <x v="454"/>
    <x v="444"/>
    <x v="443"/>
    <x v="447"/>
    <n v="1"/>
    <x v="26"/>
    <n v="-96765"/>
    <m/>
    <x v="12"/>
  </r>
  <r>
    <x v="455"/>
    <x v="455"/>
    <s v="std"/>
    <s v="FL-2006-000120-BFA"/>
    <x v="46"/>
    <s v="Niger"/>
    <s v="-1.02134"/>
    <s v="14.421787"/>
    <d v="2006-03-08T00:00:00"/>
    <d v="2006-11-10T00:00:00"/>
    <s v="News"/>
    <x v="4"/>
    <x v="117"/>
    <x v="0"/>
    <n v="1"/>
    <x v="455"/>
    <x v="445"/>
    <x v="444"/>
    <x v="448"/>
    <n v="1"/>
    <x v="26"/>
    <n v="-146542"/>
    <m/>
    <x v="12"/>
  </r>
  <r>
    <x v="456"/>
    <x v="456"/>
    <s v="otsu"/>
    <s v="FL-2012-000019-BGR"/>
    <x v="52"/>
    <m/>
    <s v="24.257634"/>
    <s v="42.55503"/>
    <d v="2012-01-02T00:00:00"/>
    <d v="2012-06-02T00:00:00"/>
    <s v="News"/>
    <x v="5"/>
    <x v="8"/>
    <x v="3"/>
    <s v="1.5"/>
    <x v="456"/>
    <x v="446"/>
    <x v="445"/>
    <x v="449"/>
    <n v="1"/>
    <x v="257"/>
    <n v="0"/>
    <m/>
    <x v="4"/>
  </r>
  <r>
    <x v="457"/>
    <x v="457"/>
    <s v="std"/>
    <m/>
    <x v="48"/>
    <m/>
    <s v="121.612204"/>
    <s v="14.657501"/>
    <s v="9/19/14"/>
    <d v="2014-11-10T00:00:00"/>
    <s v="News"/>
    <x v="5"/>
    <x v="118"/>
    <x v="2"/>
    <s v="1.5"/>
    <x v="457"/>
    <x v="447"/>
    <x v="446"/>
    <x v="450"/>
    <n v="1"/>
    <x v="258"/>
    <n v="0"/>
    <m/>
    <x v="6"/>
  </r>
  <r>
    <x v="458"/>
    <x v="458"/>
    <s v="std"/>
    <m/>
    <x v="47"/>
    <m/>
    <s v="35.999703"/>
    <s v="-6.894272"/>
    <s v="4/22/16"/>
    <s v="5/30/16"/>
    <s v="Flood List"/>
    <x v="5"/>
    <x v="119"/>
    <x v="0"/>
    <s v="1.5"/>
    <x v="458"/>
    <x v="448"/>
    <x v="447"/>
    <x v="451"/>
    <n v="1"/>
    <x v="259"/>
    <n v="0"/>
    <m/>
    <x v="8"/>
  </r>
  <r>
    <x v="459"/>
    <x v="459"/>
    <s v="std"/>
    <m/>
    <x v="2"/>
    <m/>
    <s v="-120.824584"/>
    <s v="38.803959"/>
    <s v="2/16/17"/>
    <d v="2017-03-03T00:00:00"/>
    <s v="News"/>
    <x v="5"/>
    <x v="119"/>
    <x v="0"/>
    <s v="1.5"/>
    <x v="459"/>
    <x v="449"/>
    <x v="448"/>
    <x v="452"/>
    <n v="1"/>
    <x v="260"/>
    <n v="0"/>
    <m/>
    <x v="9"/>
  </r>
  <r>
    <x v="460"/>
    <x v="460"/>
    <s v="otsu"/>
    <m/>
    <x v="49"/>
    <m/>
    <s v="105.925"/>
    <s v="21.1736"/>
    <s v="7/17/18"/>
    <s v="7/23/18"/>
    <s v="FloodList"/>
    <x v="5"/>
    <x v="120"/>
    <x v="2"/>
    <s v="1.5"/>
    <x v="460"/>
    <x v="450"/>
    <x v="449"/>
    <x v="453"/>
    <n v="1"/>
    <x v="261"/>
    <n v="0"/>
    <m/>
    <x v="10"/>
  </r>
  <r>
    <x v="461"/>
    <x v="461"/>
    <s v="std"/>
    <s v="FL-2009-000034-MAR"/>
    <x v="89"/>
    <n v="0"/>
    <s v="-6.1614"/>
    <s v="32.655173"/>
    <d v="2009-07-02T00:00:00"/>
    <d v="2009-09-02T00:00:00"/>
    <s v="News"/>
    <x v="5"/>
    <x v="0"/>
    <x v="0"/>
    <n v="2"/>
    <x v="461"/>
    <x v="451"/>
    <x v="450"/>
    <x v="454"/>
    <n v="1"/>
    <x v="262"/>
    <n v="0"/>
    <m/>
    <x v="2"/>
  </r>
  <r>
    <x v="462"/>
    <x v="462"/>
    <s v="std"/>
    <n v="0"/>
    <x v="8"/>
    <n v="0"/>
    <s v="147.387935"/>
    <s v="-29.83844"/>
    <s v="11/27/10"/>
    <s v="12/20/10"/>
    <s v="News"/>
    <x v="5"/>
    <x v="7"/>
    <x v="0"/>
    <n v="2"/>
    <x v="462"/>
    <x v="452"/>
    <x v="451"/>
    <x v="455"/>
    <n v="1"/>
    <x v="263"/>
    <n v="0"/>
    <m/>
    <x v="0"/>
  </r>
  <r>
    <x v="463"/>
    <x v="463"/>
    <s v="std"/>
    <m/>
    <x v="2"/>
    <m/>
    <s v="-96.10583"/>
    <s v="30.908557"/>
    <d v="2016-08-03T00:00:00"/>
    <s v="3/25/16"/>
    <s v="News"/>
    <x v="5"/>
    <x v="121"/>
    <x v="0"/>
    <n v="2"/>
    <x v="463"/>
    <x v="453"/>
    <x v="452"/>
    <x v="456"/>
    <n v="1"/>
    <x v="264"/>
    <n v="0"/>
    <m/>
    <x v="8"/>
  </r>
  <r>
    <x v="464"/>
    <x v="464"/>
    <s v="std"/>
    <m/>
    <x v="2"/>
    <s v="Canada"/>
    <s v="-97.21921"/>
    <s v="48.678802"/>
    <d v="2010-01-04T00:00:00"/>
    <s v="5/24/11"/>
    <s v="News"/>
    <x v="5"/>
    <x v="81"/>
    <x v="1"/>
    <n v="2"/>
    <x v="464"/>
    <x v="454"/>
    <x v="453"/>
    <x v="457"/>
    <n v="0"/>
    <x v="265"/>
    <n v="-4"/>
    <m/>
    <x v="0"/>
  </r>
  <r>
    <x v="465"/>
    <x v="465"/>
    <s v="std"/>
    <n v="0"/>
    <x v="90"/>
    <s v="Afghanistan"/>
    <s v="71.507633"/>
    <s v="34.272003"/>
    <s v="6/21/05"/>
    <d v="2005-05-08T00:00:00"/>
    <s v="News"/>
    <x v="5"/>
    <x v="85"/>
    <x v="1"/>
    <n v="2"/>
    <x v="465"/>
    <x v="455"/>
    <x v="454"/>
    <x v="458"/>
    <n v="1"/>
    <x v="26"/>
    <n v="-1484025"/>
    <m/>
    <x v="16"/>
  </r>
  <r>
    <x v="466"/>
    <x v="466"/>
    <s v="std"/>
    <n v="0"/>
    <x v="40"/>
    <n v="0"/>
    <s v="26.177966"/>
    <s v="47.646899"/>
    <s v="7/19/02"/>
    <s v="7/23/02"/>
    <s v="News"/>
    <x v="5"/>
    <x v="0"/>
    <x v="0"/>
    <n v="1"/>
    <x v="466"/>
    <x v="456"/>
    <x v="455"/>
    <x v="459"/>
    <n v="1"/>
    <x v="26"/>
    <n v="1035"/>
    <m/>
    <x v="14"/>
  </r>
  <r>
    <x v="467"/>
    <x v="467"/>
    <s v="std"/>
    <n v="0"/>
    <x v="63"/>
    <s v="Ethiopia"/>
    <s v="34.427661"/>
    <s v="14.996666"/>
    <d v="2001-06-08T00:00:00"/>
    <s v="9/13/01"/>
    <s v="News"/>
    <x v="5"/>
    <x v="122"/>
    <x v="0"/>
    <n v="1"/>
    <x v="467"/>
    <x v="457"/>
    <x v="456"/>
    <x v="460"/>
    <n v="1"/>
    <x v="26"/>
    <n v="234"/>
    <m/>
    <x v="17"/>
  </r>
  <r>
    <x v="468"/>
    <x v="468"/>
    <s v="otsu"/>
    <m/>
    <x v="51"/>
    <s v="Camaroun"/>
    <s v="12.807442"/>
    <s v="9.859668"/>
    <s v="2/20/12"/>
    <s v="2/27/12"/>
    <s v="News"/>
    <x v="5"/>
    <x v="25"/>
    <x v="0"/>
    <n v="1"/>
    <x v="468"/>
    <x v="458"/>
    <x v="457"/>
    <x v="461"/>
    <n v="1"/>
    <x v="266"/>
    <n v="0"/>
    <m/>
    <x v="4"/>
  </r>
  <r>
    <x v="469"/>
    <x v="469"/>
    <s v="std"/>
    <m/>
    <x v="2"/>
    <m/>
    <s v="-86.789903"/>
    <s v="37.559702"/>
    <s v="12/22/13"/>
    <d v="2014-04-01T00:00:00"/>
    <s v="News"/>
    <x v="5"/>
    <x v="0"/>
    <x v="0"/>
    <n v="1"/>
    <x v="469"/>
    <x v="459"/>
    <x v="458"/>
    <x v="462"/>
    <n v="1"/>
    <x v="267"/>
    <n v="0"/>
    <m/>
    <x v="5"/>
  </r>
  <r>
    <x v="470"/>
    <x v="470"/>
    <s v="std"/>
    <m/>
    <x v="10"/>
    <m/>
    <s v="93.751026"/>
    <s v="26.894603"/>
    <s v="8/13/15"/>
    <d v="2015-11-09T00:00:00"/>
    <s v="News"/>
    <x v="5"/>
    <x v="76"/>
    <x v="0"/>
    <n v="1"/>
    <x v="470"/>
    <x v="460"/>
    <x v="459"/>
    <x v="463"/>
    <n v="1"/>
    <x v="268"/>
    <n v="0"/>
    <m/>
    <x v="7"/>
  </r>
  <r>
    <x v="471"/>
    <x v="471"/>
    <s v="std"/>
    <n v="0"/>
    <x v="33"/>
    <n v="0"/>
    <s v="-97.850589"/>
    <s v="20.931615"/>
    <s v="9/28/07"/>
    <d v="2007-01-10T00:00:00"/>
    <s v="News"/>
    <x v="5"/>
    <x v="123"/>
    <x v="2"/>
    <n v="1"/>
    <x v="471"/>
    <x v="461"/>
    <x v="460"/>
    <x v="464"/>
    <n v="1"/>
    <x v="26"/>
    <n v="-4291"/>
    <m/>
    <x v="11"/>
  </r>
  <r>
    <x v="472"/>
    <x v="472"/>
    <s v="otsu"/>
    <n v="0"/>
    <x v="48"/>
    <n v="0"/>
    <s v="124.576171"/>
    <s v="7.377152"/>
    <s v="6/28/04"/>
    <s v="6/30/04"/>
    <s v="News"/>
    <x v="5"/>
    <x v="60"/>
    <x v="0"/>
    <n v="1"/>
    <x v="472"/>
    <x v="462"/>
    <x v="461"/>
    <x v="465"/>
    <n v="1"/>
    <x v="26"/>
    <n v="-17751"/>
    <m/>
    <x v="13"/>
  </r>
  <r>
    <x v="473"/>
    <x v="473"/>
    <s v="std"/>
    <n v="0"/>
    <x v="21"/>
    <n v="0"/>
    <s v="45.444397"/>
    <s v="3.104364"/>
    <s v="8/24/06"/>
    <d v="2006-10-10T00:00:00"/>
    <s v="News"/>
    <x v="5"/>
    <x v="0"/>
    <x v="0"/>
    <n v="1"/>
    <x v="473"/>
    <x v="463"/>
    <x v="462"/>
    <x v="466"/>
    <n v="1"/>
    <x v="26"/>
    <n v="-17761"/>
    <m/>
    <x v="12"/>
  </r>
  <r>
    <x v="474"/>
    <x v="474"/>
    <s v="std"/>
    <s v="FL-2007-000076-KEN"/>
    <x v="59"/>
    <n v="0"/>
    <s v="39.762126"/>
    <s v="-3.59393"/>
    <s v="5/15/07"/>
    <s v="6/14/07"/>
    <s v="News"/>
    <x v="5"/>
    <x v="124"/>
    <x v="0"/>
    <n v="1"/>
    <x v="474"/>
    <x v="464"/>
    <x v="463"/>
    <x v="467"/>
    <n v="0"/>
    <x v="237"/>
    <n v="-44456"/>
    <m/>
    <x v="11"/>
  </r>
  <r>
    <x v="475"/>
    <x v="475"/>
    <s v="otsu"/>
    <n v="0"/>
    <x v="35"/>
    <n v="0"/>
    <s v="-69.306735"/>
    <s v="7.565261"/>
    <s v="7/20/02"/>
    <s v="7/31/02"/>
    <s v="News"/>
    <x v="5"/>
    <x v="85"/>
    <x v="0"/>
    <n v="1"/>
    <x v="475"/>
    <x v="465"/>
    <x v="464"/>
    <x v="468"/>
    <n v="1"/>
    <x v="26"/>
    <n v="-63584"/>
    <m/>
    <x v="14"/>
  </r>
  <r>
    <x v="476"/>
    <x v="476"/>
    <s v="std"/>
    <n v="0"/>
    <x v="1"/>
    <n v="0"/>
    <s v="125.500543"/>
    <s v="44.562689"/>
    <d v="2005-01-07T00:00:00"/>
    <d v="2005-12-08T00:00:00"/>
    <s v="News"/>
    <x v="5"/>
    <x v="9"/>
    <x v="0"/>
    <n v="1"/>
    <x v="476"/>
    <x v="466"/>
    <x v="465"/>
    <x v="469"/>
    <n v="1"/>
    <x v="26"/>
    <n v="-87241"/>
    <n v="1"/>
    <x v="16"/>
  </r>
  <r>
    <x v="477"/>
    <x v="477"/>
    <s v="std"/>
    <s v="FL-2007-000053-MMR"/>
    <x v="42"/>
    <n v="0"/>
    <s v="96.131258"/>
    <s v="16.908898"/>
    <d v="2007-04-05T00:00:00"/>
    <d v="2007-09-05T00:00:00"/>
    <s v="News"/>
    <x v="5"/>
    <x v="0"/>
    <x v="0"/>
    <n v="1"/>
    <x v="477"/>
    <x v="467"/>
    <x v="466"/>
    <x v="470"/>
    <n v="1"/>
    <x v="26"/>
    <n v="-124677"/>
    <m/>
    <x v="11"/>
  </r>
  <r>
    <x v="478"/>
    <x v="478"/>
    <s v="std"/>
    <n v="0"/>
    <x v="34"/>
    <n v="0"/>
    <s v="89.11453"/>
    <s v="25.961407"/>
    <s v="6/23/05"/>
    <s v="6/30/05"/>
    <s v="News"/>
    <x v="5"/>
    <x v="117"/>
    <x v="0"/>
    <n v="1"/>
    <x v="478"/>
    <x v="468"/>
    <x v="467"/>
    <x v="471"/>
    <n v="1"/>
    <x v="26"/>
    <n v="-903244"/>
    <m/>
    <x v="16"/>
  </r>
  <r>
    <x v="479"/>
    <x v="479"/>
    <s v="std"/>
    <m/>
    <x v="8"/>
    <m/>
    <s v="144.818063"/>
    <s v="-19.372479"/>
    <s v="1/22/13"/>
    <d v="2013-01-02T00:00:00"/>
    <s v="News"/>
    <x v="6"/>
    <x v="86"/>
    <x v="2"/>
    <s v="1.5"/>
    <x v="479"/>
    <x v="469"/>
    <x v="468"/>
    <x v="472"/>
    <n v="0"/>
    <x v="269"/>
    <n v="1"/>
    <m/>
    <x v="5"/>
  </r>
  <r>
    <x v="480"/>
    <x v="480"/>
    <s v="otsu"/>
    <m/>
    <x v="3"/>
    <m/>
    <s v="30.06063"/>
    <s v="-29.208414"/>
    <s v="11/27/11"/>
    <d v="2011-02-12T00:00:00"/>
    <s v="News"/>
    <x v="6"/>
    <x v="0"/>
    <x v="0"/>
    <s v="1.5"/>
    <x v="480"/>
    <x v="470"/>
    <x v="469"/>
    <x v="473"/>
    <n v="1"/>
    <x v="270"/>
    <n v="0"/>
    <m/>
    <x v="3"/>
  </r>
  <r>
    <x v="481"/>
    <x v="481"/>
    <s v="otsu"/>
    <m/>
    <x v="18"/>
    <m/>
    <s v="112.50974"/>
    <s v="-7.482774"/>
    <s v="1/27/12"/>
    <s v="1/29/12"/>
    <s v="News"/>
    <x v="6"/>
    <x v="7"/>
    <x v="0"/>
    <s v="1.5"/>
    <x v="481"/>
    <x v="471"/>
    <x v="470"/>
    <x v="474"/>
    <n v="1"/>
    <x v="271"/>
    <n v="0"/>
    <m/>
    <x v="4"/>
  </r>
  <r>
    <x v="482"/>
    <x v="482"/>
    <s v="std"/>
    <m/>
    <x v="1"/>
    <m/>
    <s v="106.115278"/>
    <s v="37.391616"/>
    <s v="8/25/12"/>
    <s v="8/29/12"/>
    <s v="News"/>
    <x v="6"/>
    <x v="71"/>
    <x v="0"/>
    <s v="1.5"/>
    <x v="482"/>
    <x v="472"/>
    <x v="471"/>
    <x v="475"/>
    <n v="1"/>
    <x v="272"/>
    <n v="0"/>
    <m/>
    <x v="4"/>
  </r>
  <r>
    <x v="483"/>
    <x v="483"/>
    <s v="std"/>
    <m/>
    <x v="21"/>
    <m/>
    <s v="44.896686"/>
    <s v="4.944556"/>
    <s v="9/22/12"/>
    <d v="2012-03-10T00:00:00"/>
    <s v="News"/>
    <x v="6"/>
    <x v="125"/>
    <x v="0"/>
    <s v="1.5"/>
    <x v="483"/>
    <x v="473"/>
    <x v="472"/>
    <x v="476"/>
    <n v="1"/>
    <x v="273"/>
    <n v="0"/>
    <m/>
    <x v="4"/>
  </r>
  <r>
    <x v="484"/>
    <x v="484"/>
    <s v="std"/>
    <m/>
    <x v="6"/>
    <m/>
    <s v="-59.625194"/>
    <s v="-27.5025"/>
    <s v="11/20/12"/>
    <d v="2012-04-12T00:00:00"/>
    <s v="News"/>
    <x v="6"/>
    <x v="1"/>
    <x v="0"/>
    <s v="1.5"/>
    <x v="484"/>
    <x v="474"/>
    <x v="473"/>
    <x v="477"/>
    <n v="1"/>
    <x v="274"/>
    <n v="0"/>
    <m/>
    <x v="4"/>
  </r>
  <r>
    <x v="485"/>
    <x v="485"/>
    <s v="std"/>
    <m/>
    <x v="33"/>
    <m/>
    <s v="-98.431718"/>
    <s v="21.784523"/>
    <s v="10/18/14"/>
    <s v="10/27/14"/>
    <s v="News"/>
    <x v="6"/>
    <x v="5"/>
    <x v="2"/>
    <s v="1.5"/>
    <x v="485"/>
    <x v="475"/>
    <x v="474"/>
    <x v="478"/>
    <n v="1"/>
    <x v="275"/>
    <n v="0"/>
    <m/>
    <x v="6"/>
  </r>
  <r>
    <x v="486"/>
    <x v="486"/>
    <s v="std"/>
    <s v="FL-2017-000012-MOZ"/>
    <x v="78"/>
    <m/>
    <s v="34.515093"/>
    <s v="-20.777836"/>
    <d v="2017-01-01T00:00:00"/>
    <d v="2017-07-02T00:00:00"/>
    <s v="News"/>
    <x v="6"/>
    <x v="60"/>
    <x v="0"/>
    <s v="1.5"/>
    <x v="486"/>
    <x v="476"/>
    <x v="475"/>
    <x v="479"/>
    <n v="1"/>
    <x v="276"/>
    <n v="0"/>
    <m/>
    <x v="9"/>
  </r>
  <r>
    <x v="487"/>
    <x v="487"/>
    <s v="std"/>
    <s v="FL-2018-000015-BOL"/>
    <x v="23"/>
    <m/>
    <s v="-64.013513"/>
    <s v="-14.405328"/>
    <d v="2018-10-02T00:00:00"/>
    <s v="2/21/18"/>
    <s v="News"/>
    <x v="6"/>
    <x v="65"/>
    <x v="0"/>
    <s v="1.5"/>
    <x v="487"/>
    <x v="477"/>
    <x v="476"/>
    <x v="480"/>
    <n v="1"/>
    <x v="277"/>
    <n v="0"/>
    <m/>
    <x v="10"/>
  </r>
  <r>
    <x v="488"/>
    <x v="488"/>
    <s v="std"/>
    <m/>
    <x v="34"/>
    <m/>
    <s v="89.046349"/>
    <s v="22.564135"/>
    <s v="7/21/11"/>
    <s v="7/29/11"/>
    <s v="News"/>
    <x v="6"/>
    <x v="1"/>
    <x v="0"/>
    <s v="1.5"/>
    <x v="488"/>
    <x v="478"/>
    <x v="477"/>
    <x v="481"/>
    <n v="0"/>
    <x v="278"/>
    <n v="-10"/>
    <m/>
    <x v="3"/>
  </r>
  <r>
    <x v="489"/>
    <x v="489"/>
    <s v="std"/>
    <n v="0"/>
    <x v="20"/>
    <n v="0"/>
    <s v="-0.913693"/>
    <s v="53.881359"/>
    <s v="6/25/07"/>
    <d v="2007-03-07T00:00:00"/>
    <s v="News"/>
    <x v="6"/>
    <x v="30"/>
    <x v="0"/>
    <s v="1.5"/>
    <x v="489"/>
    <x v="479"/>
    <x v="478"/>
    <x v="482"/>
    <n v="1"/>
    <x v="26"/>
    <n v="-2007"/>
    <m/>
    <x v="11"/>
  </r>
  <r>
    <x v="490"/>
    <x v="490"/>
    <s v="std"/>
    <s v="TC-2010-000123-MEX"/>
    <x v="33"/>
    <n v="0"/>
    <s v="-100.417006"/>
    <s v="24.31123"/>
    <s v="6/30/10"/>
    <d v="2010-07-07T00:00:00"/>
    <n v="0"/>
    <x v="6"/>
    <x v="85"/>
    <x v="2"/>
    <n v="2"/>
    <x v="490"/>
    <x v="480"/>
    <x v="479"/>
    <x v="483"/>
    <n v="1"/>
    <x v="279"/>
    <n v="0"/>
    <m/>
    <x v="0"/>
  </r>
  <r>
    <x v="491"/>
    <x v="491"/>
    <s v="otsu"/>
    <s v="TC-2017-000031-AUS"/>
    <x v="8"/>
    <s v="New Zealand"/>
    <s v="148.68159"/>
    <s v="-21.974973"/>
    <s v="3/28/17"/>
    <d v="2017-08-04T00:00:00"/>
    <s v="News"/>
    <x v="6"/>
    <x v="21"/>
    <x v="2"/>
    <n v="2"/>
    <x v="491"/>
    <x v="481"/>
    <x v="480"/>
    <x v="484"/>
    <n v="1"/>
    <x v="280"/>
    <n v="0"/>
    <m/>
    <x v="9"/>
  </r>
  <r>
    <x v="492"/>
    <x v="492"/>
    <s v="std"/>
    <n v="0"/>
    <x v="43"/>
    <n v="0"/>
    <s v="81.314727"/>
    <s v="7.938183"/>
    <d v="2004-11-12T00:00:00"/>
    <s v="12/23/04"/>
    <s v="News"/>
    <x v="6"/>
    <x v="6"/>
    <x v="0"/>
    <n v="1"/>
    <x v="492"/>
    <x v="482"/>
    <x v="481"/>
    <x v="485"/>
    <n v="1"/>
    <x v="26"/>
    <n v="58378"/>
    <m/>
    <x v="13"/>
  </r>
  <r>
    <x v="493"/>
    <x v="493"/>
    <s v="otsu"/>
    <m/>
    <x v="1"/>
    <m/>
    <s v="113.34169"/>
    <s v="23.265167"/>
    <s v="5/30/14"/>
    <d v="2014-10-06T00:00:00"/>
    <s v="News"/>
    <x v="6"/>
    <x v="36"/>
    <x v="0"/>
    <n v="1"/>
    <x v="493"/>
    <x v="483"/>
    <x v="482"/>
    <x v="486"/>
    <n v="0"/>
    <x v="281"/>
    <n v="14"/>
    <m/>
    <x v="6"/>
  </r>
  <r>
    <x v="494"/>
    <x v="494"/>
    <s v="std"/>
    <s v="FL-2009-000122-IND"/>
    <x v="10"/>
    <n v="0"/>
    <s v="93.821488"/>
    <s v="27.481004"/>
    <d v="2009-03-07T00:00:00"/>
    <d v="2009-06-07T00:00:00"/>
    <s v="News"/>
    <x v="6"/>
    <x v="0"/>
    <x v="0"/>
    <n v="1"/>
    <x v="494"/>
    <x v="484"/>
    <x v="483"/>
    <x v="487"/>
    <n v="1"/>
    <x v="282"/>
    <n v="0"/>
    <m/>
    <x v="2"/>
  </r>
  <r>
    <x v="495"/>
    <x v="495"/>
    <s v="std"/>
    <s v="FL-2017-000064-IND"/>
    <x v="10"/>
    <m/>
    <s v="94.938714"/>
    <s v="27.613121"/>
    <d v="2017-02-06T00:00:00"/>
    <d v="2017-03-07T00:00:00"/>
    <s v="News"/>
    <x v="6"/>
    <x v="126"/>
    <x v="0"/>
    <n v="1"/>
    <x v="495"/>
    <x v="485"/>
    <x v="484"/>
    <x v="488"/>
    <n v="1"/>
    <x v="283"/>
    <n v="0"/>
    <m/>
    <x v="9"/>
  </r>
  <r>
    <x v="496"/>
    <x v="496"/>
    <s v="std"/>
    <m/>
    <x v="90"/>
    <m/>
    <s v="72.5706"/>
    <s v="33.3024"/>
    <d v="2018-03-07T00:00:00"/>
    <d v="2018-11-07T00:00:00"/>
    <s v="FloodList"/>
    <x v="6"/>
    <x v="127"/>
    <x v="0"/>
    <n v="1"/>
    <x v="496"/>
    <x v="486"/>
    <x v="485"/>
    <x v="489"/>
    <n v="1"/>
    <x v="284"/>
    <n v="0"/>
    <m/>
    <x v="10"/>
  </r>
  <r>
    <x v="497"/>
    <x v="497"/>
    <s v="std"/>
    <n v="0"/>
    <x v="2"/>
    <n v="0"/>
    <s v="-98.664531"/>
    <s v="30.24335"/>
    <s v="5/24/07"/>
    <s v="5/29/07"/>
    <s v="News"/>
    <x v="6"/>
    <x v="15"/>
    <x v="0"/>
    <n v="1"/>
    <x v="497"/>
    <x v="487"/>
    <x v="486"/>
    <x v="490"/>
    <n v="1"/>
    <x v="26"/>
    <n v="-163"/>
    <m/>
    <x v="11"/>
  </r>
  <r>
    <x v="498"/>
    <x v="498"/>
    <s v="std"/>
    <n v="0"/>
    <x v="2"/>
    <n v="0"/>
    <s v="-88.585836"/>
    <s v="36.962812"/>
    <s v="5/25/06"/>
    <s v="5/28/06"/>
    <s v="News"/>
    <x v="6"/>
    <x v="0"/>
    <x v="0"/>
    <n v="1"/>
    <x v="498"/>
    <x v="488"/>
    <x v="487"/>
    <x v="491"/>
    <n v="1"/>
    <x v="26"/>
    <n v="-302"/>
    <m/>
    <x v="12"/>
  </r>
  <r>
    <x v="499"/>
    <x v="499"/>
    <s v="std"/>
    <n v="0"/>
    <x v="91"/>
    <n v="0"/>
    <s v="14.032553"/>
    <s v="46.25748"/>
    <s v="9/18/07"/>
    <s v="9/20/07"/>
    <s v="News"/>
    <x v="6"/>
    <x v="0"/>
    <x v="0"/>
    <n v="1"/>
    <x v="499"/>
    <x v="489"/>
    <x v="488"/>
    <x v="492"/>
    <n v="0"/>
    <x v="237"/>
    <n v="-1032"/>
    <m/>
    <x v="11"/>
  </r>
  <r>
    <x v="500"/>
    <x v="500"/>
    <s v="std"/>
    <n v="0"/>
    <x v="16"/>
    <n v="0"/>
    <s v="-75.990348"/>
    <s v="-9.184872"/>
    <s v="12/26/06"/>
    <d v="2007-02-02T00:00:00"/>
    <s v="News"/>
    <x v="6"/>
    <x v="128"/>
    <x v="0"/>
    <n v="1"/>
    <x v="500"/>
    <x v="490"/>
    <x v="489"/>
    <x v="493"/>
    <n v="1"/>
    <x v="26"/>
    <n v="-1551"/>
    <m/>
    <x v="12"/>
  </r>
  <r>
    <x v="501"/>
    <x v="501"/>
    <s v="std"/>
    <n v="0"/>
    <x v="3"/>
    <n v="0"/>
    <s v="24.826774"/>
    <s v="-27.439685"/>
    <s v="3/26/06"/>
    <s v="3/30/06"/>
    <s v="News"/>
    <x v="6"/>
    <x v="129"/>
    <x v="0"/>
    <n v="1"/>
    <x v="501"/>
    <x v="491"/>
    <x v="490"/>
    <x v="494"/>
    <n v="1"/>
    <x v="26"/>
    <n v="-1609"/>
    <m/>
    <x v="12"/>
  </r>
  <r>
    <x v="502"/>
    <x v="502"/>
    <s v="std"/>
    <n v="0"/>
    <x v="16"/>
    <n v="0"/>
    <s v="-69.309972"/>
    <s v="-15.87345"/>
    <s v="1/28/03"/>
    <d v="2003-10-02T00:00:00"/>
    <s v="News"/>
    <x v="6"/>
    <x v="130"/>
    <x v="0"/>
    <n v="1"/>
    <x v="502"/>
    <x v="492"/>
    <x v="491"/>
    <x v="495"/>
    <n v="1"/>
    <x v="26"/>
    <n v="-1628"/>
    <m/>
    <x v="15"/>
  </r>
  <r>
    <x v="503"/>
    <x v="503"/>
    <s v="std"/>
    <n v="0"/>
    <x v="2"/>
    <n v="0"/>
    <s v="-122.478319"/>
    <s v="38.939731"/>
    <s v="12/14/02"/>
    <s v="12/24/02"/>
    <s v="News"/>
    <x v="6"/>
    <x v="0"/>
    <x v="0"/>
    <n v="1"/>
    <x v="503"/>
    <x v="493"/>
    <x v="492"/>
    <x v="496"/>
    <n v="0"/>
    <x v="84"/>
    <n v="-19349"/>
    <m/>
    <x v="14"/>
  </r>
  <r>
    <x v="504"/>
    <x v="504"/>
    <s v="std"/>
    <n v="0"/>
    <x v="22"/>
    <n v="0"/>
    <s v="44.642355"/>
    <s v="-17.482511"/>
    <d v="2004-08-01T00:00:00"/>
    <s v="2/20/04"/>
    <s v="News"/>
    <x v="6"/>
    <x v="76"/>
    <x v="0"/>
    <n v="1"/>
    <x v="504"/>
    <x v="494"/>
    <x v="493"/>
    <x v="497"/>
    <n v="1"/>
    <x v="26"/>
    <n v="-74552"/>
    <m/>
    <x v="13"/>
  </r>
  <r>
    <x v="505"/>
    <x v="505"/>
    <s v="std"/>
    <n v="0"/>
    <x v="48"/>
    <n v="0"/>
    <s v="125.216707"/>
    <s v="7.711826"/>
    <d v="2007-10-01T00:00:00"/>
    <s v="1/24/07"/>
    <s v="News"/>
    <x v="6"/>
    <x v="131"/>
    <x v="0"/>
    <n v="1"/>
    <x v="505"/>
    <x v="495"/>
    <x v="494"/>
    <x v="498"/>
    <n v="1"/>
    <x v="26"/>
    <n v="-91590"/>
    <m/>
    <x v="11"/>
  </r>
  <r>
    <x v="506"/>
    <x v="506"/>
    <s v="std"/>
    <n v="0"/>
    <x v="92"/>
    <m/>
    <s v="51.439491"/>
    <s v="29.466641"/>
    <d v="2004-10-01T00:00:00"/>
    <s v="1/19/04"/>
    <s v="News"/>
    <x v="6"/>
    <x v="86"/>
    <x v="0"/>
    <n v="1"/>
    <x v="506"/>
    <x v="496"/>
    <x v="495"/>
    <x v="499"/>
    <n v="1"/>
    <x v="26"/>
    <n v="-92074"/>
    <m/>
    <x v="13"/>
  </r>
  <r>
    <x v="507"/>
    <x v="507"/>
    <s v="otsu"/>
    <n v="0"/>
    <x v="93"/>
    <n v="0"/>
    <s v="69.668198"/>
    <s v="35.270227"/>
    <s v="4/17/07"/>
    <s v="4/18/07"/>
    <s v="News"/>
    <x v="6"/>
    <x v="0"/>
    <x v="0"/>
    <n v="1"/>
    <x v="507"/>
    <x v="497"/>
    <x v="496"/>
    <x v="500"/>
    <n v="1"/>
    <x v="26"/>
    <n v="-491415"/>
    <m/>
    <x v="11"/>
  </r>
  <r>
    <x v="508"/>
    <x v="508"/>
    <s v="std"/>
    <m/>
    <x v="10"/>
    <m/>
    <s v="92.181547"/>
    <s v="26.589671"/>
    <s v="8/15/11"/>
    <d v="2011-08-09T00:00:00"/>
    <s v="News"/>
    <x v="7"/>
    <x v="59"/>
    <x v="0"/>
    <s v="1.5"/>
    <x v="508"/>
    <x v="498"/>
    <x v="497"/>
    <x v="501"/>
    <n v="1"/>
    <x v="285"/>
    <n v="0"/>
    <m/>
    <x v="3"/>
  </r>
  <r>
    <x v="509"/>
    <x v="509"/>
    <s v="std"/>
    <m/>
    <x v="94"/>
    <s v="Colombia"/>
    <s v="-79.700891"/>
    <s v="-0.786333"/>
    <s v="1/19/16"/>
    <s v="1/29/16"/>
    <s v="News"/>
    <x v="7"/>
    <x v="80"/>
    <x v="0"/>
    <s v="1.5"/>
    <x v="509"/>
    <x v="499"/>
    <x v="498"/>
    <x v="502"/>
    <n v="1"/>
    <x v="286"/>
    <n v="0"/>
    <m/>
    <x v="8"/>
  </r>
  <r>
    <x v="510"/>
    <x v="510"/>
    <s v="std"/>
    <m/>
    <x v="10"/>
    <m/>
    <s v="85.932081"/>
    <s v="24.717423"/>
    <d v="2013-12-10T00:00:00"/>
    <d v="2013-10-11T00:00:00"/>
    <s v="News"/>
    <x v="7"/>
    <x v="0"/>
    <x v="0"/>
    <s v="1.5"/>
    <x v="510"/>
    <x v="500"/>
    <x v="499"/>
    <x v="503"/>
    <n v="0"/>
    <x v="287"/>
    <n v="-3"/>
    <m/>
    <x v="5"/>
  </r>
  <r>
    <x v="511"/>
    <x v="511"/>
    <s v="std"/>
    <s v="FL-2007-000111-GBR"/>
    <x v="20"/>
    <n v="0"/>
    <s v="-2.101931"/>
    <s v="52.071957"/>
    <s v="7/21/07"/>
    <s v="7/30/07"/>
    <s v="News"/>
    <x v="7"/>
    <x v="132"/>
    <x v="0"/>
    <s v="1.5"/>
    <x v="511"/>
    <x v="501"/>
    <x v="500"/>
    <x v="504"/>
    <n v="1"/>
    <x v="26"/>
    <n v="-19657"/>
    <m/>
    <x v="11"/>
  </r>
  <r>
    <x v="512"/>
    <x v="512"/>
    <s v="std"/>
    <m/>
    <x v="21"/>
    <m/>
    <s v="43.655301"/>
    <s v="2.169639"/>
    <d v="2013-01-05T00:00:00"/>
    <s v="5/16/13"/>
    <s v="News"/>
    <x v="7"/>
    <x v="85"/>
    <x v="0"/>
    <n v="2"/>
    <x v="512"/>
    <x v="502"/>
    <x v="501"/>
    <x v="505"/>
    <n v="1"/>
    <x v="288"/>
    <n v="0"/>
    <m/>
    <x v="5"/>
  </r>
  <r>
    <x v="513"/>
    <x v="513"/>
    <s v="std"/>
    <n v="0"/>
    <x v="15"/>
    <n v="0"/>
    <s v="106.619051"/>
    <s v="58.489746"/>
    <d v="2001-12-05T00:00:00"/>
    <d v="2001-08-06T00:00:00"/>
    <s v="News"/>
    <x v="7"/>
    <x v="117"/>
    <x v="1"/>
    <n v="2"/>
    <x v="513"/>
    <x v="503"/>
    <x v="502"/>
    <x v="506"/>
    <n v="1"/>
    <x v="26"/>
    <n v="-10028"/>
    <n v="1"/>
    <x v="17"/>
  </r>
  <r>
    <x v="514"/>
    <x v="514"/>
    <s v="std"/>
    <n v="0"/>
    <x v="39"/>
    <s v="Angola"/>
    <s v="21.700514"/>
    <s v="-12.176378"/>
    <s v="1/15/03"/>
    <d v="2003-01-07T00:00:00"/>
    <s v="News"/>
    <x v="7"/>
    <x v="21"/>
    <x v="0"/>
    <n v="2"/>
    <x v="514"/>
    <x v="504"/>
    <x v="503"/>
    <x v="507"/>
    <n v="1"/>
    <x v="26"/>
    <n v="-77344"/>
    <m/>
    <x v="15"/>
  </r>
  <r>
    <x v="515"/>
    <x v="515"/>
    <s v="otsu"/>
    <n v="0"/>
    <x v="95"/>
    <n v="0"/>
    <s v="44.310369"/>
    <s v="14.034428"/>
    <d v="2010-05-05T00:00:00"/>
    <d v="2010-06-05T00:00:00"/>
    <n v="0"/>
    <x v="7"/>
    <x v="0"/>
    <x v="0"/>
    <n v="1"/>
    <x v="515"/>
    <x v="505"/>
    <x v="504"/>
    <x v="508"/>
    <n v="1"/>
    <x v="289"/>
    <n v="0"/>
    <m/>
    <x v="0"/>
  </r>
  <r>
    <x v="516"/>
    <x v="516"/>
    <s v="std"/>
    <m/>
    <x v="62"/>
    <m/>
    <s v="32.906766"/>
    <s v="6.941732"/>
    <s v="9/21/14"/>
    <d v="2014-11-10T00:00:00"/>
    <s v="News"/>
    <x v="7"/>
    <x v="7"/>
    <x v="0"/>
    <n v="1"/>
    <x v="516"/>
    <x v="506"/>
    <x v="505"/>
    <x v="509"/>
    <n v="1"/>
    <x v="290"/>
    <n v="0"/>
    <m/>
    <x v="6"/>
  </r>
  <r>
    <x v="517"/>
    <x v="517"/>
    <s v="std"/>
    <m/>
    <x v="3"/>
    <m/>
    <s v="32.288179"/>
    <s v="-27.594955"/>
    <s v="7/25/16"/>
    <d v="2016-03-08T00:00:00"/>
    <s v="News"/>
    <x v="7"/>
    <x v="0"/>
    <x v="0"/>
    <n v="1"/>
    <x v="517"/>
    <x v="507"/>
    <x v="506"/>
    <x v="510"/>
    <n v="1"/>
    <x v="291"/>
    <n v="0"/>
    <m/>
    <x v="8"/>
  </r>
  <r>
    <x v="518"/>
    <x v="518"/>
    <s v="otsu"/>
    <n v="0"/>
    <x v="16"/>
    <n v="0"/>
    <s v="-70.432286"/>
    <s v="-13.374411"/>
    <s v="1/23/03"/>
    <d v="2003-10-02T00:00:00"/>
    <s v="News"/>
    <x v="7"/>
    <x v="65"/>
    <x v="0"/>
    <n v="1"/>
    <x v="518"/>
    <x v="508"/>
    <x v="507"/>
    <x v="511"/>
    <n v="1"/>
    <x v="26"/>
    <n v="-7613"/>
    <m/>
    <x v="15"/>
  </r>
  <r>
    <x v="519"/>
    <x v="519"/>
    <s v="std"/>
    <n v="0"/>
    <x v="6"/>
    <s v="Chile"/>
    <s v="-60.10113"/>
    <s v="-31.071974"/>
    <d v="2002-12-10T00:00:00"/>
    <d v="2002-02-11T00:00:00"/>
    <s v="News"/>
    <x v="7"/>
    <x v="38"/>
    <x v="0"/>
    <n v="1"/>
    <x v="519"/>
    <x v="509"/>
    <x v="508"/>
    <x v="512"/>
    <n v="1"/>
    <x v="26"/>
    <n v="-18408"/>
    <m/>
    <x v="14"/>
  </r>
  <r>
    <x v="520"/>
    <x v="520"/>
    <s v="otsu"/>
    <n v="0"/>
    <x v="2"/>
    <n v="0"/>
    <s v="-82.363306"/>
    <s v="38.357408"/>
    <s v="6/13/03"/>
    <s v="6/19/03"/>
    <s v="News"/>
    <x v="7"/>
    <x v="9"/>
    <x v="0"/>
    <n v="1"/>
    <x v="520"/>
    <x v="510"/>
    <x v="509"/>
    <x v="513"/>
    <n v="1"/>
    <x v="26"/>
    <n v="-51539"/>
    <m/>
    <x v="15"/>
  </r>
  <r>
    <x v="521"/>
    <x v="521"/>
    <s v="otsu"/>
    <n v="0"/>
    <x v="30"/>
    <s v="Portugal"/>
    <s v="5.625135"/>
    <s v="49.207412"/>
    <d v="2003-01-01T00:00:00"/>
    <d v="2003-08-01T00:00:00"/>
    <s v="News"/>
    <x v="7"/>
    <x v="9"/>
    <x v="0"/>
    <n v="1"/>
    <x v="521"/>
    <x v="511"/>
    <x v="510"/>
    <x v="514"/>
    <n v="1"/>
    <x v="26"/>
    <n v="-64934"/>
    <n v="1"/>
    <x v="15"/>
  </r>
  <r>
    <x v="522"/>
    <x v="522"/>
    <s v="std"/>
    <n v="0"/>
    <x v="48"/>
    <n v="0"/>
    <s v="125.744039"/>
    <s v="8.22929"/>
    <d v="2004-11-02T00:00:00"/>
    <s v="2/25/04"/>
    <s v="News"/>
    <x v="7"/>
    <x v="21"/>
    <x v="0"/>
    <n v="1"/>
    <x v="522"/>
    <x v="512"/>
    <x v="511"/>
    <x v="515"/>
    <n v="1"/>
    <x v="26"/>
    <n v="-65513"/>
    <m/>
    <x v="13"/>
  </r>
  <r>
    <x v="523"/>
    <x v="523"/>
    <s v="std"/>
    <n v="0"/>
    <x v="51"/>
    <n v="0"/>
    <s v="10.012759"/>
    <s v="12.63425"/>
    <d v="2003-05-08T00:00:00"/>
    <d v="2003-12-10T00:00:00"/>
    <s v="News"/>
    <x v="7"/>
    <x v="1"/>
    <x v="0"/>
    <n v="1"/>
    <x v="523"/>
    <x v="513"/>
    <x v="512"/>
    <x v="516"/>
    <n v="1"/>
    <x v="26"/>
    <n v="-107961"/>
    <m/>
    <x v="15"/>
  </r>
  <r>
    <x v="524"/>
    <x v="524"/>
    <s v="std"/>
    <n v="0"/>
    <x v="51"/>
    <n v="0"/>
    <s v="4.735272"/>
    <s v="12.394812"/>
    <d v="2003-05-08T00:00:00"/>
    <d v="2003-12-10T00:00:00"/>
    <s v="News"/>
    <x v="7"/>
    <x v="1"/>
    <x v="0"/>
    <n v="1"/>
    <x v="524"/>
    <x v="514"/>
    <x v="513"/>
    <x v="517"/>
    <n v="1"/>
    <x v="26"/>
    <n v="-127770"/>
    <m/>
    <x v="15"/>
  </r>
  <r>
    <x v="525"/>
    <x v="525"/>
    <s v="std"/>
    <n v="0"/>
    <x v="5"/>
    <n v="0"/>
    <s v="101.592527"/>
    <s v="17.372818"/>
    <d v="2003-12-09T00:00:00"/>
    <d v="2003-12-10T00:00:00"/>
    <s v="News"/>
    <x v="7"/>
    <x v="1"/>
    <x v="0"/>
    <n v="1"/>
    <x v="525"/>
    <x v="515"/>
    <x v="514"/>
    <x v="518"/>
    <n v="1"/>
    <x v="26"/>
    <n v="-234881"/>
    <m/>
    <x v="15"/>
  </r>
  <r>
    <x v="526"/>
    <x v="526"/>
    <s v="std"/>
    <s v="FL-2009-000203-USA"/>
    <x v="2"/>
    <n v="0"/>
    <s v="-84.840386"/>
    <s v="34.364587"/>
    <s v="9/21/09"/>
    <s v="9/28/09"/>
    <n v="0"/>
    <x v="8"/>
    <x v="133"/>
    <x v="0"/>
    <s v="1.5"/>
    <x v="526"/>
    <x v="516"/>
    <x v="515"/>
    <x v="519"/>
    <n v="0"/>
    <x v="292"/>
    <n v="5"/>
    <m/>
    <x v="2"/>
  </r>
  <r>
    <x v="527"/>
    <x v="527"/>
    <s v="otsu"/>
    <m/>
    <x v="96"/>
    <m/>
    <s v="178.075692"/>
    <s v="-17.784045"/>
    <s v="1/22/12"/>
    <d v="2012-06-02T00:00:00"/>
    <s v="News"/>
    <x v="8"/>
    <x v="121"/>
    <x v="0"/>
    <s v="1.5"/>
    <x v="527"/>
    <x v="26"/>
    <x v="26"/>
    <x v="26"/>
    <n v="1"/>
    <x v="26"/>
    <n v="0"/>
    <n v="1"/>
    <x v="4"/>
  </r>
  <r>
    <x v="528"/>
    <x v="528"/>
    <s v="std"/>
    <m/>
    <x v="24"/>
    <m/>
    <s v="16.006957"/>
    <s v="-11.247113"/>
    <d v="2018-01-03T00:00:00"/>
    <s v="3/14/18"/>
    <s v="FloodList"/>
    <x v="8"/>
    <x v="7"/>
    <x v="0"/>
    <s v="1.5"/>
    <x v="528"/>
    <x v="517"/>
    <x v="516"/>
    <x v="520"/>
    <n v="1"/>
    <x v="293"/>
    <n v="0"/>
    <m/>
    <x v="10"/>
  </r>
  <r>
    <x v="529"/>
    <x v="529"/>
    <s v="std"/>
    <n v="0"/>
    <x v="2"/>
    <n v="0"/>
    <s v="-97.165715"/>
    <s v="32.836626"/>
    <s v="6/26/07"/>
    <s v="7/23/07"/>
    <s v="News"/>
    <x v="8"/>
    <x v="13"/>
    <x v="0"/>
    <s v="1.5"/>
    <x v="529"/>
    <x v="518"/>
    <x v="517"/>
    <x v="521"/>
    <n v="1"/>
    <x v="26"/>
    <n v="-3323"/>
    <m/>
    <x v="11"/>
  </r>
  <r>
    <x v="530"/>
    <x v="530"/>
    <s v="otsu"/>
    <s v="FL-2009-000117-GTM"/>
    <x v="97"/>
    <n v="0"/>
    <s v="-88.641921"/>
    <s v="13.417883"/>
    <s v="6/19/09"/>
    <s v="6/22/09"/>
    <s v="News"/>
    <x v="8"/>
    <x v="134"/>
    <x v="0"/>
    <n v="1"/>
    <x v="530"/>
    <x v="519"/>
    <x v="518"/>
    <x v="522"/>
    <n v="1"/>
    <x v="294"/>
    <n v="0"/>
    <m/>
    <x v="2"/>
  </r>
  <r>
    <x v="531"/>
    <x v="531"/>
    <s v="otsu"/>
    <s v="FL-2012-000003-BRA"/>
    <x v="36"/>
    <m/>
    <s v="-43.489292"/>
    <s v="-19.463714"/>
    <d v="2012-01-01T00:00:00"/>
    <d v="2012-09-01T00:00:00"/>
    <s v="News"/>
    <x v="8"/>
    <x v="119"/>
    <x v="0"/>
    <n v="1"/>
    <x v="531"/>
    <x v="520"/>
    <x v="519"/>
    <x v="523"/>
    <n v="1"/>
    <x v="295"/>
    <n v="0"/>
    <m/>
    <x v="4"/>
  </r>
  <r>
    <x v="532"/>
    <x v="532"/>
    <s v="std"/>
    <m/>
    <x v="18"/>
    <m/>
    <s v="121.883077"/>
    <s v="-3.867021"/>
    <d v="2013-03-01T00:00:00"/>
    <d v="2013-10-01T00:00:00"/>
    <s v="News"/>
    <x v="8"/>
    <x v="8"/>
    <x v="0"/>
    <n v="1"/>
    <x v="532"/>
    <x v="521"/>
    <x v="520"/>
    <x v="524"/>
    <n v="1"/>
    <x v="296"/>
    <n v="0"/>
    <m/>
    <x v="5"/>
  </r>
  <r>
    <x v="533"/>
    <x v="533"/>
    <s v="std"/>
    <m/>
    <x v="10"/>
    <m/>
    <s v="79.177106"/>
    <s v="10.712137"/>
    <s v="5/17/15"/>
    <s v="5/21/15"/>
    <s v="News"/>
    <x v="8"/>
    <x v="19"/>
    <x v="0"/>
    <n v="1"/>
    <x v="533"/>
    <x v="522"/>
    <x v="521"/>
    <x v="525"/>
    <n v="0"/>
    <x v="297"/>
    <n v="-2"/>
    <m/>
    <x v="7"/>
  </r>
  <r>
    <x v="534"/>
    <x v="534"/>
    <s v="std"/>
    <s v="FL-2007-000231-BOL"/>
    <x v="23"/>
    <n v="0"/>
    <s v="-65.301452"/>
    <s v="-17.662221"/>
    <s v="12/15/07"/>
    <s v="12/28/07"/>
    <s v="News"/>
    <x v="8"/>
    <x v="21"/>
    <x v="0"/>
    <n v="1"/>
    <x v="534"/>
    <x v="523"/>
    <x v="522"/>
    <x v="526"/>
    <n v="1"/>
    <x v="26"/>
    <n v="-2259"/>
    <m/>
    <x v="11"/>
  </r>
  <r>
    <x v="535"/>
    <x v="535"/>
    <s v="std"/>
    <n v="0"/>
    <x v="2"/>
    <n v="0"/>
    <s v="-83.979545"/>
    <s v="22.381538"/>
    <s v="9/29/02"/>
    <d v="2002-07-10T00:00:00"/>
    <s v="News"/>
    <x v="8"/>
    <x v="135"/>
    <x v="0"/>
    <n v="1"/>
    <x v="535"/>
    <x v="524"/>
    <x v="523"/>
    <x v="527"/>
    <n v="1"/>
    <x v="26"/>
    <n v="-11512"/>
    <m/>
    <x v="14"/>
  </r>
  <r>
    <x v="536"/>
    <x v="536"/>
    <s v="std"/>
    <n v="0"/>
    <x v="78"/>
    <s v="Zimbawe"/>
    <s v="32.664524"/>
    <s v="-21.37826"/>
    <d v="2003-05-03T00:00:00"/>
    <s v="3/16/03"/>
    <s v="News"/>
    <x v="8"/>
    <x v="136"/>
    <x v="0"/>
    <n v="1"/>
    <x v="536"/>
    <x v="525"/>
    <x v="524"/>
    <x v="528"/>
    <n v="1"/>
    <x v="26"/>
    <n v="-50055"/>
    <m/>
    <x v="15"/>
  </r>
  <r>
    <x v="537"/>
    <x v="537"/>
    <s v="std"/>
    <n v="0"/>
    <x v="49"/>
    <n v="0"/>
    <s v="105.54951"/>
    <s v="18.760138"/>
    <s v="9/18/05"/>
    <s v="9/24/05"/>
    <s v="News"/>
    <x v="8"/>
    <x v="124"/>
    <x v="2"/>
    <n v="1"/>
    <x v="537"/>
    <x v="526"/>
    <x v="525"/>
    <x v="529"/>
    <n v="0"/>
    <x v="186"/>
    <n v="-94613"/>
    <m/>
    <x v="16"/>
  </r>
  <r>
    <x v="538"/>
    <x v="538"/>
    <s v="std"/>
    <m/>
    <x v="98"/>
    <s v="Dominican Republic"/>
    <s v="-72.582111"/>
    <s v="19.443322"/>
    <d v="2012-08-04T00:00:00"/>
    <s v="4/26/12"/>
    <s v="News"/>
    <x v="9"/>
    <x v="59"/>
    <x v="0"/>
    <s v="1.5"/>
    <x v="538"/>
    <x v="527"/>
    <x v="526"/>
    <x v="530"/>
    <n v="1"/>
    <x v="298"/>
    <n v="0"/>
    <m/>
    <x v="4"/>
  </r>
  <r>
    <x v="539"/>
    <x v="539"/>
    <s v="std"/>
    <n v="0"/>
    <x v="8"/>
    <n v="0"/>
    <s v="151.375371"/>
    <s v="-32.865398"/>
    <d v="2007-08-06T00:00:00"/>
    <s v="6/13/07"/>
    <s v="News"/>
    <x v="9"/>
    <x v="13"/>
    <x v="0"/>
    <s v="1.5"/>
    <x v="539"/>
    <x v="528"/>
    <x v="527"/>
    <x v="531"/>
    <n v="1"/>
    <x v="26"/>
    <n v="-9993"/>
    <m/>
    <x v="11"/>
  </r>
  <r>
    <x v="540"/>
    <x v="540"/>
    <s v="std"/>
    <m/>
    <x v="19"/>
    <s v="Brazil"/>
    <s v="-53.547014"/>
    <s v="-24.354116"/>
    <d v="2014-03-06T00:00:00"/>
    <s v="7/14/14"/>
    <s v="News"/>
    <x v="9"/>
    <x v="137"/>
    <x v="0"/>
    <n v="2"/>
    <x v="540"/>
    <x v="529"/>
    <x v="528"/>
    <x v="532"/>
    <n v="1"/>
    <x v="299"/>
    <n v="0"/>
    <m/>
    <x v="6"/>
  </r>
  <r>
    <x v="541"/>
    <x v="541"/>
    <s v="std"/>
    <n v="0"/>
    <x v="2"/>
    <n v="0"/>
    <s v="-98.359295"/>
    <s v="29.532606"/>
    <s v="6/30/02"/>
    <s v="7/23/02"/>
    <s v="News"/>
    <x v="9"/>
    <x v="5"/>
    <x v="0"/>
    <n v="2"/>
    <x v="541"/>
    <x v="530"/>
    <x v="529"/>
    <x v="533"/>
    <n v="1"/>
    <x v="26"/>
    <n v="-1002"/>
    <m/>
    <x v="14"/>
  </r>
  <r>
    <x v="542"/>
    <x v="542"/>
    <s v="std"/>
    <n v="0"/>
    <x v="73"/>
    <n v="0"/>
    <s v="4.940849"/>
    <s v="44.821672"/>
    <d v="2003-01-12T00:00:00"/>
    <d v="2003-10-12T00:00:00"/>
    <s v="News"/>
    <x v="9"/>
    <x v="138"/>
    <x v="0"/>
    <n v="2"/>
    <x v="542"/>
    <x v="531"/>
    <x v="530"/>
    <x v="534"/>
    <n v="0"/>
    <x v="216"/>
    <n v="-53554"/>
    <m/>
    <x v="15"/>
  </r>
  <r>
    <x v="543"/>
    <x v="543"/>
    <s v="std"/>
    <n v="0"/>
    <x v="2"/>
    <n v="0"/>
    <s v="-88.288297"/>
    <s v="39.195432"/>
    <d v="2002-07-05T00:00:00"/>
    <d v="2002-08-06T00:00:00"/>
    <s v="News"/>
    <x v="9"/>
    <x v="15"/>
    <x v="0"/>
    <n v="1"/>
    <x v="543"/>
    <x v="532"/>
    <x v="531"/>
    <x v="535"/>
    <n v="1"/>
    <x v="26"/>
    <n v="-357"/>
    <m/>
    <x v="14"/>
  </r>
  <r>
    <x v="544"/>
    <x v="544"/>
    <s v="otsu"/>
    <n v="0"/>
    <x v="18"/>
    <n v="0"/>
    <s v="104.432036"/>
    <s v="-3.903543"/>
    <d v="2005-11-01T00:00:00"/>
    <d v="2005-10-02T00:00:00"/>
    <s v="News"/>
    <x v="9"/>
    <x v="0"/>
    <x v="0"/>
    <n v="1"/>
    <x v="544"/>
    <x v="533"/>
    <x v="532"/>
    <x v="536"/>
    <n v="0"/>
    <x v="300"/>
    <n v="-25619"/>
    <m/>
    <x v="16"/>
  </r>
  <r>
    <x v="545"/>
    <x v="545"/>
    <s v="std"/>
    <n v="0"/>
    <x v="48"/>
    <n v="0"/>
    <s v="125.366552"/>
    <s v="7.651799"/>
    <s v="7/25/09"/>
    <d v="2009-04-08T00:00:00"/>
    <n v="0"/>
    <x v="10"/>
    <x v="6"/>
    <x v="0"/>
    <s v="1.5"/>
    <x v="545"/>
    <x v="534"/>
    <x v="533"/>
    <x v="537"/>
    <n v="1"/>
    <x v="301"/>
    <n v="0"/>
    <m/>
    <x v="2"/>
  </r>
  <r>
    <x v="546"/>
    <x v="546"/>
    <s v="std"/>
    <m/>
    <x v="36"/>
    <m/>
    <s v="-52.640299"/>
    <s v="-30.342984"/>
    <s v="7/23/11"/>
    <s v="7/29/11"/>
    <s v="News"/>
    <x v="10"/>
    <x v="21"/>
    <x v="0"/>
    <s v="1.5"/>
    <x v="546"/>
    <x v="535"/>
    <x v="534"/>
    <x v="538"/>
    <n v="1"/>
    <x v="302"/>
    <n v="0"/>
    <m/>
    <x v="3"/>
  </r>
  <r>
    <x v="547"/>
    <x v="547"/>
    <s v="std"/>
    <m/>
    <x v="94"/>
    <m/>
    <s v="-79.495063"/>
    <s v="-0.5987"/>
    <d v="2012-01-03T00:00:00"/>
    <s v="3/26/12"/>
    <s v="News"/>
    <x v="10"/>
    <x v="139"/>
    <x v="0"/>
    <s v="1.5"/>
    <x v="547"/>
    <x v="536"/>
    <x v="535"/>
    <x v="539"/>
    <n v="1"/>
    <x v="303"/>
    <n v="0"/>
    <m/>
    <x v="4"/>
  </r>
  <r>
    <x v="548"/>
    <x v="548"/>
    <s v="std"/>
    <m/>
    <x v="36"/>
    <s v="Uruguay"/>
    <s v="-58.025587"/>
    <s v="-32.346689"/>
    <d v="2014-03-07T00:00:00"/>
    <s v="7/29/14"/>
    <s v="News"/>
    <x v="10"/>
    <x v="85"/>
    <x v="0"/>
    <n v="2"/>
    <x v="548"/>
    <x v="537"/>
    <x v="536"/>
    <x v="540"/>
    <n v="0"/>
    <x v="304"/>
    <n v="2"/>
    <m/>
    <x v="6"/>
  </r>
  <r>
    <x v="549"/>
    <x v="549"/>
    <s v="std"/>
    <m/>
    <x v="74"/>
    <m/>
    <s v="-56.194568"/>
    <s v="-32.434709"/>
    <d v="2016-12-04T00:00:00"/>
    <d v="2016-11-05T00:00:00"/>
    <s v="News"/>
    <x v="10"/>
    <x v="1"/>
    <x v="0"/>
    <n v="2"/>
    <x v="549"/>
    <x v="538"/>
    <x v="537"/>
    <x v="541"/>
    <n v="1"/>
    <x v="305"/>
    <n v="0"/>
    <m/>
    <x v="8"/>
  </r>
  <r>
    <x v="550"/>
    <x v="550"/>
    <s v="otsu"/>
    <n v="0"/>
    <x v="40"/>
    <s v="Hungary"/>
    <s v="22.415404"/>
    <s v="46.763746"/>
    <d v="2000-05-04T00:00:00"/>
    <s v="4/25/00"/>
    <s v="News"/>
    <x v="10"/>
    <x v="140"/>
    <x v="1"/>
    <n v="2"/>
    <x v="550"/>
    <x v="539"/>
    <x v="538"/>
    <x v="542"/>
    <n v="1"/>
    <x v="26"/>
    <n v="-1525"/>
    <m/>
    <x v="18"/>
  </r>
  <r>
    <x v="551"/>
    <x v="551"/>
    <s v="std"/>
    <n v="0"/>
    <x v="55"/>
    <s v="Zambia"/>
    <s v="21.427401"/>
    <s v="-14.561533"/>
    <d v="2004-01-02T00:00:00"/>
    <d v="2004-02-06T00:00:00"/>
    <s v="News"/>
    <x v="10"/>
    <x v="47"/>
    <x v="0"/>
    <n v="2"/>
    <x v="551"/>
    <x v="540"/>
    <x v="539"/>
    <x v="543"/>
    <n v="1"/>
    <x v="26"/>
    <n v="-58433"/>
    <m/>
    <x v="13"/>
  </r>
  <r>
    <x v="552"/>
    <x v="552"/>
    <s v="otsu"/>
    <m/>
    <x v="18"/>
    <m/>
    <s v="110.236252"/>
    <s v="-7.379525"/>
    <s v="12/18/11"/>
    <d v="2012-04-01T00:00:00"/>
    <s v="News"/>
    <x v="10"/>
    <x v="141"/>
    <x v="0"/>
    <n v="1"/>
    <x v="552"/>
    <x v="541"/>
    <x v="540"/>
    <x v="544"/>
    <n v="0"/>
    <x v="306"/>
    <n v="10"/>
    <m/>
    <x v="3"/>
  </r>
  <r>
    <x v="553"/>
    <x v="553"/>
    <s v="std"/>
    <n v="0"/>
    <x v="40"/>
    <s v="Bulgaria"/>
    <s v="27.383339"/>
    <s v="44.584831"/>
    <s v="9/21/05"/>
    <d v="2005-09-10T00:00:00"/>
    <s v="News"/>
    <x v="10"/>
    <x v="0"/>
    <x v="0"/>
    <n v="1"/>
    <x v="553"/>
    <x v="542"/>
    <x v="541"/>
    <x v="545"/>
    <n v="1"/>
    <x v="26"/>
    <n v="-107"/>
    <m/>
    <x v="16"/>
  </r>
  <r>
    <x v="554"/>
    <x v="554"/>
    <s v="otsu"/>
    <n v="0"/>
    <x v="1"/>
    <n v="0"/>
    <s v="116.272368"/>
    <s v="24.46072"/>
    <d v="2002-05-08T00:00:00"/>
    <d v="2002-12-08T00:00:00"/>
    <s v="News"/>
    <x v="10"/>
    <x v="9"/>
    <x v="0"/>
    <n v="1"/>
    <x v="554"/>
    <x v="543"/>
    <x v="542"/>
    <x v="546"/>
    <n v="0"/>
    <x v="188"/>
    <n v="-16328"/>
    <m/>
    <x v="14"/>
  </r>
  <r>
    <x v="555"/>
    <x v="555"/>
    <s v="std"/>
    <n v="0"/>
    <x v="50"/>
    <s v="Mauritania"/>
    <s v="-12.940183"/>
    <s v="15.939171"/>
    <d v="2003-09-08T00:00:00"/>
    <d v="2003-05-11T00:00:00"/>
    <s v="News"/>
    <x v="10"/>
    <x v="142"/>
    <x v="0"/>
    <n v="1"/>
    <x v="555"/>
    <x v="544"/>
    <x v="543"/>
    <x v="547"/>
    <n v="1"/>
    <x v="26"/>
    <n v="-61547"/>
    <m/>
    <x v="15"/>
  </r>
  <r>
    <x v="556"/>
    <x v="556"/>
    <s v="std"/>
    <s v="FL-2007-000199-THA"/>
    <x v="5"/>
    <n v="0"/>
    <s v="102.480218"/>
    <s v="16.81984"/>
    <d v="2007-05-09T00:00:00"/>
    <d v="2007-10-11T00:00:00"/>
    <s v="News"/>
    <x v="10"/>
    <x v="45"/>
    <x v="0"/>
    <n v="1"/>
    <x v="556"/>
    <x v="545"/>
    <x v="544"/>
    <x v="548"/>
    <n v="1"/>
    <x v="26"/>
    <n v="-389144"/>
    <m/>
    <x v="11"/>
  </r>
  <r>
    <x v="557"/>
    <x v="557"/>
    <s v="otsu"/>
    <m/>
    <x v="81"/>
    <m/>
    <s v="95.4336"/>
    <s v="18.1914"/>
    <s v="7/15/18"/>
    <d v="2018-10-08T00:00:00"/>
    <s v="FloodList"/>
    <x v="11"/>
    <x v="143"/>
    <x v="0"/>
    <s v="1.5"/>
    <x v="557"/>
    <x v="546"/>
    <x v="545"/>
    <x v="549"/>
    <n v="0"/>
    <x v="307"/>
    <n v="188"/>
    <m/>
    <x v="10"/>
  </r>
  <r>
    <x v="558"/>
    <x v="558"/>
    <s v="std"/>
    <m/>
    <x v="48"/>
    <m/>
    <s v="124.865345"/>
    <s v="7.095271"/>
    <d v="2011-01-02T00:00:00"/>
    <d v="2011-04-02T00:00:00"/>
    <s v="News"/>
    <x v="11"/>
    <x v="16"/>
    <x v="0"/>
    <s v="1.5"/>
    <x v="558"/>
    <x v="547"/>
    <x v="546"/>
    <x v="550"/>
    <n v="1"/>
    <x v="308"/>
    <n v="0"/>
    <m/>
    <x v="3"/>
  </r>
  <r>
    <x v="559"/>
    <x v="559"/>
    <s v="std"/>
    <s v="FL-2016-000056-USA"/>
    <x v="2"/>
    <m/>
    <s v="-95.536729"/>
    <s v="30.857441"/>
    <s v="5/26/16"/>
    <s v="6/24/16"/>
    <s v="Flood List"/>
    <x v="11"/>
    <x v="0"/>
    <x v="0"/>
    <s v="1.5"/>
    <x v="559"/>
    <x v="548"/>
    <x v="547"/>
    <x v="551"/>
    <n v="1"/>
    <x v="309"/>
    <n v="0"/>
    <m/>
    <x v="8"/>
  </r>
  <r>
    <x v="560"/>
    <x v="560"/>
    <s v="std"/>
    <m/>
    <x v="5"/>
    <m/>
    <s v="100.753436"/>
    <s v="14.444781"/>
    <d v="2016-01-12T00:00:00"/>
    <d v="2016-07-12T00:00:00"/>
    <s v="News"/>
    <x v="11"/>
    <x v="0"/>
    <x v="0"/>
    <s v="1.5"/>
    <x v="560"/>
    <x v="549"/>
    <x v="548"/>
    <x v="552"/>
    <n v="1"/>
    <x v="310"/>
    <n v="0"/>
    <m/>
    <x v="8"/>
  </r>
  <r>
    <x v="561"/>
    <x v="561"/>
    <s v="std"/>
    <n v="0"/>
    <x v="99"/>
    <s v="Mali"/>
    <s v="-9.227085"/>
    <s v="10.549334"/>
    <s v="8/18/01"/>
    <d v="2001-09-10T00:00:00"/>
    <s v="News"/>
    <x v="11"/>
    <x v="144"/>
    <x v="0"/>
    <n v="2"/>
    <x v="561"/>
    <x v="550"/>
    <x v="549"/>
    <x v="553"/>
    <n v="1"/>
    <x v="26"/>
    <n v="-12839"/>
    <m/>
    <x v="17"/>
  </r>
  <r>
    <x v="562"/>
    <x v="562"/>
    <s v="std"/>
    <n v="0"/>
    <x v="5"/>
    <n v="0"/>
    <s v="103.073488"/>
    <s v="15.397299"/>
    <d v="2004-06-08T00:00:00"/>
    <d v="2004-03-10T00:00:00"/>
    <s v="News"/>
    <x v="11"/>
    <x v="82"/>
    <x v="0"/>
    <n v="2"/>
    <x v="562"/>
    <x v="551"/>
    <x v="550"/>
    <x v="554"/>
    <n v="1"/>
    <x v="26"/>
    <n v="-259553"/>
    <m/>
    <x v="13"/>
  </r>
  <r>
    <x v="563"/>
    <x v="563"/>
    <s v="otsu"/>
    <n v="0"/>
    <x v="5"/>
    <n v="0"/>
    <s v="99.369102"/>
    <s v="19.068486"/>
    <s v="8/13/05"/>
    <s v="9/26/05"/>
    <s v="News"/>
    <x v="11"/>
    <x v="145"/>
    <x v="0"/>
    <n v="2"/>
    <x v="563"/>
    <x v="552"/>
    <x v="551"/>
    <x v="555"/>
    <n v="1"/>
    <x v="26"/>
    <n v="-2222700"/>
    <m/>
    <x v="16"/>
  </r>
  <r>
    <x v="564"/>
    <x v="564"/>
    <s v="std"/>
    <n v="0"/>
    <x v="57"/>
    <m/>
    <s v="-71.053795"/>
    <s v="19.547861"/>
    <s v="5/30/07"/>
    <d v="2007-03-06T00:00:00"/>
    <s v="News"/>
    <x v="11"/>
    <x v="21"/>
    <x v="0"/>
    <n v="1"/>
    <x v="564"/>
    <x v="553"/>
    <x v="552"/>
    <x v="556"/>
    <n v="1"/>
    <x v="26"/>
    <n v="2147"/>
    <m/>
    <x v="11"/>
  </r>
  <r>
    <x v="565"/>
    <x v="565"/>
    <s v="std"/>
    <n v="0"/>
    <x v="36"/>
    <n v="0"/>
    <s v="-44.891115"/>
    <s v="-16.596371"/>
    <d v="2009-08-01T00:00:00"/>
    <s v="1/16/09"/>
    <s v="News"/>
    <x v="11"/>
    <x v="0"/>
    <x v="0"/>
    <n v="1"/>
    <x v="565"/>
    <x v="554"/>
    <x v="553"/>
    <x v="557"/>
    <n v="0"/>
    <x v="311"/>
    <n v="8"/>
    <m/>
    <x v="2"/>
  </r>
  <r>
    <x v="566"/>
    <x v="566"/>
    <s v="std"/>
    <n v="0"/>
    <x v="72"/>
    <n v="0"/>
    <s v="43.05953"/>
    <s v="0.82945"/>
    <s v="11/16/08"/>
    <s v="11/20/08"/>
    <s v="News"/>
    <x v="11"/>
    <x v="36"/>
    <x v="0"/>
    <n v="1"/>
    <x v="566"/>
    <x v="555"/>
    <x v="554"/>
    <x v="558"/>
    <n v="1"/>
    <x v="312"/>
    <n v="0"/>
    <m/>
    <x v="1"/>
  </r>
  <r>
    <x v="567"/>
    <x v="567"/>
    <s v="std"/>
    <n v="0"/>
    <x v="48"/>
    <n v="0"/>
    <s v="124.958334"/>
    <s v="7.121116"/>
    <s v="1/20/09"/>
    <s v="1/27/09"/>
    <s v="News"/>
    <x v="11"/>
    <x v="0"/>
    <x v="0"/>
    <n v="1"/>
    <x v="567"/>
    <x v="556"/>
    <x v="555"/>
    <x v="559"/>
    <n v="1"/>
    <x v="313"/>
    <n v="0"/>
    <m/>
    <x v="2"/>
  </r>
  <r>
    <x v="568"/>
    <x v="568"/>
    <s v="std"/>
    <n v="0"/>
    <x v="92"/>
    <n v="0"/>
    <s v="52.20192"/>
    <s v="33.753477"/>
    <s v="6/27/07"/>
    <s v="6/29/07"/>
    <s v="News"/>
    <x v="12"/>
    <x v="0"/>
    <x v="0"/>
    <s v="1.5"/>
    <x v="568"/>
    <x v="26"/>
    <x v="26"/>
    <x v="26"/>
    <n v="1"/>
    <x v="26"/>
    <n v="0"/>
    <m/>
    <x v="11"/>
  </r>
  <r>
    <x v="569"/>
    <x v="569"/>
    <s v="std"/>
    <n v="0"/>
    <x v="33"/>
    <n v="0"/>
    <s v="6.15"/>
    <s v="35.5"/>
    <d v="2008-06-07T00:00:00"/>
    <d v="2008-11-07T00:00:00"/>
    <s v="News"/>
    <x v="12"/>
    <x v="0"/>
    <x v="0"/>
    <s v="1.5"/>
    <x v="569"/>
    <x v="557"/>
    <x v="556"/>
    <x v="560"/>
    <n v="1"/>
    <x v="314"/>
    <n v="0"/>
    <m/>
    <x v="1"/>
  </r>
  <r>
    <x v="570"/>
    <x v="570"/>
    <s v="std"/>
    <s v="FL-2009-000248-URY"/>
    <x v="74"/>
    <m/>
    <s v="-56.47781"/>
    <s v="-31.256979"/>
    <s v="11/21/09"/>
    <d v="2009-08-12T00:00:00"/>
    <n v="0"/>
    <x v="12"/>
    <x v="73"/>
    <x v="0"/>
    <s v="1.5"/>
    <x v="570"/>
    <x v="558"/>
    <x v="557"/>
    <x v="561"/>
    <n v="1"/>
    <x v="315"/>
    <n v="0"/>
    <m/>
    <x v="2"/>
  </r>
  <r>
    <x v="571"/>
    <x v="571"/>
    <s v="std"/>
    <s v="FF-2008-000141-ETH"/>
    <x v="2"/>
    <n v="0"/>
    <s v="-82.858657"/>
    <s v="29.657004"/>
    <s v="8/20/08"/>
    <s v="8/28/08"/>
    <s v="News"/>
    <x v="12"/>
    <x v="17"/>
    <x v="2"/>
    <n v="2"/>
    <x v="571"/>
    <x v="559"/>
    <x v="558"/>
    <x v="562"/>
    <n v="1"/>
    <x v="316"/>
    <n v="0"/>
    <m/>
    <x v="1"/>
  </r>
  <r>
    <x v="572"/>
    <x v="572"/>
    <s v="std"/>
    <s v="FF-2010-000094-CZE,"/>
    <x v="100"/>
    <m/>
    <s v="19.644003"/>
    <s v="49.773614"/>
    <s v="5/15/10"/>
    <s v="5/24/10"/>
    <n v="0"/>
    <x v="12"/>
    <x v="0"/>
    <x v="0"/>
    <n v="2"/>
    <x v="572"/>
    <x v="560"/>
    <x v="559"/>
    <x v="563"/>
    <n v="1"/>
    <x v="317"/>
    <n v="0"/>
    <m/>
    <x v="0"/>
  </r>
  <r>
    <x v="573"/>
    <x v="573"/>
    <s v="std"/>
    <s v="FL-2015-000171-PRY"/>
    <x v="19"/>
    <s v="Uruguay"/>
    <s v="-55.848159"/>
    <s v="-26.036936"/>
    <d v="2015-01-12T00:00:00"/>
    <s v="1/29/16"/>
    <s v="News"/>
    <x v="12"/>
    <x v="146"/>
    <x v="0"/>
    <n v="2"/>
    <x v="573"/>
    <x v="561"/>
    <x v="560"/>
    <x v="564"/>
    <n v="1"/>
    <x v="318"/>
    <n v="0"/>
    <m/>
    <x v="7"/>
  </r>
  <r>
    <x v="574"/>
    <x v="574"/>
    <s v="std"/>
    <m/>
    <x v="2"/>
    <m/>
    <s v="-78.9091"/>
    <s v="35.0642"/>
    <s v="9/15/18"/>
    <d v="2018-02-10T00:00:00"/>
    <s v="FloodList"/>
    <x v="12"/>
    <x v="147"/>
    <x v="2"/>
    <n v="2"/>
    <x v="574"/>
    <x v="562"/>
    <x v="561"/>
    <x v="565"/>
    <n v="0"/>
    <x v="319"/>
    <n v="-1"/>
    <m/>
    <x v="10"/>
  </r>
  <r>
    <x v="575"/>
    <x v="575"/>
    <s v="std"/>
    <n v="0"/>
    <x v="38"/>
    <n v="0"/>
    <s v="2.936762"/>
    <s v="16.454005"/>
    <d v="2009-10-08T00:00:00"/>
    <d v="2009-02-09T00:00:00"/>
    <n v="0"/>
    <x v="12"/>
    <x v="55"/>
    <x v="0"/>
    <n v="1"/>
    <x v="575"/>
    <x v="563"/>
    <x v="562"/>
    <x v="566"/>
    <n v="1"/>
    <x v="320"/>
    <n v="0"/>
    <m/>
    <x v="2"/>
  </r>
  <r>
    <x v="576"/>
    <x v="576"/>
    <s v="std"/>
    <m/>
    <x v="101"/>
    <m/>
    <s v="6.40648"/>
    <s v="16.327289"/>
    <s v="8/13/14"/>
    <s v="8/19/14"/>
    <s v="News"/>
    <x v="12"/>
    <x v="1"/>
    <x v="0"/>
    <n v="1"/>
    <x v="576"/>
    <x v="564"/>
    <x v="26"/>
    <x v="567"/>
    <n v="1"/>
    <x v="321"/>
    <n v="0"/>
    <m/>
    <x v="6"/>
  </r>
  <r>
    <x v="577"/>
    <x v="577"/>
    <s v="std"/>
    <s v="FF-2017-000101-VNM"/>
    <x v="49"/>
    <m/>
    <s v="105.157778"/>
    <s v="21.65766"/>
    <d v="2017-02-08T00:00:00"/>
    <d v="2017-10-08T00:00:00"/>
    <s v="News"/>
    <x v="12"/>
    <x v="81"/>
    <x v="0"/>
    <n v="1"/>
    <x v="577"/>
    <x v="565"/>
    <x v="563"/>
    <x v="568"/>
    <n v="1"/>
    <x v="322"/>
    <n v="0"/>
    <m/>
    <x v="9"/>
  </r>
  <r>
    <x v="578"/>
    <x v="578"/>
    <s v="std"/>
    <n v="0"/>
    <x v="98"/>
    <n v="0"/>
    <s v="-70.982583"/>
    <s v="19.479425"/>
    <d v="2003-10-11T00:00:00"/>
    <s v="11/26/03"/>
    <s v="News"/>
    <x v="12"/>
    <x v="148"/>
    <x v="0"/>
    <n v="1"/>
    <x v="578"/>
    <x v="566"/>
    <x v="564"/>
    <x v="569"/>
    <n v="1"/>
    <x v="26"/>
    <n v="-3399"/>
    <m/>
    <x v="15"/>
  </r>
  <r>
    <x v="579"/>
    <x v="579"/>
    <s v="std"/>
    <n v="0"/>
    <x v="6"/>
    <n v="0"/>
    <s v="-61.685982"/>
    <s v="-32.712168"/>
    <d v="2003-11-11T00:00:00"/>
    <s v="11/13/03"/>
    <s v="News"/>
    <x v="12"/>
    <x v="149"/>
    <x v="0"/>
    <n v="1"/>
    <x v="579"/>
    <x v="567"/>
    <x v="565"/>
    <x v="570"/>
    <n v="1"/>
    <x v="26"/>
    <n v="-10866"/>
    <m/>
    <x v="15"/>
  </r>
  <r>
    <x v="580"/>
    <x v="580"/>
    <s v="std"/>
    <n v="0"/>
    <x v="10"/>
    <n v="0"/>
    <s v="70.925042"/>
    <s v="22.682373"/>
    <d v="2007-08-08T00:00:00"/>
    <s v="8/15/07"/>
    <s v="News"/>
    <x v="12"/>
    <x v="0"/>
    <x v="0"/>
    <n v="1"/>
    <x v="580"/>
    <x v="568"/>
    <x v="566"/>
    <x v="571"/>
    <n v="1"/>
    <x v="26"/>
    <n v="-13758"/>
    <m/>
    <x v="11"/>
  </r>
  <r>
    <x v="581"/>
    <x v="581"/>
    <s v="std"/>
    <s v="FL-2007-000151-TCD"/>
    <x v="4"/>
    <n v="0"/>
    <s v="19.049369"/>
    <s v="11.543839"/>
    <s v="8/25/07"/>
    <d v="2007-01-10T00:00:00"/>
    <s v="News"/>
    <x v="12"/>
    <x v="146"/>
    <x v="0"/>
    <n v="1"/>
    <x v="581"/>
    <x v="569"/>
    <x v="567"/>
    <x v="572"/>
    <n v="1"/>
    <x v="26"/>
    <n v="-27652"/>
    <m/>
    <x v="11"/>
  </r>
  <r>
    <x v="582"/>
    <x v="582"/>
    <s v="std"/>
    <n v="0"/>
    <x v="34"/>
    <s v="India"/>
    <s v="91.694661"/>
    <s v="24.894242"/>
    <s v="4/14/04"/>
    <d v="2004-03-05T00:00:00"/>
    <s v="News"/>
    <x v="12"/>
    <x v="85"/>
    <x v="0"/>
    <n v="1"/>
    <x v="582"/>
    <x v="570"/>
    <x v="568"/>
    <x v="573"/>
    <n v="1"/>
    <x v="26"/>
    <n v="-2059295"/>
    <m/>
    <x v="13"/>
  </r>
  <r>
    <x v="583"/>
    <x v="583"/>
    <s v="std"/>
    <s v="FL-2009-000120-BWA"/>
    <x v="17"/>
    <m/>
    <s v="23.311965"/>
    <s v="-16.698427"/>
    <s v="6/21/09"/>
    <s v="6/28/09"/>
    <s v="News"/>
    <x v="13"/>
    <x v="0"/>
    <x v="0"/>
    <s v="1.5"/>
    <x v="583"/>
    <x v="571"/>
    <x v="569"/>
    <x v="574"/>
    <n v="1"/>
    <x v="323"/>
    <n v="0"/>
    <m/>
    <x v="2"/>
  </r>
  <r>
    <x v="584"/>
    <x v="584"/>
    <s v="std"/>
    <m/>
    <x v="47"/>
    <m/>
    <s v="39.037723"/>
    <s v="-6.917042"/>
    <s v="12/20/11"/>
    <s v="12/22/11"/>
    <s v="News"/>
    <x v="13"/>
    <x v="0"/>
    <x v="0"/>
    <n v="2"/>
    <x v="584"/>
    <x v="572"/>
    <x v="570"/>
    <x v="575"/>
    <n v="1"/>
    <x v="324"/>
    <n v="0"/>
    <m/>
    <x v="3"/>
  </r>
  <r>
    <x v="585"/>
    <x v="585"/>
    <s v="std"/>
    <m/>
    <x v="2"/>
    <m/>
    <s v="-91.800461"/>
    <s v="29.9879"/>
    <s v="8/14/16"/>
    <s v="8/26/16"/>
    <s v="News"/>
    <x v="13"/>
    <x v="47"/>
    <x v="0"/>
    <n v="2"/>
    <x v="585"/>
    <x v="573"/>
    <x v="571"/>
    <x v="576"/>
    <n v="1"/>
    <x v="325"/>
    <n v="0"/>
    <m/>
    <x v="8"/>
  </r>
  <r>
    <x v="586"/>
    <x v="586"/>
    <s v="otsu"/>
    <m/>
    <x v="1"/>
    <m/>
    <s v="103.729817"/>
    <s v="31.160222"/>
    <s v="8/14/12"/>
    <s v="8/20/12"/>
    <s v="News"/>
    <x v="13"/>
    <x v="150"/>
    <x v="0"/>
    <n v="1"/>
    <x v="586"/>
    <x v="574"/>
    <x v="572"/>
    <x v="577"/>
    <n v="1"/>
    <x v="326"/>
    <n v="0"/>
    <m/>
    <x v="4"/>
  </r>
  <r>
    <x v="587"/>
    <x v="587"/>
    <s v="std"/>
    <m/>
    <x v="59"/>
    <m/>
    <s v="37.880209"/>
    <s v="-2.878787"/>
    <d v="2017-08-05T00:00:00"/>
    <s v="5/15/17"/>
    <s v="News"/>
    <x v="13"/>
    <x v="38"/>
    <x v="0"/>
    <n v="1"/>
    <x v="587"/>
    <x v="575"/>
    <x v="573"/>
    <x v="578"/>
    <n v="1"/>
    <x v="327"/>
    <n v="0"/>
    <m/>
    <x v="9"/>
  </r>
  <r>
    <x v="588"/>
    <x v="588"/>
    <s v="std"/>
    <n v="0"/>
    <x v="10"/>
    <n v="0"/>
    <s v="87.934687"/>
    <s v="21.940907"/>
    <s v="10/21/05"/>
    <s v="10/28/05"/>
    <s v="News"/>
    <x v="13"/>
    <x v="151"/>
    <x v="0"/>
    <n v="1"/>
    <x v="588"/>
    <x v="576"/>
    <x v="574"/>
    <x v="579"/>
    <n v="1"/>
    <x v="26"/>
    <n v="-766196"/>
    <m/>
    <x v="16"/>
  </r>
  <r>
    <x v="589"/>
    <x v="589"/>
    <s v="std"/>
    <n v="0"/>
    <x v="34"/>
    <n v="0"/>
    <s v="91.64239"/>
    <s v="24.598004"/>
    <s v="5/25/05"/>
    <s v="5/28/05"/>
    <s v="News"/>
    <x v="13"/>
    <x v="85"/>
    <x v="0"/>
    <n v="1"/>
    <x v="589"/>
    <x v="577"/>
    <x v="575"/>
    <x v="580"/>
    <n v="1"/>
    <x v="26"/>
    <n v="-812379"/>
    <m/>
    <x v="16"/>
  </r>
  <r>
    <x v="590"/>
    <x v="590"/>
    <s v="otsu"/>
    <m/>
    <x v="43"/>
    <m/>
    <s v="80.534153"/>
    <s v="8.513158"/>
    <d v="2011-01-02T00:00:00"/>
    <s v="2/14/11"/>
    <s v="News"/>
    <x v="14"/>
    <x v="48"/>
    <x v="0"/>
    <s v="1.5"/>
    <x v="590"/>
    <x v="578"/>
    <x v="576"/>
    <x v="581"/>
    <n v="1"/>
    <x v="328"/>
    <n v="0"/>
    <m/>
    <x v="3"/>
  </r>
  <r>
    <x v="591"/>
    <x v="591"/>
    <s v="otsu"/>
    <m/>
    <x v="11"/>
    <m/>
    <s v="-0.945865"/>
    <s v="5.584658"/>
    <s v="10/26/11"/>
    <s v="10/29/11"/>
    <s v="News"/>
    <x v="14"/>
    <x v="152"/>
    <x v="0"/>
    <n v="1"/>
    <x v="591"/>
    <x v="579"/>
    <x v="577"/>
    <x v="582"/>
    <n v="1"/>
    <x v="329"/>
    <n v="0"/>
    <m/>
    <x v="3"/>
  </r>
  <r>
    <x v="592"/>
    <x v="592"/>
    <s v="std"/>
    <s v="FL-2007-000068-COL"/>
    <x v="7"/>
    <n v="0"/>
    <s v="-75.426149"/>
    <s v="7.378356"/>
    <s v="5/19/07"/>
    <s v="6/27/07"/>
    <s v="News"/>
    <x v="14"/>
    <x v="7"/>
    <x v="0"/>
    <n v="1"/>
    <x v="592"/>
    <x v="580"/>
    <x v="578"/>
    <x v="583"/>
    <n v="1"/>
    <x v="26"/>
    <n v="-21044"/>
    <m/>
    <x v="11"/>
  </r>
  <r>
    <x v="593"/>
    <x v="593"/>
    <s v="std"/>
    <n v="0"/>
    <x v="30"/>
    <m/>
    <s v="13.995334"/>
    <s v="51.467705"/>
    <s v="7/27/10"/>
    <d v="2010-08-08T00:00:00"/>
    <s v="News"/>
    <x v="15"/>
    <x v="7"/>
    <x v="0"/>
    <s v="1.5"/>
    <x v="593"/>
    <x v="581"/>
    <x v="579"/>
    <x v="584"/>
    <n v="1"/>
    <x v="330"/>
    <n v="0"/>
    <m/>
    <x v="0"/>
  </r>
  <r>
    <x v="594"/>
    <x v="594"/>
    <s v="std"/>
    <m/>
    <x v="48"/>
    <m/>
    <s v="125.208244"/>
    <s v="8.306337"/>
    <d v="2011-05-06T00:00:00"/>
    <s v="6/21/11"/>
    <s v="News"/>
    <x v="15"/>
    <x v="14"/>
    <x v="0"/>
    <s v="1.5"/>
    <x v="594"/>
    <x v="582"/>
    <x v="580"/>
    <x v="585"/>
    <n v="1"/>
    <x v="331"/>
    <n v="0"/>
    <m/>
    <x v="3"/>
  </r>
  <r>
    <x v="595"/>
    <x v="595"/>
    <s v="std"/>
    <n v="0"/>
    <x v="34"/>
    <n v="0"/>
    <s v="91.035001"/>
    <s v="24.209999"/>
    <d v="2010-01-10T00:00:00"/>
    <d v="2010-12-10T00:00:00"/>
    <s v="News"/>
    <x v="15"/>
    <x v="153"/>
    <x v="2"/>
    <s v="1.5"/>
    <x v="595"/>
    <x v="583"/>
    <x v="581"/>
    <x v="586"/>
    <n v="0"/>
    <x v="332"/>
    <n v="-11"/>
    <m/>
    <x v="0"/>
  </r>
  <r>
    <x v="596"/>
    <x v="596"/>
    <s v="std"/>
    <n v="0"/>
    <x v="64"/>
    <s v="Thailand"/>
    <s v="101.591644"/>
    <s v="6.271562"/>
    <d v="2004-10-12T00:00:00"/>
    <s v="12/18/04"/>
    <s v="News"/>
    <x v="15"/>
    <x v="21"/>
    <x v="0"/>
    <n v="2"/>
    <x v="596"/>
    <x v="584"/>
    <x v="582"/>
    <x v="587"/>
    <n v="0"/>
    <x v="183"/>
    <n v="-36748"/>
    <m/>
    <x v="13"/>
  </r>
  <r>
    <x v="597"/>
    <x v="597"/>
    <s v="std"/>
    <n v="0"/>
    <x v="1"/>
    <n v="0"/>
    <s v="102.681828"/>
    <s v="34.69552"/>
    <s v="8/30/06"/>
    <s v="8/31/06"/>
    <s v="News"/>
    <x v="15"/>
    <x v="0"/>
    <x v="0"/>
    <n v="1"/>
    <x v="597"/>
    <x v="585"/>
    <x v="583"/>
    <x v="588"/>
    <n v="1"/>
    <x v="26"/>
    <n v="7158"/>
    <m/>
    <x v="12"/>
  </r>
  <r>
    <x v="598"/>
    <x v="598"/>
    <s v="std"/>
    <n v="0"/>
    <x v="1"/>
    <n v="0"/>
    <s v="97.128233"/>
    <s v="39.486607"/>
    <d v="2010-06-07T00:00:00"/>
    <s v="7/13/10"/>
    <n v="0"/>
    <x v="15"/>
    <x v="0"/>
    <x v="0"/>
    <n v="1"/>
    <x v="598"/>
    <x v="586"/>
    <x v="584"/>
    <x v="589"/>
    <n v="1"/>
    <x v="333"/>
    <n v="0"/>
    <m/>
    <x v="0"/>
  </r>
  <r>
    <x v="599"/>
    <x v="599"/>
    <s v="std"/>
    <m/>
    <x v="62"/>
    <s v="Sudan"/>
    <s v="29.585968"/>
    <s v="9.569418"/>
    <d v="2012-07-09T00:00:00"/>
    <d v="2012-03-10T00:00:00"/>
    <s v="News"/>
    <x v="15"/>
    <x v="7"/>
    <x v="0"/>
    <n v="1"/>
    <x v="599"/>
    <x v="587"/>
    <x v="585"/>
    <x v="590"/>
    <n v="1"/>
    <x v="334"/>
    <n v="0"/>
    <m/>
    <x v="4"/>
  </r>
  <r>
    <x v="600"/>
    <x v="600"/>
    <s v="std"/>
    <s v="FL-2007-000106-IDN"/>
    <x v="18"/>
    <n v="0"/>
    <s v="120.198324"/>
    <s v="-3.279537"/>
    <s v="7/25/07"/>
    <d v="2007-02-08T00:00:00"/>
    <s v="News"/>
    <x v="15"/>
    <x v="16"/>
    <x v="0"/>
    <n v="1"/>
    <x v="600"/>
    <x v="588"/>
    <x v="586"/>
    <x v="591"/>
    <n v="1"/>
    <x v="26"/>
    <n v="-8277"/>
    <m/>
    <x v="11"/>
  </r>
  <r>
    <x v="601"/>
    <x v="601"/>
    <s v="std"/>
    <n v="0"/>
    <x v="1"/>
    <n v="0"/>
    <s v="104.833562"/>
    <s v="28.863679"/>
    <s v="6/28/04"/>
    <s v="6/30/04"/>
    <s v="News"/>
    <x v="15"/>
    <x v="0"/>
    <x v="0"/>
    <n v="1"/>
    <x v="601"/>
    <x v="589"/>
    <x v="587"/>
    <x v="592"/>
    <n v="1"/>
    <x v="26"/>
    <n v="-14292"/>
    <m/>
    <x v="13"/>
  </r>
  <r>
    <x v="602"/>
    <x v="602"/>
    <s v="std"/>
    <n v="0"/>
    <x v="1"/>
    <n v="0"/>
    <s v="123.069642"/>
    <s v="41.858282"/>
    <s v="8/13/05"/>
    <s v="8/20/05"/>
    <s v="News"/>
    <x v="15"/>
    <x v="154"/>
    <x v="0"/>
    <n v="1"/>
    <x v="602"/>
    <x v="590"/>
    <x v="588"/>
    <x v="593"/>
    <n v="0"/>
    <x v="335"/>
    <n v="-131099"/>
    <m/>
    <x v="16"/>
  </r>
  <r>
    <x v="603"/>
    <x v="603"/>
    <s v="std"/>
    <n v="0"/>
    <x v="10"/>
    <n v="0"/>
    <s v="73.473279"/>
    <s v="21.713895"/>
    <s v="9/22/05"/>
    <d v="2005-11-10T00:00:00"/>
    <s v="News"/>
    <x v="15"/>
    <x v="0"/>
    <x v="0"/>
    <n v="1"/>
    <x v="603"/>
    <x v="591"/>
    <x v="589"/>
    <x v="594"/>
    <n v="0"/>
    <x v="188"/>
    <n v="-330364"/>
    <m/>
    <x v="16"/>
  </r>
  <r>
    <x v="604"/>
    <x v="604"/>
    <s v="std"/>
    <n v="0"/>
    <x v="10"/>
    <n v="0"/>
    <s v="86.19782"/>
    <s v="20.452499"/>
    <d v="2007-03-08T00:00:00"/>
    <s v="8/27/07"/>
    <s v="News"/>
    <x v="15"/>
    <x v="21"/>
    <x v="0"/>
    <n v="1"/>
    <x v="604"/>
    <x v="592"/>
    <x v="590"/>
    <x v="595"/>
    <n v="1"/>
    <x v="26"/>
    <n v="-3007187"/>
    <m/>
    <x v="11"/>
  </r>
  <r>
    <x v="605"/>
    <x v="605"/>
    <s v="std"/>
    <s v="FF-2007-000083-IND"/>
    <x v="10"/>
    <n v="0"/>
    <s v="94.018895"/>
    <s v="26.255772"/>
    <s v="6/18/07"/>
    <s v="6/26/07"/>
    <s v="News"/>
    <x v="15"/>
    <x v="6"/>
    <x v="0"/>
    <n v="1"/>
    <x v="605"/>
    <x v="593"/>
    <x v="591"/>
    <x v="596"/>
    <n v="1"/>
    <x v="26"/>
    <n v="-4145128"/>
    <m/>
    <x v="11"/>
  </r>
  <r>
    <x v="606"/>
    <x v="606"/>
    <s v="std"/>
    <s v="FL-2016-000058-MMR"/>
    <x v="81"/>
    <m/>
    <s v="95.260379"/>
    <s v="18.315771"/>
    <d v="2016-01-06T00:00:00"/>
    <s v="8/16/16"/>
    <s v="News"/>
    <x v="16"/>
    <x v="23"/>
    <x v="0"/>
    <n v="2"/>
    <x v="606"/>
    <x v="594"/>
    <x v="592"/>
    <x v="597"/>
    <n v="0"/>
    <x v="336"/>
    <n v="167"/>
    <m/>
    <x v="8"/>
  </r>
  <r>
    <x v="607"/>
    <x v="607"/>
    <s v="std"/>
    <s v="TC-2017-000120-CHN"/>
    <x v="1"/>
    <m/>
    <s v="114.138854"/>
    <s v="22.385119"/>
    <s v="8/23/17"/>
    <s v="8/26/17"/>
    <s v="News"/>
    <x v="16"/>
    <x v="0"/>
    <x v="2"/>
    <n v="2"/>
    <x v="607"/>
    <x v="595"/>
    <x v="593"/>
    <x v="598"/>
    <n v="1"/>
    <x v="337"/>
    <n v="0"/>
    <m/>
    <x v="9"/>
  </r>
  <r>
    <x v="608"/>
    <x v="608"/>
    <s v="otsu"/>
    <n v="0"/>
    <x v="56"/>
    <n v="0"/>
    <s v="120.344936"/>
    <s v="22.802656"/>
    <d v="2005-11-06T00:00:00"/>
    <s v="6/17/05"/>
    <s v="News"/>
    <x v="16"/>
    <x v="155"/>
    <x v="0"/>
    <n v="2"/>
    <x v="608"/>
    <x v="596"/>
    <x v="594"/>
    <x v="599"/>
    <n v="1"/>
    <x v="26"/>
    <n v="-518"/>
    <m/>
    <x v="16"/>
  </r>
  <r>
    <x v="609"/>
    <x v="609"/>
    <s v="std"/>
    <n v="0"/>
    <x v="1"/>
    <n v="0"/>
    <s v="109.083621"/>
    <s v="34.507343"/>
    <d v="2005-03-10T00:00:00"/>
    <d v="2005-06-10T00:00:00"/>
    <s v="News"/>
    <x v="16"/>
    <x v="156"/>
    <x v="0"/>
    <n v="1"/>
    <x v="609"/>
    <x v="597"/>
    <x v="595"/>
    <x v="600"/>
    <n v="1"/>
    <x v="26"/>
    <n v="-2747"/>
    <m/>
    <x v="16"/>
  </r>
  <r>
    <x v="610"/>
    <x v="610"/>
    <s v="std"/>
    <s v="FL-2007-000052-LKA"/>
    <x v="43"/>
    <n v="0"/>
    <s v="80.082226"/>
    <s v="6.494672"/>
    <d v="2007-02-05T00:00:00"/>
    <d v="2007-07-05T00:00:00"/>
    <s v="News"/>
    <x v="16"/>
    <x v="157"/>
    <x v="0"/>
    <n v="1"/>
    <x v="610"/>
    <x v="598"/>
    <x v="596"/>
    <x v="601"/>
    <n v="1"/>
    <x v="26"/>
    <n v="-13852"/>
    <m/>
    <x v="11"/>
  </r>
  <r>
    <x v="611"/>
    <x v="611"/>
    <s v="std"/>
    <n v="0"/>
    <x v="48"/>
    <n v="0"/>
    <s v="120.982766"/>
    <s v="15.300986"/>
    <s v="9/15/05"/>
    <s v="9/27/05"/>
    <s v="News"/>
    <x v="16"/>
    <x v="86"/>
    <x v="0"/>
    <n v="1"/>
    <x v="611"/>
    <x v="599"/>
    <x v="597"/>
    <x v="602"/>
    <n v="1"/>
    <x v="26"/>
    <n v="-77128"/>
    <m/>
    <x v="16"/>
  </r>
  <r>
    <x v="612"/>
    <x v="612"/>
    <s v="std"/>
    <n v="0"/>
    <x v="51"/>
    <n v="0"/>
    <s v="7.48686"/>
    <s v="10.514296"/>
    <d v="2003-05-09T00:00:00"/>
    <s v="10/28/03"/>
    <s v="News"/>
    <x v="16"/>
    <x v="158"/>
    <x v="0"/>
    <n v="1"/>
    <x v="612"/>
    <x v="600"/>
    <x v="598"/>
    <x v="603"/>
    <n v="1"/>
    <x v="26"/>
    <n v="-185305"/>
    <m/>
    <x v="15"/>
  </r>
  <r>
    <x v="613"/>
    <x v="613"/>
    <s v="std"/>
    <n v="0"/>
    <x v="1"/>
    <n v="0"/>
    <s v="120.24229"/>
    <s v="30.368141"/>
    <d v="2005-11-09T00:00:00"/>
    <s v="9/13/05"/>
    <s v="News"/>
    <x v="16"/>
    <x v="159"/>
    <x v="2"/>
    <n v="1"/>
    <x v="613"/>
    <x v="601"/>
    <x v="599"/>
    <x v="604"/>
    <n v="0"/>
    <x v="84"/>
    <n v="-268495"/>
    <m/>
    <x v="16"/>
  </r>
  <r>
    <x v="614"/>
    <x v="614"/>
    <s v="std"/>
    <m/>
    <x v="34"/>
    <m/>
    <s v="90.633346"/>
    <s v="24.566128"/>
    <s v="8/20/14"/>
    <d v="2014-08-09T00:00:00"/>
    <s v="News"/>
    <x v="17"/>
    <x v="153"/>
    <x v="0"/>
    <s v="1.5"/>
    <x v="614"/>
    <x v="602"/>
    <x v="600"/>
    <x v="605"/>
    <n v="1"/>
    <x v="338"/>
    <n v="0"/>
    <m/>
    <x v="6"/>
  </r>
  <r>
    <x v="615"/>
    <x v="615"/>
    <s v="std"/>
    <m/>
    <x v="22"/>
    <m/>
    <s v="47.827095"/>
    <s v="-16.669172"/>
    <s v="3/16/18"/>
    <s v="3/23/18"/>
    <s v="FloodList"/>
    <x v="17"/>
    <x v="38"/>
    <x v="2"/>
    <s v="1.5"/>
    <x v="615"/>
    <x v="603"/>
    <x v="601"/>
    <x v="606"/>
    <n v="1"/>
    <x v="339"/>
    <n v="0"/>
    <m/>
    <x v="10"/>
  </r>
  <r>
    <x v="616"/>
    <x v="616"/>
    <s v="otsu"/>
    <n v="0"/>
    <x v="1"/>
    <n v="0"/>
    <s v="103.018185"/>
    <s v="30.031634"/>
    <s v="8/26/03"/>
    <s v="8/30/03"/>
    <s v="News"/>
    <x v="17"/>
    <x v="0"/>
    <x v="0"/>
    <n v="1"/>
    <x v="616"/>
    <x v="604"/>
    <x v="602"/>
    <x v="607"/>
    <n v="1"/>
    <x v="26"/>
    <n v="2261036"/>
    <m/>
    <x v="15"/>
  </r>
  <r>
    <x v="617"/>
    <x v="617"/>
    <s v="std"/>
    <s v="FL-2006-000034-ECU"/>
    <x v="94"/>
    <n v="0"/>
    <s v="-79.980717"/>
    <s v="-2.231688"/>
    <s v="2/16/06"/>
    <d v="2006-06-05T00:00:00"/>
    <s v="News"/>
    <x v="17"/>
    <x v="160"/>
    <x v="0"/>
    <n v="1"/>
    <x v="617"/>
    <x v="605"/>
    <x v="603"/>
    <x v="608"/>
    <n v="1"/>
    <x v="26"/>
    <n v="-13384"/>
    <m/>
    <x v="12"/>
  </r>
  <r>
    <x v="618"/>
    <x v="618"/>
    <s v="std"/>
    <n v="0"/>
    <x v="56"/>
    <s v="China"/>
    <s v="120.855737"/>
    <s v="28.120285"/>
    <s v="7/16/05"/>
    <s v="7/20/05"/>
    <s v="News"/>
    <x v="17"/>
    <x v="0"/>
    <x v="2"/>
    <n v="1"/>
    <x v="618"/>
    <x v="606"/>
    <x v="604"/>
    <x v="609"/>
    <n v="0"/>
    <x v="86"/>
    <n v="-42110"/>
    <m/>
    <x v="16"/>
  </r>
  <r>
    <x v="619"/>
    <x v="619"/>
    <s v="std"/>
    <n v="0"/>
    <x v="49"/>
    <n v="0"/>
    <s v="106.82035"/>
    <s v="17.12569"/>
    <d v="2005-07-10T00:00:00"/>
    <d v="2005-11-10T00:00:00"/>
    <s v="News"/>
    <x v="17"/>
    <x v="1"/>
    <x v="0"/>
    <n v="1"/>
    <x v="619"/>
    <x v="607"/>
    <x v="605"/>
    <x v="610"/>
    <n v="0"/>
    <x v="335"/>
    <n v="-98840"/>
    <m/>
    <x v="16"/>
  </r>
  <r>
    <x v="620"/>
    <x v="620"/>
    <s v="std"/>
    <s v="FL-2007-000145-ETH"/>
    <x v="72"/>
    <n v="0"/>
    <s v="34.499977"/>
    <s v="8.331411"/>
    <s v="7/29/07"/>
    <d v="2007-05-10T00:00:00"/>
    <s v="News"/>
    <x v="17"/>
    <x v="161"/>
    <x v="0"/>
    <n v="1"/>
    <x v="620"/>
    <x v="608"/>
    <x v="606"/>
    <x v="611"/>
    <n v="1"/>
    <x v="26"/>
    <n v="-111376"/>
    <m/>
    <x v="11"/>
  </r>
  <r>
    <x v="621"/>
    <x v="621"/>
    <s v="std"/>
    <n v="0"/>
    <x v="2"/>
    <n v="0"/>
    <s v="-89.152166"/>
    <s v="36.22662"/>
    <s v="3/17/08"/>
    <d v="2008-02-05T00:00:00"/>
    <s v="News"/>
    <x v="18"/>
    <x v="8"/>
    <x v="1"/>
    <s v="1.5"/>
    <x v="621"/>
    <x v="609"/>
    <x v="607"/>
    <x v="612"/>
    <n v="1"/>
    <x v="340"/>
    <n v="0"/>
    <m/>
    <x v="1"/>
  </r>
  <r>
    <x v="622"/>
    <x v="622"/>
    <s v="std"/>
    <m/>
    <x v="10"/>
    <s v="Bangladesh"/>
    <s v="95.606788"/>
    <s v="27.463976"/>
    <s v="4/20/16"/>
    <d v="2016-01-05T00:00:00"/>
    <s v="Flood List"/>
    <x v="18"/>
    <x v="7"/>
    <x v="0"/>
    <s v="1.5"/>
    <x v="622"/>
    <x v="610"/>
    <x v="608"/>
    <x v="613"/>
    <n v="1"/>
    <x v="341"/>
    <n v="0"/>
    <m/>
    <x v="8"/>
  </r>
  <r>
    <x v="623"/>
    <x v="623"/>
    <s v="std"/>
    <m/>
    <x v="102"/>
    <m/>
    <s v="30.011777"/>
    <s v="-1.783994"/>
    <s v="4/23/18"/>
    <s v="4/25/18"/>
    <s v="FloodList"/>
    <x v="18"/>
    <x v="162"/>
    <x v="0"/>
    <s v="1.5"/>
    <x v="623"/>
    <x v="611"/>
    <x v="609"/>
    <x v="614"/>
    <n v="1"/>
    <x v="342"/>
    <n v="0"/>
    <m/>
    <x v="10"/>
  </r>
  <r>
    <x v="624"/>
    <x v="624"/>
    <s v="std"/>
    <n v="0"/>
    <x v="1"/>
    <n v="0"/>
    <s v="115.717939"/>
    <s v="32.51656"/>
    <d v="2003-01-07T00:00:00"/>
    <d v="2003-07-08T00:00:00"/>
    <s v="News"/>
    <x v="18"/>
    <x v="163"/>
    <x v="0"/>
    <n v="2"/>
    <x v="624"/>
    <x v="612"/>
    <x v="610"/>
    <x v="615"/>
    <n v="0"/>
    <x v="85"/>
    <n v="-473034"/>
    <m/>
    <x v="15"/>
  </r>
  <r>
    <x v="625"/>
    <x v="625"/>
    <s v="std"/>
    <n v="0"/>
    <x v="15"/>
    <n v="0"/>
    <s v="86.61021"/>
    <s v="51.975446"/>
    <s v="4/14/04"/>
    <s v="5/16/04"/>
    <s v="News"/>
    <x v="18"/>
    <x v="115"/>
    <x v="1"/>
    <n v="1"/>
    <x v="625"/>
    <x v="613"/>
    <x v="611"/>
    <x v="616"/>
    <n v="1"/>
    <x v="26"/>
    <n v="16126"/>
    <n v="1"/>
    <x v="13"/>
  </r>
  <r>
    <x v="626"/>
    <x v="626"/>
    <s v="std"/>
    <s v="FF-2007-000008-LKA"/>
    <x v="43"/>
    <n v="0"/>
    <s v="80.946642"/>
    <s v="6.706132"/>
    <d v="2007-12-01T00:00:00"/>
    <s v="1/16/07"/>
    <s v="News"/>
    <x v="18"/>
    <x v="164"/>
    <x v="0"/>
    <n v="1"/>
    <x v="626"/>
    <x v="614"/>
    <x v="612"/>
    <x v="617"/>
    <n v="1"/>
    <x v="26"/>
    <n v="-7189"/>
    <m/>
    <x v="11"/>
  </r>
  <r>
    <x v="627"/>
    <x v="627"/>
    <s v="std"/>
    <n v="0"/>
    <x v="87"/>
    <n v="0"/>
    <s v="5.788494"/>
    <s v="34.945481"/>
    <s v="9/21/07"/>
    <s v="9/24/07"/>
    <s v="News"/>
    <x v="18"/>
    <x v="0"/>
    <x v="0"/>
    <n v="1"/>
    <x v="627"/>
    <x v="615"/>
    <x v="613"/>
    <x v="618"/>
    <n v="1"/>
    <x v="26"/>
    <n v="-7431"/>
    <m/>
    <x v="11"/>
  </r>
  <r>
    <x v="628"/>
    <x v="628"/>
    <s v="otsu"/>
    <n v="0"/>
    <x v="48"/>
    <n v="0"/>
    <s v="121.062794"/>
    <s v="14.669288"/>
    <s v="7/20/02"/>
    <s v="7/28/02"/>
    <s v="News"/>
    <x v="18"/>
    <x v="28"/>
    <x v="2"/>
    <n v="1"/>
    <x v="628"/>
    <x v="616"/>
    <x v="614"/>
    <x v="619"/>
    <n v="1"/>
    <x v="26"/>
    <n v="-102696"/>
    <m/>
    <x v="14"/>
  </r>
  <r>
    <x v="629"/>
    <x v="629"/>
    <s v="std"/>
    <s v="FL-2007-000200-MEX"/>
    <x v="33"/>
    <n v="0"/>
    <s v="-92.412998"/>
    <s v="17.669263"/>
    <s v="10/28/07"/>
    <d v="2007-01-12T00:00:00"/>
    <s v="News"/>
    <x v="19"/>
    <x v="101"/>
    <x v="0"/>
    <s v="1.5"/>
    <x v="629"/>
    <x v="617"/>
    <x v="615"/>
    <x v="620"/>
    <n v="1"/>
    <x v="26"/>
    <n v="-34003"/>
    <m/>
    <x v="11"/>
  </r>
  <r>
    <x v="630"/>
    <x v="630"/>
    <s v="std"/>
    <n v="0"/>
    <x v="33"/>
    <m/>
    <s v="-87.569999"/>
    <s v="14.399999"/>
    <s v="9/18/10"/>
    <s v="9/30/10"/>
    <s v="News"/>
    <x v="19"/>
    <x v="0"/>
    <x v="2"/>
    <n v="2"/>
    <x v="630"/>
    <x v="618"/>
    <x v="616"/>
    <x v="621"/>
    <n v="1"/>
    <x v="343"/>
    <n v="0"/>
    <m/>
    <x v="0"/>
  </r>
  <r>
    <x v="631"/>
    <x v="631"/>
    <s v="std"/>
    <n v="0"/>
    <x v="73"/>
    <n v="0"/>
    <s v="6.591342"/>
    <s v="43.497315"/>
    <s v="6/16/10"/>
    <s v="6/17/10"/>
    <n v="0"/>
    <x v="19"/>
    <x v="0"/>
    <x v="0"/>
    <n v="2"/>
    <x v="631"/>
    <x v="619"/>
    <x v="617"/>
    <x v="622"/>
    <n v="0"/>
    <x v="344"/>
    <n v="-1"/>
    <m/>
    <x v="0"/>
  </r>
  <r>
    <x v="632"/>
    <x v="632"/>
    <s v="std"/>
    <n v="0"/>
    <x v="103"/>
    <n v="0"/>
    <s v="-80.201721"/>
    <s v="22.339364"/>
    <s v="10/26/01"/>
    <s v="11/15/01"/>
    <s v="News"/>
    <x v="19"/>
    <x v="165"/>
    <x v="2"/>
    <n v="1"/>
    <x v="632"/>
    <x v="620"/>
    <x v="618"/>
    <x v="623"/>
    <n v="1"/>
    <x v="26"/>
    <n v="-2851"/>
    <m/>
    <x v="17"/>
  </r>
  <r>
    <x v="633"/>
    <x v="633"/>
    <s v="std"/>
    <n v="0"/>
    <x v="18"/>
    <n v="0"/>
    <s v="108.592918"/>
    <s v="-6.8528"/>
    <s v="1/26/06"/>
    <s v="2/14/06"/>
    <s v="News"/>
    <x v="19"/>
    <x v="1"/>
    <x v="0"/>
    <n v="1"/>
    <x v="633"/>
    <x v="621"/>
    <x v="619"/>
    <x v="624"/>
    <n v="0"/>
    <x v="345"/>
    <n v="-154585"/>
    <m/>
    <x v="12"/>
  </r>
  <r>
    <x v="634"/>
    <x v="634"/>
    <s v="std"/>
    <n v="0"/>
    <x v="34"/>
    <n v="0"/>
    <s v="88.977022"/>
    <s v="25.640627"/>
    <d v="2005-03-10T00:00:00"/>
    <s v="10/22/05"/>
    <s v="News"/>
    <x v="19"/>
    <x v="89"/>
    <x v="0"/>
    <n v="1"/>
    <x v="634"/>
    <x v="622"/>
    <x v="620"/>
    <x v="625"/>
    <n v="1"/>
    <x v="26"/>
    <n v="-6713955"/>
    <m/>
    <x v="16"/>
  </r>
  <r>
    <x v="635"/>
    <x v="635"/>
    <s v="std"/>
    <m/>
    <x v="10"/>
    <m/>
    <s v="80.83492"/>
    <s v="22.810744"/>
    <d v="2016-07-07T00:00:00"/>
    <d v="2016-03-08T00:00:00"/>
    <s v="News"/>
    <x v="20"/>
    <x v="14"/>
    <x v="0"/>
    <s v="1.5"/>
    <x v="635"/>
    <x v="623"/>
    <x v="621"/>
    <x v="626"/>
    <n v="1"/>
    <x v="346"/>
    <n v="0"/>
    <m/>
    <x v="8"/>
  </r>
  <r>
    <x v="636"/>
    <x v="636"/>
    <s v="otsu"/>
    <m/>
    <x v="10"/>
    <m/>
    <s v="82.4309"/>
    <s v="25.7354"/>
    <d v="2018-01-09T00:00:00"/>
    <d v="2018-07-09T00:00:00"/>
    <s v="FloodList"/>
    <x v="20"/>
    <x v="8"/>
    <x v="0"/>
    <s v="1.5"/>
    <x v="636"/>
    <x v="624"/>
    <x v="622"/>
    <x v="627"/>
    <n v="1"/>
    <x v="347"/>
    <n v="0"/>
    <m/>
    <x v="10"/>
  </r>
  <r>
    <x v="637"/>
    <x v="637"/>
    <s v="std"/>
    <m/>
    <x v="2"/>
    <m/>
    <s v="-74.062065"/>
    <s v="40.186216"/>
    <s v="8/27/11"/>
    <s v="9/13/11"/>
    <s v="News"/>
    <x v="20"/>
    <x v="166"/>
    <x v="2"/>
    <n v="2"/>
    <x v="637"/>
    <x v="625"/>
    <x v="623"/>
    <x v="628"/>
    <n v="0"/>
    <x v="348"/>
    <n v="7"/>
    <m/>
    <x v="3"/>
  </r>
  <r>
    <x v="638"/>
    <x v="638"/>
    <s v="std"/>
    <n v="0"/>
    <x v="2"/>
    <n v="0"/>
    <s v="-94.094783"/>
    <s v="34.577827"/>
    <d v="2010-11-06T00:00:00"/>
    <d v="2010-11-06T00:00:00"/>
    <n v="0"/>
    <x v="20"/>
    <x v="0"/>
    <x v="0"/>
    <n v="2"/>
    <x v="638"/>
    <x v="626"/>
    <x v="624"/>
    <x v="629"/>
    <n v="1"/>
    <x v="349"/>
    <n v="0"/>
    <m/>
    <x v="0"/>
  </r>
  <r>
    <x v="639"/>
    <x v="639"/>
    <s v="std"/>
    <s v="FL-2015-000098-VNM"/>
    <x v="49"/>
    <m/>
    <s v="106.86508"/>
    <s v="20.813733"/>
    <s v="7/25/15"/>
    <d v="2015-05-08T00:00:00"/>
    <s v="News"/>
    <x v="20"/>
    <x v="7"/>
    <x v="0"/>
    <n v="2"/>
    <x v="639"/>
    <x v="627"/>
    <x v="625"/>
    <x v="630"/>
    <n v="1"/>
    <x v="350"/>
    <n v="0"/>
    <m/>
    <x v="7"/>
  </r>
  <r>
    <x v="640"/>
    <x v="640"/>
    <s v="std"/>
    <s v="FL-2009-000123-BGD"/>
    <x v="34"/>
    <n v="0"/>
    <s v="89.086147"/>
    <s v="25.256217"/>
    <d v="2009-03-07T00:00:00"/>
    <d v="2009-06-07T00:00:00"/>
    <s v="News"/>
    <x v="20"/>
    <x v="167"/>
    <x v="0"/>
    <n v="1"/>
    <x v="640"/>
    <x v="628"/>
    <x v="626"/>
    <x v="631"/>
    <n v="0"/>
    <x v="351"/>
    <n v="1"/>
    <m/>
    <x v="2"/>
  </r>
  <r>
    <x v="641"/>
    <x v="641"/>
    <s v="std"/>
    <m/>
    <x v="59"/>
    <m/>
    <s v="36.51717"/>
    <s v="0.058024"/>
    <s v="1/13/13"/>
    <s v="1/17/13"/>
    <s v="News"/>
    <x v="20"/>
    <x v="17"/>
    <x v="0"/>
    <n v="1"/>
    <x v="641"/>
    <x v="629"/>
    <x v="627"/>
    <x v="632"/>
    <n v="1"/>
    <x v="352"/>
    <n v="0"/>
    <m/>
    <x v="5"/>
  </r>
  <r>
    <x v="642"/>
    <x v="642"/>
    <s v="std"/>
    <s v="FL-2006-000009-GUY"/>
    <x v="25"/>
    <n v="0"/>
    <s v="-58.662739"/>
    <s v="6.891823"/>
    <d v="2006-08-01T00:00:00"/>
    <s v="2/14/06"/>
    <s v="News"/>
    <x v="20"/>
    <x v="13"/>
    <x v="0"/>
    <n v="1"/>
    <x v="642"/>
    <x v="630"/>
    <x v="628"/>
    <x v="633"/>
    <n v="1"/>
    <x v="26"/>
    <n v="-1188"/>
    <m/>
    <x v="12"/>
  </r>
  <r>
    <x v="643"/>
    <x v="643"/>
    <s v="std"/>
    <n v="0"/>
    <x v="48"/>
    <n v="0"/>
    <s v="123.381184"/>
    <s v="13.357486"/>
    <s v="10/27/07"/>
    <d v="2007-02-11T00:00:00"/>
    <s v="News"/>
    <x v="20"/>
    <x v="0"/>
    <x v="0"/>
    <n v="1"/>
    <x v="643"/>
    <x v="631"/>
    <x v="629"/>
    <x v="634"/>
    <n v="1"/>
    <x v="26"/>
    <n v="-69195"/>
    <m/>
    <x v="11"/>
  </r>
  <r>
    <x v="644"/>
    <x v="644"/>
    <s v="std"/>
    <n v="0"/>
    <x v="49"/>
    <n v="0"/>
    <s v="108.217279"/>
    <s v="15.648431"/>
    <d v="2005-02-11T00:00:00"/>
    <d v="2005-04-11T00:00:00"/>
    <s v="News"/>
    <x v="20"/>
    <x v="14"/>
    <x v="2"/>
    <n v="1"/>
    <x v="644"/>
    <x v="632"/>
    <x v="630"/>
    <x v="635"/>
    <n v="1"/>
    <x v="26"/>
    <n v="-85875"/>
    <m/>
    <x v="16"/>
  </r>
  <r>
    <x v="645"/>
    <x v="645"/>
    <s v="std"/>
    <n v="0"/>
    <x v="90"/>
    <s v="Afghanistan"/>
    <s v="68.067654"/>
    <s v="27.524729"/>
    <s v="2/16/03"/>
    <s v="2/22/03"/>
    <s v="News"/>
    <x v="20"/>
    <x v="7"/>
    <x v="0"/>
    <n v="1"/>
    <x v="645"/>
    <x v="633"/>
    <x v="631"/>
    <x v="636"/>
    <n v="1"/>
    <x v="26"/>
    <n v="-176950"/>
    <m/>
    <x v="15"/>
  </r>
  <r>
    <x v="646"/>
    <x v="646"/>
    <s v="otsu"/>
    <n v="0"/>
    <x v="90"/>
    <n v="0"/>
    <s v="68.372412"/>
    <s v="29.518224"/>
    <s v="3/20/05"/>
    <s v="3/24/05"/>
    <s v="News"/>
    <x v="20"/>
    <x v="121"/>
    <x v="0"/>
    <n v="1"/>
    <x v="646"/>
    <x v="634"/>
    <x v="632"/>
    <x v="637"/>
    <n v="1"/>
    <x v="26"/>
    <n v="-1240445"/>
    <m/>
    <x v="16"/>
  </r>
  <r>
    <x v="647"/>
    <x v="647"/>
    <s v="std"/>
    <m/>
    <x v="34"/>
    <n v="0"/>
    <s v="89.086148"/>
    <s v="22.163962"/>
    <s v="4/20/09"/>
    <s v="5/15/09"/>
    <s v="News"/>
    <x v="21"/>
    <x v="14"/>
    <x v="0"/>
    <s v="1.5"/>
    <x v="647"/>
    <x v="635"/>
    <x v="633"/>
    <x v="638"/>
    <n v="1"/>
    <x v="353"/>
    <n v="0"/>
    <m/>
    <x v="2"/>
  </r>
  <r>
    <x v="648"/>
    <x v="648"/>
    <s v="std"/>
    <n v="0"/>
    <x v="42"/>
    <n v="0"/>
    <s v="94.945666"/>
    <s v="18.367934"/>
    <s v="4/29/06"/>
    <d v="2006-05-05T00:00:00"/>
    <s v="News"/>
    <x v="21"/>
    <x v="53"/>
    <x v="2"/>
    <n v="1"/>
    <x v="648"/>
    <x v="636"/>
    <x v="634"/>
    <x v="639"/>
    <n v="1"/>
    <x v="26"/>
    <n v="-170798"/>
    <m/>
    <x v="12"/>
  </r>
  <r>
    <x v="649"/>
    <x v="649"/>
    <s v="std"/>
    <n v="0"/>
    <x v="10"/>
    <n v="0"/>
    <s v="83.211491"/>
    <s v="25.885963"/>
    <s v="8/26/05"/>
    <s v="8/30/05"/>
    <s v="News"/>
    <x v="21"/>
    <x v="0"/>
    <x v="0"/>
    <n v="1"/>
    <x v="649"/>
    <x v="637"/>
    <x v="635"/>
    <x v="640"/>
    <n v="1"/>
    <x v="26"/>
    <n v="-3364617"/>
    <m/>
    <x v="16"/>
  </r>
  <r>
    <x v="650"/>
    <x v="650"/>
    <s v="std"/>
    <s v="FF-2006-000082-IND"/>
    <x v="10"/>
    <s v="Bangladesh"/>
    <s v="94.024532"/>
    <s v="26.599281"/>
    <s v="5/31/06"/>
    <s v="7/24/06"/>
    <s v="News"/>
    <x v="21"/>
    <x v="33"/>
    <x v="0"/>
    <n v="1"/>
    <x v="650"/>
    <x v="638"/>
    <x v="636"/>
    <x v="641"/>
    <n v="1"/>
    <x v="26"/>
    <n v="-3677844"/>
    <m/>
    <x v="12"/>
  </r>
  <r>
    <x v="651"/>
    <x v="651"/>
    <s v="std"/>
    <n v="0"/>
    <x v="10"/>
    <n v="0"/>
    <s v="73.220062"/>
    <s v="21.539107"/>
    <d v="2002-03-09T00:00:00"/>
    <d v="2002-06-09T00:00:00"/>
    <s v="News"/>
    <x v="22"/>
    <x v="13"/>
    <x v="0"/>
    <n v="1"/>
    <x v="651"/>
    <x v="639"/>
    <x v="637"/>
    <x v="642"/>
    <n v="1"/>
    <x v="26"/>
    <n v="-2608"/>
    <m/>
    <x v="14"/>
  </r>
  <r>
    <x v="652"/>
    <x v="652"/>
    <s v="std"/>
    <s v="FF-2007-000082-PAK"/>
    <x v="90"/>
    <n v="0"/>
    <s v="72.225824"/>
    <s v="34.97581"/>
    <s v="6/16/07"/>
    <s v="6/20/07"/>
    <s v="News"/>
    <x v="22"/>
    <x v="36"/>
    <x v="0"/>
    <n v="1"/>
    <x v="652"/>
    <x v="640"/>
    <x v="638"/>
    <x v="643"/>
    <n v="1"/>
    <x v="26"/>
    <n v="-3340"/>
    <m/>
    <x v="11"/>
  </r>
  <r>
    <x v="653"/>
    <x v="653"/>
    <s v="std"/>
    <n v="0"/>
    <x v="104"/>
    <n v="0"/>
    <s v="36.330046"/>
    <s v="35.652728"/>
    <d v="2002-04-06T00:00:00"/>
    <d v="2002-06-06T00:00:00"/>
    <s v="News"/>
    <x v="22"/>
    <x v="86"/>
    <x v="3"/>
    <n v="1"/>
    <x v="653"/>
    <x v="641"/>
    <x v="639"/>
    <x v="644"/>
    <n v="1"/>
    <x v="26"/>
    <n v="-20949"/>
    <m/>
    <x v="14"/>
  </r>
  <r>
    <x v="654"/>
    <x v="654"/>
    <s v="std"/>
    <n v="0"/>
    <x v="48"/>
    <n v="0"/>
    <s v="121.26678"/>
    <s v="16.501894"/>
    <s v="7/19/03"/>
    <s v="7/23/03"/>
    <s v="News"/>
    <x v="22"/>
    <x v="21"/>
    <x v="2"/>
    <n v="1"/>
    <x v="654"/>
    <x v="642"/>
    <x v="640"/>
    <x v="645"/>
    <n v="1"/>
    <x v="26"/>
    <n v="-41654"/>
    <m/>
    <x v="15"/>
  </r>
  <r>
    <x v="655"/>
    <x v="655"/>
    <s v="std"/>
    <n v="0"/>
    <x v="90"/>
    <n v="0"/>
    <s v="74.338164"/>
    <s v="35.951294"/>
    <d v="2007-12-08T00:00:00"/>
    <s v="8/14/07"/>
    <s v="News"/>
    <x v="22"/>
    <x v="0"/>
    <x v="0"/>
    <n v="1"/>
    <x v="655"/>
    <x v="643"/>
    <x v="641"/>
    <x v="646"/>
    <n v="1"/>
    <x v="26"/>
    <n v="-135378"/>
    <m/>
    <x v="11"/>
  </r>
  <r>
    <x v="656"/>
    <x v="656"/>
    <s v="std"/>
    <s v="FL-2015-000008-BOL"/>
    <x v="23"/>
    <m/>
    <s v="-63.766078"/>
    <s v="-16.463788"/>
    <d v="2015-05-01T00:00:00"/>
    <d v="2015-09-02T00:00:00"/>
    <s v="News"/>
    <x v="23"/>
    <x v="8"/>
    <x v="0"/>
    <s v="1.5"/>
    <x v="656"/>
    <x v="644"/>
    <x v="642"/>
    <x v="647"/>
    <n v="1"/>
    <x v="354"/>
    <n v="0"/>
    <m/>
    <x v="7"/>
  </r>
  <r>
    <x v="657"/>
    <x v="657"/>
    <s v="std"/>
    <n v="0"/>
    <x v="40"/>
    <n v="0"/>
    <s v="27.862878"/>
    <s v="45.764753"/>
    <d v="2005-12-07T00:00:00"/>
    <s v="7/28/05"/>
    <s v="News"/>
    <x v="23"/>
    <x v="100"/>
    <x v="0"/>
    <n v="2"/>
    <x v="657"/>
    <x v="645"/>
    <x v="643"/>
    <x v="648"/>
    <n v="1"/>
    <x v="26"/>
    <n v="2407"/>
    <m/>
    <x v="16"/>
  </r>
  <r>
    <x v="658"/>
    <x v="658"/>
    <s v="otsu"/>
    <n v="0"/>
    <x v="105"/>
    <s v="Mozambique"/>
    <s v="37.168911"/>
    <s v="-17.236452"/>
    <s v="12/22/05"/>
    <d v="2006-07-02T00:00:00"/>
    <s v="News"/>
    <x v="23"/>
    <x v="85"/>
    <x v="0"/>
    <n v="2"/>
    <x v="658"/>
    <x v="646"/>
    <x v="644"/>
    <x v="649"/>
    <n v="1"/>
    <x v="26"/>
    <n v="-109290"/>
    <m/>
    <x v="16"/>
  </r>
  <r>
    <x v="659"/>
    <x v="659"/>
    <s v="std"/>
    <n v="0"/>
    <x v="90"/>
    <s v="Afghanistan"/>
    <s v="69.948565"/>
    <s v="33.056169"/>
    <d v="2006-09-07T00:00:00"/>
    <s v="7/13/06"/>
    <s v="News"/>
    <x v="23"/>
    <x v="27"/>
    <x v="0"/>
    <n v="1"/>
    <x v="659"/>
    <x v="26"/>
    <x v="26"/>
    <x v="26"/>
    <n v="1"/>
    <x v="26"/>
    <n v="0"/>
    <m/>
    <x v="12"/>
  </r>
  <r>
    <x v="660"/>
    <x v="660"/>
    <s v="std"/>
    <s v="TC-2010-000108-PAK"/>
    <x v="90"/>
    <m/>
    <s v="67.905172"/>
    <s v="25.117454"/>
    <d v="2010-06-06T00:00:00"/>
    <d v="2010-07-06T00:00:00"/>
    <n v="0"/>
    <x v="23"/>
    <x v="5"/>
    <x v="2"/>
    <n v="1"/>
    <x v="660"/>
    <x v="647"/>
    <x v="645"/>
    <x v="650"/>
    <n v="1"/>
    <x v="355"/>
    <n v="0"/>
    <m/>
    <x v="0"/>
  </r>
  <r>
    <x v="661"/>
    <x v="661"/>
    <s v="std"/>
    <n v="0"/>
    <x v="73"/>
    <n v="0"/>
    <s v="4.447589"/>
    <s v="44.034528"/>
    <d v="2002-08-09T00:00:00"/>
    <d v="2002-12-09T00:00:00"/>
    <s v="News"/>
    <x v="23"/>
    <x v="4"/>
    <x v="0"/>
    <n v="1"/>
    <x v="661"/>
    <x v="648"/>
    <x v="646"/>
    <x v="651"/>
    <n v="0"/>
    <x v="216"/>
    <n v="-8916"/>
    <m/>
    <x v="14"/>
  </r>
  <r>
    <x v="662"/>
    <x v="662"/>
    <s v="std"/>
    <s v="FL-2006-000010-BOL"/>
    <x v="23"/>
    <n v="0"/>
    <s v="-63.425614"/>
    <s v="-16.033438"/>
    <s v="1/25/06"/>
    <s v="4/17/06"/>
    <s v="News"/>
    <x v="23"/>
    <x v="89"/>
    <x v="0"/>
    <n v="1"/>
    <x v="662"/>
    <x v="649"/>
    <x v="647"/>
    <x v="652"/>
    <n v="1"/>
    <x v="26"/>
    <n v="-26852"/>
    <m/>
    <x v="12"/>
  </r>
  <r>
    <x v="663"/>
    <x v="663"/>
    <s v="std"/>
    <n v="0"/>
    <x v="105"/>
    <s v="Mozambique"/>
    <s v="38.874709"/>
    <s v="-14.766118"/>
    <d v="2003-01-01T00:00:00"/>
    <s v="2/17/03"/>
    <s v="News"/>
    <x v="23"/>
    <x v="168"/>
    <x v="0"/>
    <n v="1"/>
    <x v="663"/>
    <x v="650"/>
    <x v="648"/>
    <x v="653"/>
    <n v="1"/>
    <x v="26"/>
    <n v="-90271"/>
    <m/>
    <x v="15"/>
  </r>
  <r>
    <x v="664"/>
    <x v="664"/>
    <s v="std"/>
    <n v="0"/>
    <x v="10"/>
    <n v="0"/>
    <s v="79.373434"/>
    <s v="28.197268"/>
    <s v="9/16/05"/>
    <d v="2005-05-10T00:00:00"/>
    <s v="News"/>
    <x v="23"/>
    <x v="0"/>
    <x v="0"/>
    <n v="1"/>
    <x v="664"/>
    <x v="651"/>
    <x v="649"/>
    <x v="654"/>
    <n v="1"/>
    <x v="26"/>
    <n v="-5342367"/>
    <m/>
    <x v="16"/>
  </r>
  <r>
    <x v="665"/>
    <x v="665"/>
    <s v="std"/>
    <n v="0"/>
    <x v="4"/>
    <n v="0"/>
    <s v="14.625001"/>
    <s v="11.384999"/>
    <s v="8/15/10"/>
    <s v="9/17/10"/>
    <s v="News"/>
    <x v="24"/>
    <x v="117"/>
    <x v="0"/>
    <s v="1.5"/>
    <x v="665"/>
    <x v="652"/>
    <x v="650"/>
    <x v="655"/>
    <n v="0"/>
    <x v="356"/>
    <n v="14"/>
    <m/>
    <x v="0"/>
  </r>
  <r>
    <x v="666"/>
    <x v="666"/>
    <s v="std"/>
    <s v="FL-2009-000031-DOM"/>
    <x v="57"/>
    <n v="0"/>
    <s v="-70.083294"/>
    <s v="19.28092"/>
    <d v="2009-01-02T00:00:00"/>
    <d v="2009-12-02T00:00:00"/>
    <s v="News"/>
    <x v="24"/>
    <x v="16"/>
    <x v="0"/>
    <s v="1.5"/>
    <x v="666"/>
    <x v="653"/>
    <x v="651"/>
    <x v="656"/>
    <n v="1"/>
    <x v="357"/>
    <n v="0"/>
    <m/>
    <x v="2"/>
  </r>
  <r>
    <x v="667"/>
    <x v="667"/>
    <s v="otsu"/>
    <m/>
    <x v="59"/>
    <m/>
    <s v="36.116761"/>
    <s v="0.385821"/>
    <s v="11/29/11"/>
    <s v="12/22/11"/>
    <s v="News"/>
    <x v="24"/>
    <x v="169"/>
    <x v="0"/>
    <s v="1.5"/>
    <x v="667"/>
    <x v="654"/>
    <x v="652"/>
    <x v="657"/>
    <n v="1"/>
    <x v="358"/>
    <n v="0"/>
    <m/>
    <x v="3"/>
  </r>
  <r>
    <x v="668"/>
    <x v="668"/>
    <s v="std"/>
    <n v="0"/>
    <x v="6"/>
    <n v="0"/>
    <s v="-60.497122"/>
    <s v="-31.579077"/>
    <s v="4/28/03"/>
    <d v="2003-10-05T00:00:00"/>
    <s v="News"/>
    <x v="24"/>
    <x v="170"/>
    <x v="0"/>
    <n v="2"/>
    <x v="668"/>
    <x v="655"/>
    <x v="653"/>
    <x v="658"/>
    <n v="1"/>
    <x v="26"/>
    <n v="-26988"/>
    <m/>
    <x v="15"/>
  </r>
  <r>
    <x v="669"/>
    <x v="669"/>
    <s v="std"/>
    <n v="0"/>
    <x v="78"/>
    <n v="0"/>
    <s v="34.027698"/>
    <s v="-22.923757"/>
    <s v="12/26/08"/>
    <d v="2009-12-01T00:00:00"/>
    <s v="News"/>
    <x v="24"/>
    <x v="0"/>
    <x v="0"/>
    <n v="1"/>
    <x v="669"/>
    <x v="656"/>
    <x v="654"/>
    <x v="659"/>
    <n v="1"/>
    <x v="359"/>
    <n v="0"/>
    <m/>
    <x v="1"/>
  </r>
  <r>
    <x v="670"/>
    <x v="670"/>
    <s v="std"/>
    <n v="0"/>
    <x v="106"/>
    <s v="Haiti"/>
    <s v="-83.328351"/>
    <s v="22.483386"/>
    <s v="10/19/05"/>
    <s v="10/25/05"/>
    <s v="News"/>
    <x v="24"/>
    <x v="89"/>
    <x v="2"/>
    <n v="1"/>
    <x v="670"/>
    <x v="657"/>
    <x v="655"/>
    <x v="660"/>
    <n v="0"/>
    <x v="237"/>
    <n v="-24967"/>
    <m/>
    <x v="16"/>
  </r>
  <r>
    <x v="671"/>
    <x v="671"/>
    <s v="otsu"/>
    <n v="0"/>
    <x v="10"/>
    <n v="0"/>
    <s v="71.309729"/>
    <s v="22.411409"/>
    <d v="2006-04-07T00:00:00"/>
    <d v="2006-07-07T00:00:00"/>
    <s v="News"/>
    <x v="24"/>
    <x v="171"/>
    <x v="0"/>
    <n v="1"/>
    <x v="671"/>
    <x v="658"/>
    <x v="656"/>
    <x v="661"/>
    <n v="1"/>
    <x v="26"/>
    <n v="-300788"/>
    <m/>
    <x v="12"/>
  </r>
  <r>
    <x v="672"/>
    <x v="672"/>
    <s v="otsu"/>
    <n v="0"/>
    <x v="1"/>
    <n v="0"/>
    <s v="110.433067"/>
    <s v="24.001405"/>
    <s v="7/14/04"/>
    <s v="7/27/04"/>
    <s v="News"/>
    <x v="24"/>
    <x v="172"/>
    <x v="0"/>
    <n v="1"/>
    <x v="672"/>
    <x v="659"/>
    <x v="657"/>
    <x v="662"/>
    <n v="0"/>
    <x v="183"/>
    <n v="-1094101"/>
    <m/>
    <x v="13"/>
  </r>
  <r>
    <x v="673"/>
    <x v="673"/>
    <s v="otsu"/>
    <s v="TC-2009-00005-PHL"/>
    <x v="48"/>
    <n v="0"/>
    <s v="125.039978"/>
    <s v="8.447826"/>
    <s v="12/28/08"/>
    <s v="1/19/09"/>
    <s v="News"/>
    <x v="25"/>
    <x v="121"/>
    <x v="0"/>
    <n v="1"/>
    <x v="673"/>
    <x v="660"/>
    <x v="658"/>
    <x v="663"/>
    <n v="1"/>
    <x v="360"/>
    <n v="0"/>
    <m/>
    <x v="1"/>
  </r>
  <r>
    <x v="674"/>
    <x v="674"/>
    <s v="std"/>
    <n v="0"/>
    <x v="103"/>
    <n v="0"/>
    <s v="-84.892717"/>
    <s v="13.113306"/>
    <s v="6/24/04"/>
    <s v="7/20/04"/>
    <s v="News"/>
    <x v="25"/>
    <x v="76"/>
    <x v="0"/>
    <n v="1"/>
    <x v="674"/>
    <x v="661"/>
    <x v="659"/>
    <x v="664"/>
    <n v="1"/>
    <x v="26"/>
    <n v="-13920"/>
    <m/>
    <x v="13"/>
  </r>
  <r>
    <x v="675"/>
    <x v="675"/>
    <s v="std"/>
    <n v="0"/>
    <x v="22"/>
    <n v="0"/>
    <s v="48.283399"/>
    <s v="-17.759816"/>
    <d v="2005-02-03T00:00:00"/>
    <s v="3/15/05"/>
    <s v="News"/>
    <x v="25"/>
    <x v="136"/>
    <x v="0"/>
    <n v="1"/>
    <x v="675"/>
    <x v="662"/>
    <x v="660"/>
    <x v="665"/>
    <n v="1"/>
    <x v="26"/>
    <n v="-130493"/>
    <m/>
    <x v="16"/>
  </r>
  <r>
    <x v="676"/>
    <x v="676"/>
    <s v="std"/>
    <s v="FF-2012-000148-PAK"/>
    <x v="90"/>
    <m/>
    <s v="73.522165"/>
    <s v="35.030504"/>
    <s v="8/23/12"/>
    <s v="8/29/12"/>
    <s v="News"/>
    <x v="26"/>
    <x v="60"/>
    <x v="0"/>
    <s v="1.5"/>
    <x v="676"/>
    <x v="663"/>
    <x v="661"/>
    <x v="666"/>
    <n v="1"/>
    <x v="361"/>
    <n v="0"/>
    <m/>
    <x v="4"/>
  </r>
  <r>
    <x v="677"/>
    <x v="677"/>
    <s v="std"/>
    <n v="0"/>
    <x v="2"/>
    <n v="0"/>
    <s v="-94.637911"/>
    <s v="36.862195"/>
    <s v="8/16/07"/>
    <s v="8/27/07"/>
    <s v="News"/>
    <x v="26"/>
    <x v="173"/>
    <x v="0"/>
    <s v="1.5"/>
    <x v="677"/>
    <x v="664"/>
    <x v="662"/>
    <x v="667"/>
    <n v="1"/>
    <x v="26"/>
    <n v="-6722"/>
    <m/>
    <x v="11"/>
  </r>
  <r>
    <x v="678"/>
    <x v="678"/>
    <s v="otsu"/>
    <n v="0"/>
    <x v="18"/>
    <n v="0"/>
    <s v="115.489611"/>
    <s v="-3.285772"/>
    <s v="6/25/06"/>
    <s v="6/29/06"/>
    <s v="News"/>
    <x v="26"/>
    <x v="7"/>
    <x v="0"/>
    <n v="1"/>
    <x v="678"/>
    <x v="665"/>
    <x v="663"/>
    <x v="668"/>
    <n v="0"/>
    <x v="300"/>
    <n v="28450"/>
    <m/>
    <x v="12"/>
  </r>
  <r>
    <x v="679"/>
    <x v="679"/>
    <s v="std"/>
    <s v="FL-2008-000031-PER"/>
    <x v="16"/>
    <n v="0"/>
    <s v="-73.012376"/>
    <s v="-10.111158"/>
    <d v="2008-04-02T00:00:00"/>
    <d v="2008-07-05T00:00:00"/>
    <s v="News"/>
    <x v="26"/>
    <x v="122"/>
    <x v="0"/>
    <n v="1"/>
    <x v="679"/>
    <x v="666"/>
    <x v="664"/>
    <x v="669"/>
    <n v="1"/>
    <x v="362"/>
    <n v="0"/>
    <m/>
    <x v="1"/>
  </r>
  <r>
    <x v="680"/>
    <x v="680"/>
    <s v="std"/>
    <s v="FL-2011-000019-LSO"/>
    <x v="107"/>
    <m/>
    <s v="28.078344"/>
    <s v="-29.502452"/>
    <d v="2011-01-02T00:00:00"/>
    <s v="2/16/11"/>
    <s v="News"/>
    <x v="26"/>
    <x v="13"/>
    <x v="0"/>
    <n v="1"/>
    <x v="680"/>
    <x v="667"/>
    <x v="665"/>
    <x v="670"/>
    <n v="1"/>
    <x v="363"/>
    <n v="0"/>
    <m/>
    <x v="3"/>
  </r>
  <r>
    <x v="681"/>
    <x v="681"/>
    <s v="std"/>
    <n v="0"/>
    <x v="93"/>
    <n v="0"/>
    <s v="61.854599"/>
    <s v="30.738361"/>
    <d v="2005-05-03T00:00:00"/>
    <d v="2005-05-04T00:00:00"/>
    <s v="News"/>
    <x v="26"/>
    <x v="13"/>
    <x v="0"/>
    <n v="1"/>
    <x v="681"/>
    <x v="668"/>
    <x v="666"/>
    <x v="671"/>
    <n v="1"/>
    <x v="26"/>
    <n v="-44832"/>
    <m/>
    <x v="16"/>
  </r>
  <r>
    <x v="682"/>
    <x v="682"/>
    <s v="std"/>
    <n v="0"/>
    <x v="1"/>
    <n v="0"/>
    <s v="118.71867"/>
    <s v="36.36925"/>
    <d v="2007-09-08T00:00:00"/>
    <d v="2007-12-08T00:00:00"/>
    <s v="News"/>
    <x v="26"/>
    <x v="117"/>
    <x v="0"/>
    <n v="1"/>
    <x v="682"/>
    <x v="669"/>
    <x v="667"/>
    <x v="672"/>
    <n v="0"/>
    <x v="345"/>
    <n v="-73782"/>
    <m/>
    <x v="11"/>
  </r>
  <r>
    <x v="683"/>
    <x v="683"/>
    <s v="otsu"/>
    <n v="0"/>
    <x v="48"/>
    <n v="0"/>
    <s v="121.706238"/>
    <s v="16.388864"/>
    <s v="11/23/04"/>
    <s v="11/28/04"/>
    <s v="News"/>
    <x v="26"/>
    <x v="86"/>
    <x v="2"/>
    <n v="1"/>
    <x v="683"/>
    <x v="670"/>
    <x v="668"/>
    <x v="673"/>
    <n v="1"/>
    <x v="26"/>
    <n v="-169054"/>
    <m/>
    <x v="13"/>
  </r>
  <r>
    <x v="684"/>
    <x v="684"/>
    <s v="std"/>
    <s v="TC-2010-000097-IND"/>
    <x v="10"/>
    <n v="0"/>
    <s v="79.484382"/>
    <s v="15.21825"/>
    <s v="5/18/10"/>
    <s v="5/24/10"/>
    <n v="0"/>
    <x v="27"/>
    <x v="85"/>
    <x v="0"/>
    <n v="1"/>
    <x v="684"/>
    <x v="671"/>
    <x v="669"/>
    <x v="674"/>
    <n v="1"/>
    <x v="364"/>
    <n v="0"/>
    <m/>
    <x v="0"/>
  </r>
  <r>
    <x v="685"/>
    <x v="685"/>
    <s v="std"/>
    <s v="FL-2010-000107-PHL"/>
    <x v="48"/>
    <n v="0"/>
    <s v="125.300141"/>
    <s v="6.778414"/>
    <s v="5/29/10"/>
    <d v="2010-01-06T00:00:00"/>
    <n v="0"/>
    <x v="27"/>
    <x v="0"/>
    <x v="0"/>
    <n v="1"/>
    <x v="685"/>
    <x v="672"/>
    <x v="670"/>
    <x v="675"/>
    <n v="1"/>
    <x v="365"/>
    <n v="0"/>
    <m/>
    <x v="0"/>
  </r>
  <r>
    <x v="686"/>
    <x v="686"/>
    <s v="std"/>
    <n v="0"/>
    <x v="51"/>
    <n v="0"/>
    <s v="11.923531"/>
    <s v="8.877517"/>
    <s v="9/22/03"/>
    <d v="2003-10-10T00:00:00"/>
    <s v="News"/>
    <x v="28"/>
    <x v="8"/>
    <x v="0"/>
    <n v="1"/>
    <x v="686"/>
    <x v="673"/>
    <x v="671"/>
    <x v="676"/>
    <n v="0"/>
    <x v="366"/>
    <n v="-362443"/>
    <m/>
    <x v="15"/>
  </r>
  <r>
    <x v="687"/>
    <x v="687"/>
    <s v="std"/>
    <n v="0"/>
    <x v="49"/>
    <n v="0"/>
    <s v="104.67945"/>
    <s v="22.564405"/>
    <s v="8/14/02"/>
    <s v="8/22/02"/>
    <s v="News"/>
    <x v="29"/>
    <x v="84"/>
    <x v="0"/>
    <n v="2"/>
    <x v="687"/>
    <x v="674"/>
    <x v="672"/>
    <x v="677"/>
    <n v="1"/>
    <x v="26"/>
    <n v="-68235"/>
    <m/>
    <x v="14"/>
  </r>
  <r>
    <x v="688"/>
    <x v="688"/>
    <s v="std"/>
    <s v="FL-2007-000112-CHN"/>
    <x v="1"/>
    <n v="0"/>
    <s v="88.211962"/>
    <s v="43.090135"/>
    <s v="7/14/07"/>
    <d v="2007-03-08T00:00:00"/>
    <s v="News"/>
    <x v="29"/>
    <x v="174"/>
    <x v="0"/>
    <n v="1"/>
    <x v="688"/>
    <x v="675"/>
    <x v="673"/>
    <x v="678"/>
    <n v="1"/>
    <x v="26"/>
    <n v="6864"/>
    <m/>
    <x v="11"/>
  </r>
  <r>
    <x v="689"/>
    <x v="689"/>
    <s v="std"/>
    <s v="FL-2007-000203-IND"/>
    <x v="10"/>
    <n v="0"/>
    <s v="79.700186"/>
    <s v="12.725021"/>
    <s v="10/27/07"/>
    <d v="2007-01-11T00:00:00"/>
    <s v="News"/>
    <x v="29"/>
    <x v="85"/>
    <x v="0"/>
    <n v="1"/>
    <x v="689"/>
    <x v="676"/>
    <x v="674"/>
    <x v="679"/>
    <n v="0"/>
    <x v="367"/>
    <n v="-334677"/>
    <m/>
    <x v="11"/>
  </r>
  <r>
    <x v="690"/>
    <x v="690"/>
    <s v="std"/>
    <s v="FL-2007-000096-IND"/>
    <x v="10"/>
    <n v="0"/>
    <s v="81.860109"/>
    <s v="20.053869"/>
    <s v="6/30/07"/>
    <s v="7/13/07"/>
    <s v="News"/>
    <x v="29"/>
    <x v="85"/>
    <x v="0"/>
    <n v="1"/>
    <x v="690"/>
    <x v="677"/>
    <x v="675"/>
    <x v="680"/>
    <n v="0"/>
    <x v="368"/>
    <n v="-2436550"/>
    <m/>
    <x v="11"/>
  </r>
  <r>
    <x v="691"/>
    <x v="691"/>
    <s v="std"/>
    <m/>
    <x v="51"/>
    <m/>
    <s v="11.528384"/>
    <s v="9.952668"/>
    <s v="8/30/15"/>
    <d v="2015-11-09T00:00:00"/>
    <s v="News"/>
    <x v="30"/>
    <x v="16"/>
    <x v="0"/>
    <s v="1.5"/>
    <x v="691"/>
    <x v="678"/>
    <x v="676"/>
    <x v="681"/>
    <n v="0"/>
    <x v="369"/>
    <n v="41"/>
    <m/>
    <x v="7"/>
  </r>
  <r>
    <x v="692"/>
    <x v="692"/>
    <s v="std"/>
    <n v="0"/>
    <x v="35"/>
    <n v="0"/>
    <s v="-66.938458"/>
    <s v="9.776458"/>
    <s v="11/25/10"/>
    <s v="12/20/10"/>
    <s v="News"/>
    <x v="30"/>
    <x v="82"/>
    <x v="0"/>
    <s v="1.5"/>
    <x v="692"/>
    <x v="679"/>
    <x v="677"/>
    <x v="682"/>
    <n v="1"/>
    <x v="370"/>
    <n v="0"/>
    <m/>
    <x v="0"/>
  </r>
  <r>
    <x v="693"/>
    <x v="693"/>
    <s v="std"/>
    <n v="0"/>
    <x v="11"/>
    <n v="0"/>
    <s v="-0.981038"/>
    <s v="7.93162"/>
    <s v="6/22/10"/>
    <s v="6/26/10"/>
    <n v="0"/>
    <x v="30"/>
    <x v="0"/>
    <x v="0"/>
    <n v="1"/>
    <x v="693"/>
    <x v="680"/>
    <x v="678"/>
    <x v="683"/>
    <n v="1"/>
    <x v="371"/>
    <n v="0"/>
    <m/>
    <x v="0"/>
  </r>
  <r>
    <x v="694"/>
    <x v="694"/>
    <s v="std"/>
    <s v="FL-2007-000197-COD"/>
    <x v="108"/>
    <m/>
    <s v="15.381497"/>
    <s v="-4.367631"/>
    <s v="10/25/07"/>
    <s v="10/31/07"/>
    <s v="News"/>
    <x v="30"/>
    <x v="121"/>
    <x v="0"/>
    <n v="1"/>
    <x v="694"/>
    <x v="681"/>
    <x v="679"/>
    <x v="684"/>
    <n v="1"/>
    <x v="26"/>
    <n v="-17614"/>
    <m/>
    <x v="11"/>
  </r>
  <r>
    <x v="695"/>
    <x v="695"/>
    <s v="std"/>
    <n v="0"/>
    <x v="33"/>
    <n v="0"/>
    <s v="-98.657793"/>
    <s v="18.811618"/>
    <s v="8/21/05"/>
    <s v="8/30/05"/>
    <s v="News"/>
    <x v="30"/>
    <x v="1"/>
    <x v="0"/>
    <n v="1"/>
    <x v="695"/>
    <x v="682"/>
    <x v="680"/>
    <x v="685"/>
    <n v="1"/>
    <x v="26"/>
    <n v="-20788"/>
    <m/>
    <x v="16"/>
  </r>
  <r>
    <x v="696"/>
    <x v="696"/>
    <s v="std"/>
    <m/>
    <x v="14"/>
    <s v="Kenya"/>
    <s v="33.667825"/>
    <s v="1.660439"/>
    <s v="8/20/11"/>
    <d v="2011-08-09T00:00:00"/>
    <s v="News"/>
    <x v="31"/>
    <x v="0"/>
    <x v="0"/>
    <s v="1.5"/>
    <x v="696"/>
    <x v="683"/>
    <x v="681"/>
    <x v="686"/>
    <n v="1"/>
    <x v="372"/>
    <n v="0"/>
    <m/>
    <x v="3"/>
  </r>
  <r>
    <x v="697"/>
    <x v="697"/>
    <s v="std"/>
    <m/>
    <x v="10"/>
    <m/>
    <s v="79.758579"/>
    <s v="27.385201"/>
    <d v="2014-11-08T00:00:00"/>
    <d v="2014-08-09T00:00:00"/>
    <s v="News"/>
    <x v="31"/>
    <x v="5"/>
    <x v="0"/>
    <s v="1.5"/>
    <x v="697"/>
    <x v="684"/>
    <x v="682"/>
    <x v="687"/>
    <n v="1"/>
    <x v="373"/>
    <n v="0"/>
    <m/>
    <x v="6"/>
  </r>
  <r>
    <x v="698"/>
    <x v="698"/>
    <s v="std"/>
    <n v="0"/>
    <x v="79"/>
    <n v="0"/>
    <s v="28.950479"/>
    <s v="41.089986"/>
    <d v="2009-07-09T00:00:00"/>
    <d v="2009-10-09T00:00:00"/>
    <n v="0"/>
    <x v="31"/>
    <x v="0"/>
    <x v="0"/>
    <n v="2"/>
    <x v="698"/>
    <x v="685"/>
    <x v="683"/>
    <x v="688"/>
    <n v="1"/>
    <x v="374"/>
    <n v="0"/>
    <m/>
    <x v="2"/>
  </r>
  <r>
    <x v="699"/>
    <x v="699"/>
    <s v="std"/>
    <m/>
    <x v="2"/>
    <m/>
    <s v="-91.082899"/>
    <s v="35.665762"/>
    <s v="12/15/15"/>
    <s v="1/29/16"/>
    <s v="News"/>
    <x v="31"/>
    <x v="5"/>
    <x v="0"/>
    <n v="2"/>
    <x v="699"/>
    <x v="686"/>
    <x v="684"/>
    <x v="689"/>
    <n v="1"/>
    <x v="375"/>
    <n v="0"/>
    <m/>
    <x v="7"/>
  </r>
  <r>
    <x v="700"/>
    <x v="700"/>
    <s v="std"/>
    <n v="0"/>
    <x v="25"/>
    <n v="0"/>
    <s v="-58.038278"/>
    <s v="6.60784"/>
    <s v="1/15/05"/>
    <s v="2/25/05"/>
    <s v="News"/>
    <x v="31"/>
    <x v="175"/>
    <x v="0"/>
    <n v="2"/>
    <x v="700"/>
    <x v="687"/>
    <x v="685"/>
    <x v="690"/>
    <n v="1"/>
    <x v="26"/>
    <n v="-1355"/>
    <m/>
    <x v="16"/>
  </r>
  <r>
    <x v="701"/>
    <x v="701"/>
    <s v="otsu"/>
    <n v="0"/>
    <x v="1"/>
    <s v="Russia"/>
    <s v="132.057679"/>
    <s v="43.773883"/>
    <s v="8/30/00"/>
    <d v="2000-10-09T00:00:00"/>
    <s v="News"/>
    <x v="31"/>
    <x v="176"/>
    <x v="2"/>
    <n v="1"/>
    <x v="701"/>
    <x v="688"/>
    <x v="686"/>
    <x v="691"/>
    <n v="1"/>
    <x v="26"/>
    <n v="19054"/>
    <n v="1"/>
    <x v="18"/>
  </r>
  <r>
    <x v="702"/>
    <x v="702"/>
    <s v="otsu"/>
    <s v="FL-2011-000020-BOL"/>
    <x v="23"/>
    <m/>
    <s v="-64.041828"/>
    <s v="-21.090969"/>
    <s v="1/30/11"/>
    <s v="1/31/11"/>
    <s v="News"/>
    <x v="31"/>
    <x v="36"/>
    <x v="0"/>
    <n v="1"/>
    <x v="702"/>
    <x v="689"/>
    <x v="687"/>
    <x v="692"/>
    <n v="1"/>
    <x v="376"/>
    <n v="0"/>
    <m/>
    <x v="3"/>
  </r>
  <r>
    <x v="703"/>
    <x v="703"/>
    <s v="std"/>
    <n v="0"/>
    <x v="29"/>
    <n v="0"/>
    <s v="-3.10202"/>
    <s v="14.211698"/>
    <d v="2003-10-08T00:00:00"/>
    <s v="10/19/03"/>
    <s v="News"/>
    <x v="31"/>
    <x v="1"/>
    <x v="0"/>
    <n v="1"/>
    <x v="703"/>
    <x v="690"/>
    <x v="688"/>
    <x v="693"/>
    <n v="1"/>
    <x v="26"/>
    <n v="-217566"/>
    <m/>
    <x v="15"/>
  </r>
  <r>
    <x v="704"/>
    <x v="704"/>
    <s v="std"/>
    <s v="FL-2013-000006-IDN"/>
    <x v="18"/>
    <m/>
    <s v="106.729879"/>
    <s v="-6.179453"/>
    <s v="1/13/13"/>
    <s v="1/22/13"/>
    <s v="News"/>
    <x v="32"/>
    <x v="128"/>
    <x v="0"/>
    <n v="2"/>
    <x v="704"/>
    <x v="691"/>
    <x v="689"/>
    <x v="694"/>
    <n v="0"/>
    <x v="377"/>
    <n v="-3"/>
    <m/>
    <x v="5"/>
  </r>
  <r>
    <x v="705"/>
    <x v="705"/>
    <s v="std"/>
    <n v="0"/>
    <x v="22"/>
    <n v="0"/>
    <s v="46.519178"/>
    <s v="-17.688355"/>
    <s v="1/26/09"/>
    <s v="1/27/09"/>
    <s v="News"/>
    <x v="33"/>
    <x v="0"/>
    <x v="0"/>
    <n v="1"/>
    <x v="705"/>
    <x v="692"/>
    <x v="690"/>
    <x v="695"/>
    <n v="1"/>
    <x v="378"/>
    <n v="0"/>
    <m/>
    <x v="2"/>
  </r>
  <r>
    <x v="706"/>
    <x v="706"/>
    <s v="otsu"/>
    <n v="0"/>
    <x v="5"/>
    <s v="Vietnam"/>
    <s v="105.063841"/>
    <s v="11.242567"/>
    <d v="2000-11-07T00:00:00"/>
    <d v="2000-10-08T00:00:00"/>
    <s v="News"/>
    <x v="33"/>
    <x v="23"/>
    <x v="0"/>
    <n v="1"/>
    <x v="706"/>
    <x v="693"/>
    <x v="691"/>
    <x v="696"/>
    <n v="1"/>
    <x v="26"/>
    <n v="-113885"/>
    <m/>
    <x v="18"/>
  </r>
  <r>
    <x v="707"/>
    <x v="707"/>
    <s v="std"/>
    <m/>
    <x v="11"/>
    <m/>
    <s v="-1.06606"/>
    <s v="9.53755"/>
    <d v="2018-01-09T00:00:00"/>
    <d v="2018-02-10T00:00:00"/>
    <s v="FloodList"/>
    <x v="34"/>
    <x v="89"/>
    <x v="3"/>
    <s v="1.5"/>
    <x v="707"/>
    <x v="694"/>
    <x v="692"/>
    <x v="697"/>
    <n v="1"/>
    <x v="379"/>
    <n v="0"/>
    <m/>
    <x v="10"/>
  </r>
  <r>
    <x v="708"/>
    <x v="708"/>
    <s v="std"/>
    <s v="FL-2014-000168-MYS"/>
    <x v="64"/>
    <s v="Thailand"/>
    <s v="102.163815"/>
    <s v="4.725076"/>
    <s v="12/20/14"/>
    <d v="2015-01-01T00:00:00"/>
    <s v="News"/>
    <x v="34"/>
    <x v="177"/>
    <x v="0"/>
    <n v="2"/>
    <x v="708"/>
    <x v="695"/>
    <x v="693"/>
    <x v="698"/>
    <n v="0"/>
    <x v="380"/>
    <n v="3"/>
    <m/>
    <x v="6"/>
  </r>
  <r>
    <x v="709"/>
    <x v="709"/>
    <s v="std"/>
    <n v="0"/>
    <x v="49"/>
    <s v="Cambodia"/>
    <s v="105.823877"/>
    <s v="10.317911"/>
    <s v="8/24/04"/>
    <s v="10/21/04"/>
    <s v="News"/>
    <x v="34"/>
    <x v="30"/>
    <x v="0"/>
    <n v="1"/>
    <x v="709"/>
    <x v="696"/>
    <x v="694"/>
    <x v="699"/>
    <n v="0"/>
    <x v="247"/>
    <n v="-743006"/>
    <m/>
    <x v="13"/>
  </r>
  <r>
    <x v="710"/>
    <x v="710"/>
    <s v="std"/>
    <n v="0"/>
    <x v="92"/>
    <n v="0"/>
    <s v="55.552555"/>
    <s v="37.523287"/>
    <d v="2002-10-08T00:00:00"/>
    <s v="8/14/02"/>
    <s v="News"/>
    <x v="35"/>
    <x v="0"/>
    <x v="0"/>
    <n v="1"/>
    <x v="710"/>
    <x v="26"/>
    <x v="26"/>
    <x v="700"/>
    <n v="1"/>
    <x v="26"/>
    <n v="-364"/>
    <m/>
    <x v="14"/>
  </r>
  <r>
    <x v="711"/>
    <x v="711"/>
    <s v="std"/>
    <n v="0"/>
    <x v="90"/>
    <n v="0"/>
    <s v="68.825675"/>
    <s v="26.019152"/>
    <d v="2007-10-08T00:00:00"/>
    <s v="8/13/07"/>
    <s v="News"/>
    <x v="35"/>
    <x v="0"/>
    <x v="0"/>
    <n v="1"/>
    <x v="711"/>
    <x v="697"/>
    <x v="695"/>
    <x v="701"/>
    <n v="1"/>
    <x v="26"/>
    <n v="-84525"/>
    <m/>
    <x v="11"/>
  </r>
  <r>
    <x v="712"/>
    <x v="712"/>
    <s v="std"/>
    <s v="FL-2008-000045-BRA"/>
    <x v="36"/>
    <n v="0"/>
    <s v="-42.68427"/>
    <s v="-5.359342"/>
    <s v="3/30/08"/>
    <s v="4/22/08"/>
    <s v="News"/>
    <x v="36"/>
    <x v="178"/>
    <x v="0"/>
    <n v="1"/>
    <x v="712"/>
    <x v="698"/>
    <x v="696"/>
    <x v="702"/>
    <n v="0"/>
    <x v="381"/>
    <n v="1"/>
    <m/>
    <x v="1"/>
  </r>
  <r>
    <x v="713"/>
    <x v="713"/>
    <s v="std"/>
    <s v="ST-2007-000224-DOM"/>
    <x v="57"/>
    <m/>
    <s v="-71.02997"/>
    <s v="18.931619"/>
    <d v="2007-11-12T00:00:00"/>
    <s v="12/17/07"/>
    <s v="News"/>
    <x v="36"/>
    <x v="179"/>
    <x v="2"/>
    <n v="1"/>
    <x v="713"/>
    <x v="699"/>
    <x v="697"/>
    <x v="703"/>
    <n v="1"/>
    <x v="26"/>
    <n v="-3863"/>
    <m/>
    <x v="11"/>
  </r>
  <r>
    <x v="714"/>
    <x v="714"/>
    <s v="otsu"/>
    <n v="0"/>
    <x v="93"/>
    <n v="0"/>
    <s v="70.73155"/>
    <s v="37.006303"/>
    <s v="4/23/07"/>
    <d v="2007-04-05T00:00:00"/>
    <s v="News"/>
    <x v="36"/>
    <x v="0"/>
    <x v="0"/>
    <n v="1"/>
    <x v="714"/>
    <x v="700"/>
    <x v="698"/>
    <x v="704"/>
    <n v="1"/>
    <x v="26"/>
    <n v="-54537"/>
    <m/>
    <x v="11"/>
  </r>
  <r>
    <x v="715"/>
    <x v="715"/>
    <s v="std"/>
    <s v="FL-2008-000131-LAO"/>
    <x v="90"/>
    <m/>
    <s v="72.634688"/>
    <s v="30.738475"/>
    <d v="2008-09-08T00:00:00"/>
    <s v="8/20/08"/>
    <s v="News"/>
    <x v="37"/>
    <x v="180"/>
    <x v="0"/>
    <s v="1.5"/>
    <x v="715"/>
    <x v="701"/>
    <x v="699"/>
    <x v="705"/>
    <n v="1"/>
    <x v="382"/>
    <n v="0"/>
    <m/>
    <x v="1"/>
  </r>
  <r>
    <x v="716"/>
    <x v="716"/>
    <s v="otsu"/>
    <s v="FL-2012-000017-MWI"/>
    <x v="78"/>
    <s v="South Africa"/>
    <s v="34.072072"/>
    <s v="-21.451324"/>
    <s v="1/17/12"/>
    <s v="2/14/12"/>
    <s v="News"/>
    <x v="37"/>
    <x v="89"/>
    <x v="2"/>
    <s v="1.5"/>
    <x v="716"/>
    <x v="702"/>
    <x v="700"/>
    <x v="706"/>
    <n v="1"/>
    <x v="383"/>
    <n v="0"/>
    <m/>
    <x v="4"/>
  </r>
  <r>
    <x v="717"/>
    <x v="717"/>
    <s v="std"/>
    <s v="FL-2007-000189-NIC"/>
    <x v="109"/>
    <m/>
    <s v="-85.437919"/>
    <s v="10.984041"/>
    <d v="2007-12-10T00:00:00"/>
    <s v="10/26/07"/>
    <s v="News"/>
    <x v="37"/>
    <x v="1"/>
    <x v="0"/>
    <n v="1"/>
    <x v="717"/>
    <x v="703"/>
    <x v="701"/>
    <x v="707"/>
    <n v="1"/>
    <x v="26"/>
    <n v="-24079"/>
    <m/>
    <x v="11"/>
  </r>
  <r>
    <x v="718"/>
    <x v="718"/>
    <s v="std"/>
    <m/>
    <x v="43"/>
    <m/>
    <s v="80.983382"/>
    <s v="7.909725"/>
    <s v="12/20/14"/>
    <d v="2015-01-01T00:00:00"/>
    <s v="News"/>
    <x v="38"/>
    <x v="181"/>
    <x v="0"/>
    <s v="1.5"/>
    <x v="718"/>
    <x v="704"/>
    <x v="702"/>
    <x v="708"/>
    <n v="1"/>
    <x v="384"/>
    <n v="0"/>
    <m/>
    <x v="6"/>
  </r>
  <r>
    <x v="719"/>
    <x v="719"/>
    <s v="std"/>
    <n v="0"/>
    <x v="2"/>
    <n v="0"/>
    <s v="-142.302224"/>
    <s v="65.435109"/>
    <s v="4/22/09"/>
    <s v="5/14/09"/>
    <s v="News"/>
    <x v="38"/>
    <x v="182"/>
    <x v="0"/>
    <n v="2"/>
    <x v="719"/>
    <x v="705"/>
    <x v="703"/>
    <x v="709"/>
    <n v="0"/>
    <x v="385"/>
    <n v="69"/>
    <m/>
    <x v="2"/>
  </r>
  <r>
    <x v="720"/>
    <x v="720"/>
    <s v="std"/>
    <m/>
    <x v="10"/>
    <m/>
    <s v="88.084765"/>
    <s v="22.906125"/>
    <s v="7/27/17"/>
    <d v="2017-10-08T00:00:00"/>
    <s v="News"/>
    <x v="38"/>
    <x v="183"/>
    <x v="0"/>
    <n v="1"/>
    <x v="720"/>
    <x v="706"/>
    <x v="704"/>
    <x v="710"/>
    <n v="0"/>
    <x v="386"/>
    <n v="-14"/>
    <m/>
    <x v="9"/>
  </r>
  <r>
    <x v="721"/>
    <x v="721"/>
    <s v="std"/>
    <n v="0"/>
    <x v="10"/>
    <s v="Pakistan"/>
    <s v="73.884164"/>
    <s v="32.886368"/>
    <s v="8/31/06"/>
    <d v="2006-11-09T00:00:00"/>
    <s v="News"/>
    <x v="38"/>
    <x v="7"/>
    <x v="0"/>
    <n v="1"/>
    <x v="721"/>
    <x v="707"/>
    <x v="705"/>
    <x v="711"/>
    <n v="1"/>
    <x v="26"/>
    <n v="-1937171"/>
    <m/>
    <x v="12"/>
  </r>
  <r>
    <x v="722"/>
    <x v="722"/>
    <s v="std"/>
    <m/>
    <x v="52"/>
    <s v="Greece"/>
    <s v="27.710632"/>
    <s v="41.457879"/>
    <d v="2014-04-12T00:00:00"/>
    <s v="12/14/14"/>
    <s v="News"/>
    <x v="39"/>
    <x v="8"/>
    <x v="0"/>
    <s v="1.5"/>
    <x v="722"/>
    <x v="708"/>
    <x v="706"/>
    <x v="712"/>
    <n v="1"/>
    <x v="387"/>
    <n v="0"/>
    <m/>
    <x v="6"/>
  </r>
  <r>
    <x v="723"/>
    <x v="723"/>
    <s v="std"/>
    <s v="TC-2015-000170-PHL"/>
    <x v="48"/>
    <m/>
    <s v="121.22868"/>
    <s v="12.835664"/>
    <d v="2015-12-12T00:00:00"/>
    <d v="2016-06-01T00:00:00"/>
    <s v="News"/>
    <x v="39"/>
    <x v="21"/>
    <x v="2"/>
    <s v="1.5"/>
    <x v="723"/>
    <x v="709"/>
    <x v="707"/>
    <x v="713"/>
    <n v="1"/>
    <x v="388"/>
    <n v="0"/>
    <m/>
    <x v="7"/>
  </r>
  <r>
    <x v="724"/>
    <x v="724"/>
    <s v="std"/>
    <m/>
    <x v="10"/>
    <m/>
    <s v="86.002162"/>
    <s v="20.651119"/>
    <d v="2011-05-09T00:00:00"/>
    <d v="2011-02-10T00:00:00"/>
    <s v="News"/>
    <x v="39"/>
    <x v="14"/>
    <x v="0"/>
    <s v="1.5"/>
    <x v="724"/>
    <x v="710"/>
    <x v="708"/>
    <x v="714"/>
    <n v="0"/>
    <x v="389"/>
    <n v="-2"/>
    <m/>
    <x v="3"/>
  </r>
  <r>
    <x v="725"/>
    <x v="725"/>
    <s v="std"/>
    <m/>
    <x v="10"/>
    <m/>
    <s v="78.804243"/>
    <s v="11.828347"/>
    <d v="2012-04-11T00:00:00"/>
    <d v="2012-08-11T00:00:00"/>
    <s v="News"/>
    <x v="39"/>
    <x v="117"/>
    <x v="2"/>
    <n v="2"/>
    <x v="725"/>
    <x v="711"/>
    <x v="709"/>
    <x v="715"/>
    <n v="0"/>
    <x v="390"/>
    <n v="-1"/>
    <m/>
    <x v="4"/>
  </r>
  <r>
    <x v="726"/>
    <x v="726"/>
    <s v="std"/>
    <n v="0"/>
    <x v="90"/>
    <s v="India"/>
    <s v="73.563738"/>
    <s v="30.922991"/>
    <d v="2005-05-07T00:00:00"/>
    <s v="8/14/05"/>
    <s v="News"/>
    <x v="39"/>
    <x v="184"/>
    <x v="0"/>
    <n v="1"/>
    <x v="726"/>
    <x v="712"/>
    <x v="710"/>
    <x v="716"/>
    <n v="0"/>
    <x v="84"/>
    <n v="-4520082"/>
    <m/>
    <x v="16"/>
  </r>
  <r>
    <x v="727"/>
    <x v="727"/>
    <s v="std"/>
    <n v="0"/>
    <x v="10"/>
    <s v="Bangladesh"/>
    <s v="87.012599"/>
    <s v="27.436259"/>
    <d v="2005-07-07T00:00:00"/>
    <s v="7/27/05"/>
    <s v="News"/>
    <x v="39"/>
    <x v="151"/>
    <x v="0"/>
    <n v="1"/>
    <x v="727"/>
    <x v="713"/>
    <x v="711"/>
    <x v="717"/>
    <n v="0"/>
    <x v="335"/>
    <n v="-4836955"/>
    <m/>
    <x v="16"/>
  </r>
  <r>
    <x v="728"/>
    <x v="728"/>
    <s v="std"/>
    <m/>
    <x v="47"/>
    <m/>
    <s v="38.968923"/>
    <s v="-7.193015"/>
    <s v="4/18/14"/>
    <d v="2014-01-05T00:00:00"/>
    <s v="News"/>
    <x v="40"/>
    <x v="0"/>
    <x v="0"/>
    <s v="1.5"/>
    <x v="728"/>
    <x v="714"/>
    <x v="712"/>
    <x v="718"/>
    <n v="0"/>
    <x v="391"/>
    <n v="-5"/>
    <m/>
    <x v="6"/>
  </r>
  <r>
    <x v="729"/>
    <x v="729"/>
    <s v="std"/>
    <s v="FL-2007-000012-BOL"/>
    <x v="23"/>
    <n v="0"/>
    <s v="-61.960201"/>
    <s v="-16.973776"/>
    <d v="2007-10-01T00:00:00"/>
    <d v="2007-01-05T00:00:00"/>
    <s v="News"/>
    <x v="40"/>
    <x v="185"/>
    <x v="0"/>
    <s v="1.5"/>
    <x v="729"/>
    <x v="715"/>
    <x v="713"/>
    <x v="719"/>
    <n v="1"/>
    <x v="26"/>
    <n v="-12793"/>
    <m/>
    <x v="11"/>
  </r>
  <r>
    <x v="730"/>
    <x v="730"/>
    <s v="std"/>
    <n v="0"/>
    <x v="33"/>
    <n v="0"/>
    <s v="-99.003563"/>
    <s v="19.943334"/>
    <s v="1/26/10"/>
    <s v="2/13/10"/>
    <n v="0"/>
    <x v="40"/>
    <x v="21"/>
    <x v="0"/>
    <n v="1"/>
    <x v="730"/>
    <x v="716"/>
    <x v="714"/>
    <x v="720"/>
    <n v="1"/>
    <x v="392"/>
    <n v="0"/>
    <m/>
    <x v="0"/>
  </r>
  <r>
    <x v="731"/>
    <x v="731"/>
    <s v="std"/>
    <m/>
    <x v="10"/>
    <m/>
    <s v="79.69672"/>
    <s v="18.447297"/>
    <d v="2014-12-10T00:00:00"/>
    <s v="10/27/14"/>
    <s v="News"/>
    <x v="41"/>
    <x v="0"/>
    <x v="2"/>
    <s v="1.5"/>
    <x v="731"/>
    <x v="717"/>
    <x v="715"/>
    <x v="721"/>
    <n v="0"/>
    <x v="393"/>
    <n v="305"/>
    <m/>
    <x v="6"/>
  </r>
  <r>
    <x v="732"/>
    <x v="732"/>
    <s v="std"/>
    <m/>
    <x v="5"/>
    <m/>
    <s v="101.693689"/>
    <s v="13.081862"/>
    <s v="9/30/13"/>
    <s v="10/14/13"/>
    <s v="News"/>
    <x v="41"/>
    <x v="186"/>
    <x v="0"/>
    <s v="1.5"/>
    <x v="732"/>
    <x v="718"/>
    <x v="716"/>
    <x v="722"/>
    <n v="1"/>
    <x v="394"/>
    <n v="0"/>
    <m/>
    <x v="5"/>
  </r>
  <r>
    <x v="733"/>
    <x v="733"/>
    <s v="std"/>
    <s v="FL-2016-000075-BGD"/>
    <x v="34"/>
    <m/>
    <s v="90.039502"/>
    <s v="24.095044"/>
    <s v="7/25/16"/>
    <s v="8/26/16"/>
    <s v="News"/>
    <x v="41"/>
    <x v="23"/>
    <x v="0"/>
    <s v="1.5"/>
    <x v="733"/>
    <x v="719"/>
    <x v="717"/>
    <x v="723"/>
    <n v="0"/>
    <x v="395"/>
    <n v="-15"/>
    <m/>
    <x v="8"/>
  </r>
  <r>
    <x v="734"/>
    <x v="734"/>
    <s v="std"/>
    <s v="FL-2006-000136-VNM"/>
    <x v="49"/>
    <n v="0"/>
    <s v="106.149356"/>
    <s v="17.764156"/>
    <d v="2006-12-08T00:00:00"/>
    <d v="2006-02-09T00:00:00"/>
    <s v="News"/>
    <x v="41"/>
    <x v="85"/>
    <x v="0"/>
    <n v="1"/>
    <x v="734"/>
    <x v="720"/>
    <x v="718"/>
    <x v="724"/>
    <n v="1"/>
    <x v="26"/>
    <n v="-102840"/>
    <m/>
    <x v="12"/>
  </r>
  <r>
    <x v="735"/>
    <x v="735"/>
    <s v="std"/>
    <n v="0"/>
    <x v="10"/>
    <n v="0"/>
    <s v="81.51737"/>
    <s v="27.585296"/>
    <s v="8/29/06"/>
    <d v="2006-04-09T00:00:00"/>
    <s v="News"/>
    <x v="41"/>
    <x v="85"/>
    <x v="0"/>
    <n v="1"/>
    <x v="735"/>
    <x v="721"/>
    <x v="719"/>
    <x v="725"/>
    <n v="1"/>
    <x v="26"/>
    <n v="-2333681"/>
    <m/>
    <x v="12"/>
  </r>
  <r>
    <x v="736"/>
    <x v="736"/>
    <s v="std"/>
    <s v="FF-2016-000062-IND"/>
    <x v="18"/>
    <m/>
    <s v="110.032248"/>
    <s v="-7.476875"/>
    <s v="6/17/16"/>
    <s v="6/24/16"/>
    <s v="News"/>
    <x v="42"/>
    <x v="0"/>
    <x v="0"/>
    <s v="1.5"/>
    <x v="736"/>
    <x v="722"/>
    <x v="720"/>
    <x v="726"/>
    <n v="0"/>
    <x v="396"/>
    <n v="1"/>
    <m/>
    <x v="8"/>
  </r>
  <r>
    <x v="737"/>
    <x v="737"/>
    <s v="std"/>
    <s v="FF-2007-000070-CHN"/>
    <x v="1"/>
    <n v="0"/>
    <s v="107.778235"/>
    <s v="30.282138"/>
    <s v="5/24/07"/>
    <s v="5/26/07"/>
    <s v="News"/>
    <x v="42"/>
    <x v="187"/>
    <x v="0"/>
    <n v="1"/>
    <x v="737"/>
    <x v="723"/>
    <x v="721"/>
    <x v="727"/>
    <n v="1"/>
    <x v="26"/>
    <n v="498"/>
    <m/>
    <x v="11"/>
  </r>
  <r>
    <x v="738"/>
    <x v="738"/>
    <s v="std"/>
    <s v="FL-2015-000029-IND"/>
    <x v="10"/>
    <m/>
    <s v="76.405834"/>
    <s v="33.17674"/>
    <s v="3/20/15"/>
    <s v="3/31/15"/>
    <s v="News"/>
    <x v="43"/>
    <x v="188"/>
    <x v="0"/>
    <s v="1.5"/>
    <x v="738"/>
    <x v="724"/>
    <x v="722"/>
    <x v="728"/>
    <n v="1"/>
    <x v="397"/>
    <n v="0"/>
    <m/>
    <x v="7"/>
  </r>
  <r>
    <x v="739"/>
    <x v="739"/>
    <s v="otsu"/>
    <m/>
    <x v="10"/>
    <m/>
    <s v="76.85692"/>
    <s v="31.306274"/>
    <s v="9/16/12"/>
    <s v="9/18/12"/>
    <s v="News"/>
    <x v="44"/>
    <x v="19"/>
    <x v="0"/>
    <n v="2"/>
    <x v="739"/>
    <x v="725"/>
    <x v="723"/>
    <x v="729"/>
    <n v="0"/>
    <x v="398"/>
    <n v="22"/>
    <m/>
    <x v="4"/>
  </r>
  <r>
    <x v="740"/>
    <x v="740"/>
    <s v="std"/>
    <s v="FL-2009-000219-NPL"/>
    <x v="69"/>
    <n v="0"/>
    <s v="80.763928"/>
    <s v="29.81192"/>
    <d v="2009-04-10T00:00:00"/>
    <d v="2009-12-10T00:00:00"/>
    <n v="0"/>
    <x v="44"/>
    <x v="0"/>
    <x v="0"/>
    <n v="2"/>
    <x v="740"/>
    <x v="726"/>
    <x v="724"/>
    <x v="730"/>
    <n v="1"/>
    <x v="399"/>
    <n v="0"/>
    <m/>
    <x v="2"/>
  </r>
  <r>
    <x v="741"/>
    <x v="741"/>
    <s v="std"/>
    <n v="0"/>
    <x v="110"/>
    <n v="0"/>
    <s v="17.704984"/>
    <s v="43.987173"/>
    <s v="6/22/10"/>
    <s v="6/26/10"/>
    <n v="0"/>
    <x v="45"/>
    <x v="0"/>
    <x v="0"/>
    <n v="1"/>
    <x v="741"/>
    <x v="727"/>
    <x v="725"/>
    <x v="731"/>
    <n v="1"/>
    <x v="400"/>
    <n v="0"/>
    <m/>
    <x v="0"/>
  </r>
  <r>
    <x v="742"/>
    <x v="742"/>
    <s v="std"/>
    <n v="0"/>
    <x v="90"/>
    <n v="0"/>
    <s v="72.079166"/>
    <s v="36.026988"/>
    <s v="6/22/10"/>
    <s v="6/24/10"/>
    <n v="0"/>
    <x v="45"/>
    <x v="0"/>
    <x v="0"/>
    <n v="1"/>
    <x v="742"/>
    <x v="728"/>
    <x v="726"/>
    <x v="732"/>
    <n v="1"/>
    <x v="401"/>
    <n v="0"/>
    <m/>
    <x v="0"/>
  </r>
  <r>
    <x v="743"/>
    <x v="743"/>
    <s v="std"/>
    <n v="0"/>
    <x v="1"/>
    <n v="0"/>
    <s v="113.483009"/>
    <s v="25.229313"/>
    <d v="2000-01-09T00:00:00"/>
    <d v="2000-06-09T00:00:00"/>
    <s v="News"/>
    <x v="46"/>
    <x v="128"/>
    <x v="0"/>
    <n v="1"/>
    <x v="743"/>
    <x v="729"/>
    <x v="727"/>
    <x v="121"/>
    <n v="1"/>
    <x v="26"/>
    <n v="-610"/>
    <m/>
    <x v="18"/>
  </r>
  <r>
    <x v="744"/>
    <x v="744"/>
    <s v="std"/>
    <n v="0"/>
    <x v="69"/>
    <m/>
    <s v="78.938377"/>
    <s v="30.521816"/>
    <s v="9/22/08"/>
    <s v="9/29/08"/>
    <s v="News"/>
    <x v="47"/>
    <x v="100"/>
    <x v="0"/>
    <n v="2"/>
    <x v="744"/>
    <x v="730"/>
    <x v="728"/>
    <x v="733"/>
    <n v="1"/>
    <x v="402"/>
    <n v="0"/>
    <m/>
    <x v="1"/>
  </r>
  <r>
    <x v="745"/>
    <x v="745"/>
    <s v="std"/>
    <s v="FL-2010-000120-BRA"/>
    <x v="36"/>
    <n v="0"/>
    <s v="-37.781582"/>
    <s v="-6.35589"/>
    <s v="6/22/10"/>
    <s v="6/30/10"/>
    <n v="0"/>
    <x v="48"/>
    <x v="189"/>
    <x v="0"/>
    <n v="2"/>
    <x v="745"/>
    <x v="731"/>
    <x v="729"/>
    <x v="734"/>
    <n v="0"/>
    <x v="403"/>
    <n v="1"/>
    <m/>
    <x v="0"/>
  </r>
  <r>
    <x v="746"/>
    <x v="746"/>
    <s v="otsu"/>
    <n v="0"/>
    <x v="1"/>
    <n v="0"/>
    <s v="105.730409"/>
    <s v="28.470782"/>
    <s v="6/28/06"/>
    <d v="2006-08-07T00:00:00"/>
    <s v="News"/>
    <x v="48"/>
    <x v="1"/>
    <x v="0"/>
    <n v="1"/>
    <x v="746"/>
    <x v="732"/>
    <x v="730"/>
    <x v="735"/>
    <n v="1"/>
    <x v="26"/>
    <n v="2455313"/>
    <m/>
    <x v="12"/>
  </r>
  <r>
    <x v="747"/>
    <x v="747"/>
    <s v="std"/>
    <n v="0"/>
    <x v="93"/>
    <n v="0"/>
    <s v="66.125268"/>
    <s v="32.74227"/>
    <s v="11/19/06"/>
    <s v="11/21/06"/>
    <s v="News"/>
    <x v="48"/>
    <x v="0"/>
    <x v="0"/>
    <n v="1"/>
    <x v="747"/>
    <x v="733"/>
    <x v="731"/>
    <x v="736"/>
    <n v="1"/>
    <x v="26"/>
    <n v="92"/>
    <m/>
    <x v="12"/>
  </r>
  <r>
    <x v="748"/>
    <x v="748"/>
    <s v="std"/>
    <s v="FL-2008-000018-ECU"/>
    <x v="94"/>
    <n v="0"/>
    <s v="-79.65779"/>
    <s v="-1.247285"/>
    <s v="1/30/08"/>
    <d v="2008-01-05T00:00:00"/>
    <s v="News"/>
    <x v="49"/>
    <x v="137"/>
    <x v="0"/>
    <n v="2"/>
    <x v="748"/>
    <x v="734"/>
    <x v="732"/>
    <x v="737"/>
    <n v="1"/>
    <x v="404"/>
    <n v="0"/>
    <m/>
    <x v="1"/>
  </r>
  <r>
    <x v="749"/>
    <x v="749"/>
    <s v="std"/>
    <n v="0"/>
    <x v="69"/>
    <n v="0"/>
    <s v="80.547593"/>
    <s v="29.293795"/>
    <s v="9/25/05"/>
    <d v="2005-02-10T00:00:00"/>
    <s v="News"/>
    <x v="49"/>
    <x v="50"/>
    <x v="0"/>
    <n v="1"/>
    <x v="749"/>
    <x v="735"/>
    <x v="733"/>
    <x v="738"/>
    <n v="1"/>
    <x v="26"/>
    <n v="-4641865"/>
    <m/>
    <x v="16"/>
  </r>
  <r>
    <x v="750"/>
    <x v="750"/>
    <s v="std"/>
    <s v="FL-2007-000161-UGA"/>
    <x v="14"/>
    <m/>
    <s v="34.275893"/>
    <s v="0.88127"/>
    <s v="8/15/07"/>
    <s v="10/31/07"/>
    <s v="News"/>
    <x v="50"/>
    <x v="190"/>
    <x v="0"/>
    <s v="1.5"/>
    <x v="750"/>
    <x v="736"/>
    <x v="734"/>
    <x v="739"/>
    <n v="1"/>
    <x v="26"/>
    <n v="-61657"/>
    <m/>
    <x v="11"/>
  </r>
  <r>
    <x v="751"/>
    <x v="751"/>
    <s v="std"/>
    <n v="0"/>
    <x v="49"/>
    <n v="0"/>
    <s v="108.846404"/>
    <s v="14.767484"/>
    <s v="10/15/03"/>
    <s v="10/22/03"/>
    <s v="News"/>
    <x v="50"/>
    <x v="47"/>
    <x v="0"/>
    <n v="1"/>
    <x v="751"/>
    <x v="737"/>
    <x v="735"/>
    <x v="740"/>
    <n v="0"/>
    <x v="335"/>
    <n v="-34191"/>
    <m/>
    <x v="15"/>
  </r>
  <r>
    <x v="752"/>
    <x v="752"/>
    <s v="std"/>
    <m/>
    <x v="48"/>
    <m/>
    <s v="124.903089"/>
    <s v="8.656083"/>
    <d v="2014-10-12T00:00:00"/>
    <d v="2015-01-01T00:00:00"/>
    <s v="News"/>
    <x v="51"/>
    <x v="191"/>
    <x v="2"/>
    <s v="1.5"/>
    <x v="752"/>
    <x v="738"/>
    <x v="736"/>
    <x v="741"/>
    <n v="1"/>
    <x v="405"/>
    <n v="0"/>
    <m/>
    <x v="6"/>
  </r>
  <r>
    <x v="753"/>
    <x v="753"/>
    <s v="std"/>
    <n v="0"/>
    <x v="48"/>
    <m/>
    <s v="125.5658"/>
    <s v="8.132642"/>
    <d v="2011-01-01T00:00:00"/>
    <s v="1/18/11"/>
    <s v="News"/>
    <x v="51"/>
    <x v="1"/>
    <x v="0"/>
    <n v="2"/>
    <x v="753"/>
    <x v="739"/>
    <x v="737"/>
    <x v="742"/>
    <n v="1"/>
    <x v="406"/>
    <n v="0"/>
    <m/>
    <x v="3"/>
  </r>
  <r>
    <x v="754"/>
    <x v="754"/>
    <s v="std"/>
    <s v="TC-2015-000143-PHL"/>
    <x v="48"/>
    <m/>
    <s v="121.241052"/>
    <s v="16.691018"/>
    <s v="10/22/15"/>
    <s v="10/28/15"/>
    <s v="News"/>
    <x v="52"/>
    <x v="82"/>
    <x v="2"/>
    <n v="2"/>
    <x v="754"/>
    <x v="740"/>
    <x v="738"/>
    <x v="743"/>
    <n v="1"/>
    <x v="407"/>
    <n v="0"/>
    <m/>
    <x v="7"/>
  </r>
  <r>
    <x v="755"/>
    <x v="755"/>
    <s v="otsu"/>
    <n v="0"/>
    <x v="48"/>
    <s v="Taiwan"/>
    <s v="121.410242"/>
    <s v="17.503304"/>
    <s v="6/29/04"/>
    <s v="7/13/04"/>
    <s v="News"/>
    <x v="52"/>
    <x v="192"/>
    <x v="2"/>
    <n v="2"/>
    <x v="755"/>
    <x v="741"/>
    <x v="739"/>
    <x v="744"/>
    <n v="1"/>
    <x v="26"/>
    <n v="-517909"/>
    <m/>
    <x v="13"/>
  </r>
  <r>
    <x v="756"/>
    <x v="756"/>
    <s v="std"/>
    <s v="FL-2008-000024-PHL"/>
    <x v="48"/>
    <n v="0"/>
    <s v="125.935234"/>
    <s v="8.535518"/>
    <d v="2008-12-02T00:00:00"/>
    <d v="2008-12-03T00:00:00"/>
    <s v="News"/>
    <x v="52"/>
    <x v="193"/>
    <x v="0"/>
    <n v="1"/>
    <x v="756"/>
    <x v="742"/>
    <x v="740"/>
    <x v="745"/>
    <n v="1"/>
    <x v="408"/>
    <n v="0"/>
    <m/>
    <x v="1"/>
  </r>
  <r>
    <x v="757"/>
    <x v="757"/>
    <s v="std"/>
    <n v="0"/>
    <x v="92"/>
    <n v="0"/>
    <s v="51.70111"/>
    <s v="28.426123"/>
    <d v="2004-09-12T00:00:00"/>
    <d v="2005-01-01T00:00:00"/>
    <s v="News"/>
    <x v="52"/>
    <x v="5"/>
    <x v="0"/>
    <n v="1"/>
    <x v="757"/>
    <x v="743"/>
    <x v="741"/>
    <x v="746"/>
    <n v="1"/>
    <x v="26"/>
    <n v="-30951"/>
    <m/>
    <x v="13"/>
  </r>
  <r>
    <x v="758"/>
    <x v="758"/>
    <s v="std"/>
    <n v="0"/>
    <x v="30"/>
    <n v="0"/>
    <s v="13.029419"/>
    <s v="48.568393"/>
    <d v="2002-07-08T00:00:00"/>
    <s v="8/28/02"/>
    <s v="News"/>
    <x v="53"/>
    <x v="48"/>
    <x v="0"/>
    <n v="2"/>
    <x v="758"/>
    <x v="744"/>
    <x v="742"/>
    <x v="747"/>
    <n v="1"/>
    <x v="26"/>
    <n v="-17662"/>
    <m/>
    <x v="14"/>
  </r>
  <r>
    <x v="759"/>
    <x v="759"/>
    <s v="std"/>
    <n v="0"/>
    <x v="34"/>
    <n v="0"/>
    <s v="91.932656"/>
    <s v="21.923872"/>
    <s v="6/19/03"/>
    <d v="2003-03-07T00:00:00"/>
    <s v="News"/>
    <x v="53"/>
    <x v="21"/>
    <x v="0"/>
    <n v="1"/>
    <x v="759"/>
    <x v="745"/>
    <x v="743"/>
    <x v="748"/>
    <n v="1"/>
    <x v="26"/>
    <n v="-22427"/>
    <m/>
    <x v="15"/>
  </r>
  <r>
    <x v="760"/>
    <x v="760"/>
    <s v="std"/>
    <s v="TC-2012-000159-PRK"/>
    <x v="111"/>
    <s v="South Korea"/>
    <s v="126.245599"/>
    <s v="38.194882"/>
    <s v="8/17/12"/>
    <d v="2012-07-09T00:00:00"/>
    <s v="News"/>
    <x v="54"/>
    <x v="106"/>
    <x v="2"/>
    <s v="1.5"/>
    <x v="760"/>
    <x v="746"/>
    <x v="744"/>
    <x v="749"/>
    <n v="1"/>
    <x v="409"/>
    <n v="0"/>
    <m/>
    <x v="4"/>
  </r>
  <r>
    <x v="761"/>
    <x v="761"/>
    <s v="std"/>
    <m/>
    <x v="10"/>
    <m/>
    <s v="92.489108"/>
    <s v="26.746527"/>
    <s v="9/24/14"/>
    <d v="2014-11-10T00:00:00"/>
    <s v="News"/>
    <x v="54"/>
    <x v="30"/>
    <x v="0"/>
    <s v="1.5"/>
    <x v="761"/>
    <x v="747"/>
    <x v="745"/>
    <x v="750"/>
    <n v="1"/>
    <x v="410"/>
    <n v="0"/>
    <m/>
    <x v="6"/>
  </r>
  <r>
    <x v="762"/>
    <x v="762"/>
    <s v="std"/>
    <m/>
    <x v="5"/>
    <m/>
    <s v="99.277049"/>
    <s v="8.666488"/>
    <s v="3/23/11"/>
    <d v="2011-10-04T00:00:00"/>
    <s v="News"/>
    <x v="54"/>
    <x v="194"/>
    <x v="0"/>
    <n v="2"/>
    <x v="762"/>
    <x v="748"/>
    <x v="746"/>
    <x v="751"/>
    <n v="0"/>
    <x v="411"/>
    <n v="1"/>
    <m/>
    <x v="3"/>
  </r>
  <r>
    <x v="763"/>
    <x v="763"/>
    <s v="std"/>
    <s v="FL-2014-000008-BOL"/>
    <x v="23"/>
    <m/>
    <s v="-64.013513"/>
    <s v="-13.388781"/>
    <d v="2014-10-01T00:00:00"/>
    <d v="2014-01-05T00:00:00"/>
    <s v="News"/>
    <x v="55"/>
    <x v="194"/>
    <x v="0"/>
    <n v="2"/>
    <x v="763"/>
    <x v="749"/>
    <x v="747"/>
    <x v="752"/>
    <n v="1"/>
    <x v="412"/>
    <n v="0"/>
    <m/>
    <x v="6"/>
  </r>
  <r>
    <x v="764"/>
    <x v="764"/>
    <s v="std"/>
    <s v="FL-2006-000127-NPL"/>
    <x v="69"/>
    <n v="0"/>
    <s v="81.305997"/>
    <s v="28.694093"/>
    <s v="8/26/06"/>
    <s v="9/13/06"/>
    <s v="News"/>
    <x v="55"/>
    <x v="84"/>
    <x v="0"/>
    <n v="2"/>
    <x v="764"/>
    <x v="750"/>
    <x v="748"/>
    <x v="753"/>
    <n v="1"/>
    <x v="26"/>
    <n v="-3418590"/>
    <m/>
    <x v="12"/>
  </r>
  <r>
    <x v="765"/>
    <x v="765"/>
    <s v="std"/>
    <s v="FL-2010-000115-MMR"/>
    <x v="81"/>
    <m/>
    <s v="94.010494"/>
    <s v="22.280362"/>
    <s v="6/15/10"/>
    <s v="6/26/10"/>
    <n v="0"/>
    <x v="55"/>
    <x v="0"/>
    <x v="0"/>
    <n v="1"/>
    <x v="765"/>
    <x v="751"/>
    <x v="749"/>
    <x v="754"/>
    <n v="1"/>
    <x v="413"/>
    <n v="0"/>
    <m/>
    <x v="0"/>
  </r>
  <r>
    <x v="766"/>
    <x v="766"/>
    <s v="std"/>
    <s v="FL-2008-000239-NIC"/>
    <x v="43"/>
    <m/>
    <s v="80.799315"/>
    <s v="8.57029"/>
    <s v="11/22/08"/>
    <d v="2008-04-12T00:00:00"/>
    <s v="News"/>
    <x v="56"/>
    <x v="195"/>
    <x v="2"/>
    <n v="2"/>
    <x v="766"/>
    <x v="752"/>
    <x v="750"/>
    <x v="755"/>
    <n v="1"/>
    <x v="414"/>
    <n v="0"/>
    <m/>
    <x v="1"/>
  </r>
  <r>
    <x v="767"/>
    <x v="767"/>
    <s v="std"/>
    <n v="0"/>
    <x v="48"/>
    <n v="0"/>
    <s v="123.386648"/>
    <s v="13.431255"/>
    <s v="11/19/04"/>
    <s v="11/29/04"/>
    <s v="News"/>
    <x v="56"/>
    <x v="64"/>
    <x v="2"/>
    <n v="1"/>
    <x v="767"/>
    <x v="753"/>
    <x v="751"/>
    <x v="756"/>
    <n v="1"/>
    <x v="26"/>
    <n v="-82685"/>
    <m/>
    <x v="13"/>
  </r>
  <r>
    <x v="768"/>
    <x v="768"/>
    <s v="std"/>
    <n v="0"/>
    <x v="48"/>
    <n v="0"/>
    <s v="120.562734"/>
    <s v="15.340286"/>
    <d v="2002-06-07T00:00:00"/>
    <s v="7/19/02"/>
    <s v="News"/>
    <x v="56"/>
    <x v="23"/>
    <x v="0"/>
    <n v="1"/>
    <x v="768"/>
    <x v="754"/>
    <x v="752"/>
    <x v="757"/>
    <n v="1"/>
    <x v="26"/>
    <n v="-163530"/>
    <m/>
    <x v="14"/>
  </r>
  <r>
    <x v="769"/>
    <x v="769"/>
    <s v="std"/>
    <n v="0"/>
    <x v="10"/>
    <n v="0"/>
    <s v="77.523744"/>
    <s v="21.026348"/>
    <d v="2007-01-07T00:00:00"/>
    <d v="2007-06-07T00:00:00"/>
    <s v="News"/>
    <x v="57"/>
    <x v="1"/>
    <x v="0"/>
    <n v="1"/>
    <x v="769"/>
    <x v="755"/>
    <x v="753"/>
    <x v="758"/>
    <n v="1"/>
    <x v="26"/>
    <n v="-438"/>
    <m/>
    <x v="11"/>
  </r>
  <r>
    <x v="770"/>
    <x v="770"/>
    <s v="std"/>
    <n v="0"/>
    <x v="10"/>
    <n v="0"/>
    <s v="80.199902"/>
    <s v="24.128785"/>
    <d v="2005-02-07T00:00:00"/>
    <s v="7/15/05"/>
    <s v="News"/>
    <x v="57"/>
    <x v="196"/>
    <x v="0"/>
    <n v="1"/>
    <x v="770"/>
    <x v="756"/>
    <x v="754"/>
    <x v="759"/>
    <n v="1"/>
    <x v="26"/>
    <n v="-452217"/>
    <m/>
    <x v="16"/>
  </r>
  <r>
    <x v="771"/>
    <x v="771"/>
    <s v="std"/>
    <n v="0"/>
    <x v="89"/>
    <n v="0"/>
    <s v="-7.098795"/>
    <s v="33.109088"/>
    <s v="11/24/02"/>
    <s v="11/29/02"/>
    <s v="News"/>
    <x v="58"/>
    <x v="0"/>
    <x v="0"/>
    <n v="2"/>
    <x v="771"/>
    <x v="757"/>
    <x v="755"/>
    <x v="760"/>
    <n v="1"/>
    <x v="26"/>
    <n v="-10444"/>
    <m/>
    <x v="14"/>
  </r>
  <r>
    <x v="772"/>
    <x v="772"/>
    <s v="std"/>
    <n v="0"/>
    <x v="5"/>
    <s v="Cambodia"/>
    <s v="103.52736"/>
    <s v="16.772387"/>
    <s v="8/18/02"/>
    <s v="11/26/02"/>
    <s v="News"/>
    <x v="59"/>
    <x v="168"/>
    <x v="0"/>
    <n v="2"/>
    <x v="772"/>
    <x v="758"/>
    <x v="756"/>
    <x v="761"/>
    <n v="1"/>
    <x v="26"/>
    <n v="-1330755"/>
    <m/>
    <x v="14"/>
  </r>
  <r>
    <x v="773"/>
    <x v="773"/>
    <s v="otsu"/>
    <n v="0"/>
    <x v="1"/>
    <n v="0"/>
    <s v="103.519078"/>
    <s v="30.676575"/>
    <s v="6/28/05"/>
    <s v="7/19/05"/>
    <s v="News"/>
    <x v="59"/>
    <x v="197"/>
    <x v="0"/>
    <n v="1"/>
    <x v="773"/>
    <x v="759"/>
    <x v="757"/>
    <x v="762"/>
    <n v="1"/>
    <x v="26"/>
    <n v="4587060"/>
    <m/>
    <x v="16"/>
  </r>
  <r>
    <x v="774"/>
    <x v="774"/>
    <s v="otsu"/>
    <n v="0"/>
    <x v="10"/>
    <n v="0"/>
    <s v="83.051328"/>
    <s v="26.755588"/>
    <s v="8/20/01"/>
    <d v="2001-11-09T00:00:00"/>
    <s v="News"/>
    <x v="59"/>
    <x v="55"/>
    <x v="0"/>
    <n v="1"/>
    <x v="774"/>
    <x v="760"/>
    <x v="758"/>
    <x v="763"/>
    <n v="1"/>
    <x v="26"/>
    <n v="-2199133"/>
    <m/>
    <x v="17"/>
  </r>
  <r>
    <x v="775"/>
    <x v="775"/>
    <s v="std"/>
    <n v="0"/>
    <x v="48"/>
    <s v="Taiwan"/>
    <s v="120.754097"/>
    <s v="15.547408"/>
    <s v="8/24/04"/>
    <d v="2004-12-09T00:00:00"/>
    <s v="News"/>
    <x v="60"/>
    <x v="198"/>
    <x v="2"/>
    <n v="2"/>
    <x v="775"/>
    <x v="761"/>
    <x v="759"/>
    <x v="764"/>
    <n v="1"/>
    <x v="26"/>
    <n v="-87023"/>
    <m/>
    <x v="13"/>
  </r>
  <r>
    <x v="776"/>
    <x v="776"/>
    <s v="std"/>
    <n v="0"/>
    <x v="10"/>
    <n v="0"/>
    <s v="85.893641"/>
    <s v="20.625759"/>
    <s v="8/27/03"/>
    <s v="10/20/03"/>
    <s v="News"/>
    <x v="60"/>
    <x v="151"/>
    <x v="0"/>
    <n v="1"/>
    <x v="776"/>
    <x v="762"/>
    <x v="760"/>
    <x v="765"/>
    <n v="1"/>
    <x v="26"/>
    <n v="-1731331"/>
    <m/>
    <x v="15"/>
  </r>
  <r>
    <x v="777"/>
    <x v="777"/>
    <s v="std"/>
    <s v="FL-2006-000130-KHM"/>
    <x v="32"/>
    <s v="Vietnam"/>
    <s v="104.674574"/>
    <s v="11.061775"/>
    <d v="2006-10-08T00:00:00"/>
    <d v="2006-01-11T00:00:00"/>
    <s v="News"/>
    <x v="61"/>
    <x v="123"/>
    <x v="0"/>
    <n v="1"/>
    <x v="777"/>
    <x v="763"/>
    <x v="761"/>
    <x v="766"/>
    <n v="0"/>
    <x v="247"/>
    <n v="-924876"/>
    <m/>
    <x v="12"/>
  </r>
  <r>
    <x v="778"/>
    <x v="778"/>
    <s v="std"/>
    <n v="0"/>
    <x v="5"/>
    <s v="Malaysia"/>
    <s v="100.124152"/>
    <s v="7.204666"/>
    <s v="11/23/05"/>
    <d v="2006-12-01T00:00:00"/>
    <s v="News"/>
    <x v="62"/>
    <x v="167"/>
    <x v="0"/>
    <n v="2"/>
    <x v="778"/>
    <x v="764"/>
    <x v="762"/>
    <x v="767"/>
    <n v="0"/>
    <x v="184"/>
    <n v="-59088"/>
    <m/>
    <x v="16"/>
  </r>
  <r>
    <x v="779"/>
    <x v="779"/>
    <s v="std"/>
    <n v="0"/>
    <x v="49"/>
    <s v="Cambodia"/>
    <s v="105.734716"/>
    <s v="10.707097"/>
    <d v="2005-08-09T00:00:00"/>
    <d v="2005-01-11T00:00:00"/>
    <s v="News"/>
    <x v="62"/>
    <x v="30"/>
    <x v="0"/>
    <n v="1"/>
    <x v="779"/>
    <x v="765"/>
    <x v="763"/>
    <x v="768"/>
    <n v="0"/>
    <x v="247"/>
    <n v="-721024"/>
    <m/>
    <x v="16"/>
  </r>
  <r>
    <x v="780"/>
    <x v="780"/>
    <s v="std"/>
    <m/>
    <x v="90"/>
    <m/>
    <s v="69.106502"/>
    <s v="28.740393"/>
    <d v="2013-07-08T00:00:00"/>
    <s v="8/21/13"/>
    <s v="News"/>
    <x v="63"/>
    <x v="65"/>
    <x v="0"/>
    <s v="1.5"/>
    <x v="780"/>
    <x v="766"/>
    <x v="764"/>
    <x v="769"/>
    <n v="1"/>
    <x v="415"/>
    <n v="0"/>
    <m/>
    <x v="5"/>
  </r>
  <r>
    <x v="781"/>
    <x v="781"/>
    <s v="std"/>
    <s v="FL-2010-000086-AFG"/>
    <x v="93"/>
    <n v="0"/>
    <s v="62.2514"/>
    <s v="34.383924"/>
    <d v="2010-04-05T00:00:00"/>
    <s v="5/14/10"/>
    <n v="0"/>
    <x v="63"/>
    <x v="47"/>
    <x v="0"/>
    <n v="1"/>
    <x v="781"/>
    <x v="767"/>
    <x v="624"/>
    <x v="770"/>
    <n v="1"/>
    <x v="416"/>
    <n v="0"/>
    <m/>
    <x v="0"/>
  </r>
  <r>
    <x v="782"/>
    <x v="782"/>
    <s v="std"/>
    <s v="FL-2007-000201-VNM"/>
    <x v="49"/>
    <n v="0"/>
    <s v="107.359696"/>
    <s v="16.320817"/>
    <s v="10/28/07"/>
    <d v="2007-09-11T00:00:00"/>
    <s v="News"/>
    <x v="63"/>
    <x v="199"/>
    <x v="0"/>
    <n v="1"/>
    <x v="782"/>
    <x v="768"/>
    <x v="765"/>
    <x v="771"/>
    <n v="0"/>
    <x v="417"/>
    <n v="-159128"/>
    <m/>
    <x v="11"/>
  </r>
  <r>
    <x v="783"/>
    <x v="783"/>
    <s v="std"/>
    <n v="0"/>
    <x v="10"/>
    <n v="0"/>
    <s v="81.380061"/>
    <s v="16.652289"/>
    <d v="2008-05-08T00:00:00"/>
    <d v="2008-11-08T00:00:00"/>
    <s v="News"/>
    <x v="64"/>
    <x v="0"/>
    <x v="0"/>
    <s v="1.5"/>
    <x v="783"/>
    <x v="769"/>
    <x v="766"/>
    <x v="772"/>
    <n v="1"/>
    <x v="418"/>
    <n v="0"/>
    <m/>
    <x v="1"/>
  </r>
  <r>
    <x v="784"/>
    <x v="784"/>
    <s v="std"/>
    <s v="FL-2007-000122-VNM"/>
    <x v="49"/>
    <n v="0"/>
    <s v="108.198166"/>
    <s v="12.342909"/>
    <d v="2007-03-08T00:00:00"/>
    <s v="8/17/07"/>
    <s v="News"/>
    <x v="64"/>
    <x v="1"/>
    <x v="0"/>
    <s v="1.5"/>
    <x v="784"/>
    <x v="770"/>
    <x v="767"/>
    <x v="773"/>
    <n v="1"/>
    <x v="26"/>
    <n v="-3594"/>
    <m/>
    <x v="11"/>
  </r>
  <r>
    <x v="785"/>
    <x v="785"/>
    <s v="std"/>
    <m/>
    <x v="48"/>
    <m/>
    <s v="124.468671"/>
    <s v="7.987227"/>
    <d v="2012-04-12T00:00:00"/>
    <d v="2012-04-12T00:00:00"/>
    <s v="News"/>
    <x v="64"/>
    <x v="82"/>
    <x v="2"/>
    <n v="2"/>
    <x v="785"/>
    <x v="771"/>
    <x v="768"/>
    <x v="774"/>
    <n v="1"/>
    <x v="419"/>
    <n v="0"/>
    <m/>
    <x v="4"/>
  </r>
  <r>
    <x v="786"/>
    <x v="786"/>
    <s v="std"/>
    <s v="FL-2008-200246-GUY"/>
    <x v="7"/>
    <n v="0"/>
    <s v="-58.576642"/>
    <s v="7.080294"/>
    <s v="12/13/08"/>
    <d v="2009-12-01T00:00:00"/>
    <s v="News"/>
    <x v="65"/>
    <x v="200"/>
    <x v="0"/>
    <s v="1.5"/>
    <x v="786"/>
    <x v="772"/>
    <x v="769"/>
    <x v="775"/>
    <n v="1"/>
    <x v="252"/>
    <n v="0"/>
    <m/>
    <x v="1"/>
  </r>
  <r>
    <x v="787"/>
    <x v="787"/>
    <s v="std"/>
    <n v="0"/>
    <x v="49"/>
    <n v="0"/>
    <s v="105.175058"/>
    <s v="18.577824"/>
    <s v="9/20/02"/>
    <s v="9/30/02"/>
    <s v="News"/>
    <x v="65"/>
    <x v="6"/>
    <x v="0"/>
    <n v="2"/>
    <x v="787"/>
    <x v="773"/>
    <x v="770"/>
    <x v="776"/>
    <n v="1"/>
    <x v="26"/>
    <n v="-201252"/>
    <m/>
    <x v="14"/>
  </r>
  <r>
    <x v="788"/>
    <x v="788"/>
    <s v="std"/>
    <n v="0"/>
    <x v="10"/>
    <n v="0"/>
    <s v="76.526785"/>
    <s v="31.238835"/>
    <d v="2007-12-08T00:00:00"/>
    <s v="8/17/07"/>
    <s v="News"/>
    <x v="65"/>
    <x v="14"/>
    <x v="0"/>
    <n v="1"/>
    <x v="788"/>
    <x v="774"/>
    <x v="771"/>
    <x v="777"/>
    <n v="1"/>
    <x v="26"/>
    <n v="-2610535"/>
    <m/>
    <x v="11"/>
  </r>
  <r>
    <x v="789"/>
    <x v="789"/>
    <s v="std"/>
    <s v="FL-2006-000062-THA"/>
    <x v="5"/>
    <n v="0"/>
    <s v="100.149202"/>
    <s v="18.18105"/>
    <s v="5/22/06"/>
    <d v="2006-11-06T00:00:00"/>
    <s v="News"/>
    <x v="66"/>
    <x v="16"/>
    <x v="0"/>
    <n v="2"/>
    <x v="789"/>
    <x v="775"/>
    <x v="772"/>
    <x v="778"/>
    <n v="1"/>
    <x v="26"/>
    <n v="-108956"/>
    <m/>
    <x v="12"/>
  </r>
  <r>
    <x v="790"/>
    <x v="790"/>
    <s v="std"/>
    <n v="0"/>
    <x v="10"/>
    <n v="0"/>
    <s v="86.403285"/>
    <s v="20.909634"/>
    <s v="9/22/07"/>
    <d v="2007-08-10T00:00:00"/>
    <s v="News"/>
    <x v="67"/>
    <x v="168"/>
    <x v="0"/>
    <n v="1"/>
    <x v="790"/>
    <x v="776"/>
    <x v="773"/>
    <x v="779"/>
    <n v="1"/>
    <x v="26"/>
    <n v="-2632801"/>
    <m/>
    <x v="11"/>
  </r>
  <r>
    <x v="791"/>
    <x v="791"/>
    <s v="std"/>
    <m/>
    <x v="10"/>
    <m/>
    <s v="70.764317"/>
    <s v="21.873364"/>
    <s v="6/24/15"/>
    <s v="6/29/15"/>
    <s v="News"/>
    <x v="68"/>
    <x v="11"/>
    <x v="0"/>
    <s v="1.5"/>
    <x v="791"/>
    <x v="777"/>
    <x v="774"/>
    <x v="780"/>
    <n v="1"/>
    <x v="420"/>
    <n v="0"/>
    <m/>
    <x v="7"/>
  </r>
  <r>
    <x v="792"/>
    <x v="792"/>
    <s v="std"/>
    <n v="0"/>
    <x v="18"/>
    <n v="0"/>
    <s v="132.810984"/>
    <s v="-1.223516"/>
    <d v="2010-02-10T00:00:00"/>
    <d v="2010-06-10T00:00:00"/>
    <s v="News"/>
    <x v="69"/>
    <x v="0"/>
    <x v="0"/>
    <s v="1.5"/>
    <x v="792"/>
    <x v="778"/>
    <x v="775"/>
    <x v="781"/>
    <n v="1"/>
    <x v="421"/>
    <n v="0"/>
    <m/>
    <x v="0"/>
  </r>
  <r>
    <x v="793"/>
    <x v="793"/>
    <s v="std"/>
    <s v="TC-2017-000132-CUB"/>
    <x v="2"/>
    <s v="Cuba"/>
    <s v="-81.625156"/>
    <s v="28.594245"/>
    <d v="2017-08-09T00:00:00"/>
    <s v="9/19/17"/>
    <s v="News"/>
    <x v="69"/>
    <x v="7"/>
    <x v="2"/>
    <n v="2"/>
    <x v="793"/>
    <x v="779"/>
    <x v="776"/>
    <x v="782"/>
    <n v="0"/>
    <x v="422"/>
    <n v="13"/>
    <m/>
    <x v="9"/>
  </r>
  <r>
    <x v="794"/>
    <x v="794"/>
    <s v="std"/>
    <n v="0"/>
    <x v="10"/>
    <n v="0"/>
    <s v="82.845001"/>
    <s v="26.729999"/>
    <s v="9/18/10"/>
    <s v="9/30/10"/>
    <s v="News"/>
    <x v="70"/>
    <x v="14"/>
    <x v="0"/>
    <s v="1.5"/>
    <x v="794"/>
    <x v="780"/>
    <x v="777"/>
    <x v="783"/>
    <n v="1"/>
    <x v="423"/>
    <n v="0"/>
    <m/>
    <x v="0"/>
  </r>
  <r>
    <x v="795"/>
    <x v="795"/>
    <s v="std"/>
    <m/>
    <x v="81"/>
    <m/>
    <s v="95.532558"/>
    <s v="20.174691"/>
    <s v="7/15/15"/>
    <s v="8/19/15"/>
    <s v="News"/>
    <x v="70"/>
    <x v="201"/>
    <x v="0"/>
    <n v="2"/>
    <x v="795"/>
    <x v="781"/>
    <x v="778"/>
    <x v="784"/>
    <n v="1"/>
    <x v="424"/>
    <n v="0"/>
    <m/>
    <x v="7"/>
  </r>
  <r>
    <x v="796"/>
    <x v="796"/>
    <s v="otsu"/>
    <n v="0"/>
    <x v="111"/>
    <n v="0"/>
    <s v="126.498861"/>
    <s v="39.728164"/>
    <s v="6/30/05"/>
    <d v="2005-02-07T00:00:00"/>
    <s v="News"/>
    <x v="70"/>
    <x v="202"/>
    <x v="0"/>
    <n v="1"/>
    <x v="796"/>
    <x v="782"/>
    <x v="779"/>
    <x v="785"/>
    <n v="1"/>
    <x v="26"/>
    <n v="-6521"/>
    <m/>
    <x v="16"/>
  </r>
  <r>
    <x v="797"/>
    <x v="797"/>
    <s v="std"/>
    <n v="0"/>
    <x v="10"/>
    <n v="0"/>
    <s v="82.538893"/>
    <s v="21.113878"/>
    <s v="9/14/05"/>
    <s v="9/30/05"/>
    <s v="News"/>
    <x v="71"/>
    <x v="203"/>
    <x v="0"/>
    <n v="1"/>
    <x v="797"/>
    <x v="783"/>
    <x v="780"/>
    <x v="786"/>
    <n v="0"/>
    <x v="425"/>
    <n v="-1274099"/>
    <m/>
    <x v="16"/>
  </r>
  <r>
    <x v="798"/>
    <x v="798"/>
    <s v="std"/>
    <n v="0"/>
    <x v="7"/>
    <n v="0"/>
    <s v="-74.906313"/>
    <s v="7.893549"/>
    <d v="2007-01-10T00:00:00"/>
    <d v="2007-10-12T00:00:00"/>
    <s v="News"/>
    <x v="72"/>
    <x v="204"/>
    <x v="0"/>
    <n v="1"/>
    <x v="798"/>
    <x v="784"/>
    <x v="781"/>
    <x v="787"/>
    <n v="1"/>
    <x v="26"/>
    <n v="-93690"/>
    <m/>
    <x v="11"/>
  </r>
  <r>
    <x v="799"/>
    <x v="799"/>
    <s v="std"/>
    <m/>
    <x v="101"/>
    <m/>
    <s v="2.956491"/>
    <s v="14.315988"/>
    <s v="9/15/12"/>
    <s v="10/15/12"/>
    <s v="News"/>
    <x v="73"/>
    <x v="0"/>
    <x v="0"/>
    <n v="1"/>
    <x v="799"/>
    <x v="785"/>
    <x v="782"/>
    <x v="788"/>
    <n v="1"/>
    <x v="426"/>
    <n v="0"/>
    <m/>
    <x v="4"/>
  </r>
  <r>
    <x v="800"/>
    <x v="800"/>
    <s v="std"/>
    <s v="TC-2008-000023-MDG"/>
    <x v="22"/>
    <n v="0"/>
    <s v="46.898414"/>
    <s v="-18.692889"/>
    <s v="2/17/08"/>
    <d v="2008-05-03T00:00:00"/>
    <s v="News"/>
    <x v="74"/>
    <x v="205"/>
    <x v="2"/>
    <n v="1"/>
    <x v="800"/>
    <x v="786"/>
    <x v="783"/>
    <x v="789"/>
    <n v="1"/>
    <x v="427"/>
    <n v="0"/>
    <m/>
    <x v="1"/>
  </r>
  <r>
    <x v="801"/>
    <x v="801"/>
    <s v="std"/>
    <n v="0"/>
    <x v="10"/>
    <n v="0"/>
    <s v="79.877978"/>
    <s v="15.706741"/>
    <s v="9/16/07"/>
    <d v="2007-07-10T00:00:00"/>
    <s v="News"/>
    <x v="75"/>
    <x v="21"/>
    <x v="0"/>
    <n v="1"/>
    <x v="801"/>
    <x v="787"/>
    <x v="784"/>
    <x v="790"/>
    <n v="1"/>
    <x v="26"/>
    <n v="-397938"/>
    <m/>
    <x v="11"/>
  </r>
  <r>
    <x v="802"/>
    <x v="802"/>
    <s v="std"/>
    <n v="0"/>
    <x v="7"/>
    <n v="0"/>
    <s v="-75.310967"/>
    <s v="8.521163"/>
    <s v="9/15/05"/>
    <s v="12/16/05"/>
    <s v="News"/>
    <x v="76"/>
    <x v="89"/>
    <x v="0"/>
    <n v="1"/>
    <x v="802"/>
    <x v="788"/>
    <x v="785"/>
    <x v="791"/>
    <n v="1"/>
    <x v="26"/>
    <n v="-119995"/>
    <m/>
    <x v="16"/>
  </r>
  <r>
    <x v="803"/>
    <x v="803"/>
    <s v="otsu"/>
    <n v="0"/>
    <x v="7"/>
    <s v="Venezuela"/>
    <s v="-72.964625"/>
    <s v="7.588343"/>
    <d v="2005-11-02T00:00:00"/>
    <s v="2/26/05"/>
    <s v="News"/>
    <x v="76"/>
    <x v="117"/>
    <x v="0"/>
    <n v="1"/>
    <x v="803"/>
    <x v="789"/>
    <x v="786"/>
    <x v="792"/>
    <n v="1"/>
    <x v="26"/>
    <n v="-178656"/>
    <m/>
    <x v="16"/>
  </r>
  <r>
    <x v="804"/>
    <x v="804"/>
    <s v="std"/>
    <s v="FL-2017-000004-THA"/>
    <x v="5"/>
    <m/>
    <s v="100.060618"/>
    <s v="7.304939"/>
    <s v="12/31/16"/>
    <d v="2017-07-02T00:00:00"/>
    <s v="News"/>
    <x v="77"/>
    <x v="181"/>
    <x v="0"/>
    <s v="1.5"/>
    <x v="804"/>
    <x v="790"/>
    <x v="787"/>
    <x v="793"/>
    <n v="0"/>
    <x v="428"/>
    <n v="20"/>
    <m/>
    <x v="8"/>
  </r>
  <r>
    <x v="805"/>
    <x v="805"/>
    <s v="std"/>
    <n v="0"/>
    <x v="10"/>
    <n v="0"/>
    <s v="95.262997"/>
    <s v="27.577302"/>
    <d v="2007-12-07T00:00:00"/>
    <d v="2007-10-10T00:00:00"/>
    <s v="News"/>
    <x v="77"/>
    <x v="206"/>
    <x v="0"/>
    <n v="1"/>
    <x v="805"/>
    <x v="791"/>
    <x v="788"/>
    <x v="794"/>
    <n v="0"/>
    <x v="85"/>
    <n v="-22502143"/>
    <m/>
    <x v="11"/>
  </r>
  <r>
    <x v="806"/>
    <x v="806"/>
    <s v="std"/>
    <s v="FL-2010-000125-IND"/>
    <x v="10"/>
    <m/>
    <s v="74.778484"/>
    <s v="30.18952"/>
    <d v="2010-05-07T00:00:00"/>
    <s v="7/15/10"/>
    <n v="0"/>
    <x v="78"/>
    <x v="207"/>
    <x v="0"/>
    <n v="1"/>
    <x v="806"/>
    <x v="792"/>
    <x v="789"/>
    <x v="795"/>
    <n v="1"/>
    <x v="429"/>
    <n v="0"/>
    <m/>
    <x v="0"/>
  </r>
  <r>
    <x v="807"/>
    <x v="807"/>
    <s v="std"/>
    <s v="FL-2009-000068-ZMB"/>
    <x v="39"/>
    <n v="0"/>
    <s v="24.230467"/>
    <s v="-18.75993"/>
    <s v="3/27/09"/>
    <s v="3/27/09"/>
    <s v="News"/>
    <x v="79"/>
    <x v="50"/>
    <x v="3"/>
    <n v="1"/>
    <x v="807"/>
    <x v="793"/>
    <x v="790"/>
    <x v="796"/>
    <n v="1"/>
    <x v="430"/>
    <n v="0"/>
    <m/>
    <x v="2"/>
  </r>
  <r>
    <x v="808"/>
    <x v="808"/>
    <s v="std"/>
    <s v="FL-2013-000141-SOM"/>
    <x v="21"/>
    <m/>
    <s v="57.427572"/>
    <s v="21.681893"/>
    <d v="2013-08-11T00:00:00"/>
    <s v="11/19/13"/>
    <s v="News"/>
    <x v="80"/>
    <x v="0"/>
    <x v="2"/>
    <s v="1.5"/>
    <x v="808"/>
    <x v="794"/>
    <x v="791"/>
    <x v="797"/>
    <n v="1"/>
    <x v="431"/>
    <n v="0"/>
    <m/>
    <x v="5"/>
  </r>
  <r>
    <x v="809"/>
    <x v="809"/>
    <s v="std"/>
    <n v="0"/>
    <x v="33"/>
    <m/>
    <s v="-92.249999"/>
    <s v="17.909999"/>
    <s v="8/15/10"/>
    <d v="2010-06-10T00:00:00"/>
    <s v="News"/>
    <x v="80"/>
    <x v="85"/>
    <x v="2"/>
    <n v="2"/>
    <x v="809"/>
    <x v="795"/>
    <x v="792"/>
    <x v="798"/>
    <n v="1"/>
    <x v="432"/>
    <n v="0"/>
    <m/>
    <x v="0"/>
  </r>
  <r>
    <x v="810"/>
    <x v="810"/>
    <s v="std"/>
    <m/>
    <x v="1"/>
    <s v="Russia"/>
    <s v="130.272429"/>
    <s v="50.532277"/>
    <d v="2013-07-08T00:00:00"/>
    <s v="10/14/13"/>
    <s v="News"/>
    <x v="80"/>
    <x v="208"/>
    <x v="0"/>
    <n v="2"/>
    <x v="810"/>
    <x v="796"/>
    <x v="793"/>
    <x v="799"/>
    <n v="1"/>
    <x v="433"/>
    <n v="0"/>
    <n v="1"/>
    <x v="5"/>
  </r>
  <r>
    <x v="811"/>
    <x v="811"/>
    <s v="otsu"/>
    <n v="0"/>
    <x v="10"/>
    <n v="0"/>
    <s v="84.798732"/>
    <s v="21.055916"/>
    <d v="2001-08-07T00:00:00"/>
    <d v="2001-10-08T00:00:00"/>
    <s v="News"/>
    <x v="80"/>
    <x v="209"/>
    <x v="0"/>
    <n v="2"/>
    <x v="811"/>
    <x v="797"/>
    <x v="794"/>
    <x v="800"/>
    <n v="1"/>
    <x v="26"/>
    <n v="-134397"/>
    <m/>
    <x v="17"/>
  </r>
  <r>
    <x v="812"/>
    <x v="812"/>
    <s v="otsu"/>
    <n v="0"/>
    <x v="4"/>
    <n v="0"/>
    <s v="16.260548"/>
    <s v="9.326659"/>
    <s v="8/19/01"/>
    <d v="2001-11-10T00:00:00"/>
    <s v="News"/>
    <x v="80"/>
    <x v="47"/>
    <x v="0"/>
    <n v="1"/>
    <x v="812"/>
    <x v="798"/>
    <x v="795"/>
    <x v="801"/>
    <n v="1"/>
    <x v="26"/>
    <n v="-145767"/>
    <m/>
    <x v="17"/>
  </r>
  <r>
    <x v="813"/>
    <x v="813"/>
    <s v="std"/>
    <s v="FL-2007-000123-NGA"/>
    <x v="51"/>
    <n v="0"/>
    <s v="11.74837"/>
    <s v="10.292106"/>
    <d v="2007-04-08T00:00:00"/>
    <s v="10/21/07"/>
    <s v="News"/>
    <x v="81"/>
    <x v="35"/>
    <x v="0"/>
    <n v="1"/>
    <x v="813"/>
    <x v="799"/>
    <x v="796"/>
    <x v="802"/>
    <n v="1"/>
    <x v="26"/>
    <n v="-825150"/>
    <m/>
    <x v="11"/>
  </r>
  <r>
    <x v="814"/>
    <x v="814"/>
    <s v="std"/>
    <n v="0"/>
    <x v="103"/>
    <m/>
    <s v="-98.494275"/>
    <s v="21.846197"/>
    <d v="2007-04-09T00:00:00"/>
    <d v="2007-12-09T00:00:00"/>
    <s v="News"/>
    <x v="82"/>
    <x v="210"/>
    <x v="2"/>
    <n v="1"/>
    <x v="814"/>
    <x v="800"/>
    <x v="797"/>
    <x v="803"/>
    <n v="1"/>
    <x v="26"/>
    <n v="-6691"/>
    <m/>
    <x v="11"/>
  </r>
  <r>
    <x v="815"/>
    <x v="815"/>
    <s v="std"/>
    <n v="0"/>
    <x v="1"/>
    <s v="Vietnam"/>
    <s v="110.083434"/>
    <s v="19.240185"/>
    <s v="9/26/05"/>
    <d v="2005-06-10T00:00:00"/>
    <s v="News"/>
    <x v="83"/>
    <x v="211"/>
    <x v="2"/>
    <n v="2"/>
    <x v="815"/>
    <x v="801"/>
    <x v="798"/>
    <x v="804"/>
    <n v="0"/>
    <x v="84"/>
    <n v="-385033"/>
    <m/>
    <x v="16"/>
  </r>
  <r>
    <x v="816"/>
    <x v="816"/>
    <s v="std"/>
    <s v="FL-2010-000070-BGD"/>
    <x v="34"/>
    <n v="0"/>
    <s v="89.509928"/>
    <s v="22.152795"/>
    <s v="3/27/10"/>
    <d v="2010-07-04T00:00:00"/>
    <n v="0"/>
    <x v="83"/>
    <x v="0"/>
    <x v="0"/>
    <n v="1"/>
    <x v="816"/>
    <x v="802"/>
    <x v="799"/>
    <x v="805"/>
    <n v="1"/>
    <x v="434"/>
    <n v="0"/>
    <m/>
    <x v="0"/>
  </r>
  <r>
    <x v="817"/>
    <x v="817"/>
    <s v="std"/>
    <n v="0"/>
    <x v="72"/>
    <s v="Somalia"/>
    <s v="44.63536"/>
    <s v="5.371116"/>
    <d v="2003-04-05T00:00:00"/>
    <s v="5/20/03"/>
    <s v="News"/>
    <x v="84"/>
    <x v="212"/>
    <x v="0"/>
    <n v="1"/>
    <x v="817"/>
    <x v="803"/>
    <x v="800"/>
    <x v="806"/>
    <n v="1"/>
    <x v="26"/>
    <n v="-22974"/>
    <m/>
    <x v="15"/>
  </r>
  <r>
    <x v="818"/>
    <x v="818"/>
    <s v="otsu"/>
    <m/>
    <x v="51"/>
    <m/>
    <s v="8.2375"/>
    <s v="10.4748"/>
    <s v="8/20/18"/>
    <d v="2018-02-10T00:00:00"/>
    <s v="FloodList"/>
    <x v="85"/>
    <x v="213"/>
    <x v="0"/>
    <n v="2"/>
    <x v="818"/>
    <x v="804"/>
    <x v="801"/>
    <x v="807"/>
    <n v="1"/>
    <x v="435"/>
    <n v="0"/>
    <m/>
    <x v="10"/>
  </r>
  <r>
    <x v="819"/>
    <x v="819"/>
    <s v="std"/>
    <m/>
    <x v="59"/>
    <m/>
    <s v="39.51328"/>
    <s v="-2.036427"/>
    <d v="2015-01-12T00:00:00"/>
    <d v="2016-06-01T00:00:00"/>
    <s v="News"/>
    <x v="86"/>
    <x v="89"/>
    <x v="0"/>
    <s v="1.5"/>
    <x v="819"/>
    <x v="805"/>
    <x v="802"/>
    <x v="808"/>
    <n v="0"/>
    <x v="436"/>
    <n v="-2"/>
    <m/>
    <x v="7"/>
  </r>
  <r>
    <x v="820"/>
    <x v="820"/>
    <s v="std"/>
    <s v="FF-2007-000091-AFG"/>
    <x v="93"/>
    <n v="0"/>
    <s v="71.140741"/>
    <s v="35.278159"/>
    <s v="6/24/07"/>
    <d v="2007-03-07T00:00:00"/>
    <s v="News"/>
    <x v="87"/>
    <x v="5"/>
    <x v="0"/>
    <n v="1"/>
    <x v="820"/>
    <x v="806"/>
    <x v="803"/>
    <x v="809"/>
    <n v="1"/>
    <x v="26"/>
    <n v="-564206"/>
    <m/>
    <x v="11"/>
  </r>
  <r>
    <x v="821"/>
    <x v="821"/>
    <s v="std"/>
    <s v="FL-2017-000108-BGD"/>
    <x v="34"/>
    <m/>
    <s v="90.014758"/>
    <s v="24.591169"/>
    <d v="2017-10-08T00:00:00"/>
    <s v="8/26/17"/>
    <s v="News"/>
    <x v="88"/>
    <x v="55"/>
    <x v="0"/>
    <s v="1.5"/>
    <x v="821"/>
    <x v="807"/>
    <x v="804"/>
    <x v="810"/>
    <n v="1"/>
    <x v="437"/>
    <n v="0"/>
    <m/>
    <x v="9"/>
  </r>
  <r>
    <x v="822"/>
    <x v="822"/>
    <s v="std"/>
    <n v="0"/>
    <x v="15"/>
    <n v="0"/>
    <s v="43.255015"/>
    <s v="43.99291"/>
    <s v="6/19/02"/>
    <d v="2002-01-07T00:00:00"/>
    <s v="News"/>
    <x v="88"/>
    <x v="6"/>
    <x v="0"/>
    <n v="2"/>
    <x v="822"/>
    <x v="808"/>
    <x v="805"/>
    <x v="811"/>
    <n v="1"/>
    <x v="26"/>
    <n v="-2565"/>
    <m/>
    <x v="14"/>
  </r>
  <r>
    <x v="823"/>
    <x v="823"/>
    <s v="otsu"/>
    <n v="0"/>
    <x v="1"/>
    <n v="0"/>
    <s v="129.266053"/>
    <s v="44.319638"/>
    <d v="2005-10-06T00:00:00"/>
    <d v="2005-12-06T00:00:00"/>
    <s v="News"/>
    <x v="88"/>
    <x v="17"/>
    <x v="0"/>
    <n v="2"/>
    <x v="823"/>
    <x v="809"/>
    <x v="806"/>
    <x v="812"/>
    <n v="1"/>
    <x v="26"/>
    <n v="-257950"/>
    <m/>
    <x v="16"/>
  </r>
  <r>
    <x v="824"/>
    <x v="824"/>
    <s v="std"/>
    <m/>
    <x v="33"/>
    <s v="Gutamala"/>
    <s v="-100.833256"/>
    <s v="18.280192"/>
    <d v="2011-10-10T00:00:00"/>
    <d v="2011-01-11T00:00:00"/>
    <s v="News"/>
    <x v="89"/>
    <x v="82"/>
    <x v="2"/>
    <n v="2"/>
    <x v="824"/>
    <x v="810"/>
    <x v="807"/>
    <x v="813"/>
    <n v="1"/>
    <x v="438"/>
    <n v="0"/>
    <m/>
    <x v="3"/>
  </r>
  <r>
    <x v="825"/>
    <x v="825"/>
    <s v="std"/>
    <s v="FL-2016-000021-PAK"/>
    <x v="90"/>
    <m/>
    <s v="71.7788"/>
    <s v="33.054515"/>
    <d v="2016-12-03T00:00:00"/>
    <s v="4/13/16"/>
    <s v="News"/>
    <x v="90"/>
    <x v="214"/>
    <x v="0"/>
    <s v="1.5"/>
    <x v="825"/>
    <x v="811"/>
    <x v="808"/>
    <x v="814"/>
    <n v="1"/>
    <x v="439"/>
    <n v="0"/>
    <m/>
    <x v="8"/>
  </r>
  <r>
    <x v="826"/>
    <x v="826"/>
    <s v="std"/>
    <m/>
    <x v="32"/>
    <m/>
    <s v="105.083548"/>
    <s v="12.658027"/>
    <s v="9/27/13"/>
    <s v="10/14/13"/>
    <s v="News"/>
    <x v="91"/>
    <x v="82"/>
    <x v="0"/>
    <s v="1.5"/>
    <x v="826"/>
    <x v="812"/>
    <x v="809"/>
    <x v="815"/>
    <n v="1"/>
    <x v="440"/>
    <n v="0"/>
    <n v="1"/>
    <x v="5"/>
  </r>
  <r>
    <x v="827"/>
    <x v="827"/>
    <s v="std"/>
    <n v="0"/>
    <x v="1"/>
    <n v="0"/>
    <s v="107.984942"/>
    <s v="35.681249"/>
    <s v="8/24/03"/>
    <d v="2003-12-11T00:00:00"/>
    <s v="News"/>
    <x v="92"/>
    <x v="215"/>
    <x v="0"/>
    <n v="2"/>
    <x v="827"/>
    <x v="813"/>
    <x v="810"/>
    <x v="816"/>
    <n v="1"/>
    <x v="26"/>
    <n v="-696929"/>
    <m/>
    <x v="15"/>
  </r>
  <r>
    <x v="828"/>
    <x v="828"/>
    <s v="std"/>
    <n v="0"/>
    <x v="1"/>
    <n v="0"/>
    <s v="112.817215"/>
    <s v="26.778129"/>
    <d v="2002-06-08T00:00:00"/>
    <s v="8/28/02"/>
    <s v="News"/>
    <x v="93"/>
    <x v="216"/>
    <x v="0"/>
    <n v="1"/>
    <x v="828"/>
    <x v="814"/>
    <x v="811"/>
    <x v="817"/>
    <n v="1"/>
    <x v="26"/>
    <n v="-122729"/>
    <m/>
    <x v="14"/>
  </r>
  <r>
    <x v="829"/>
    <x v="829"/>
    <s v="std"/>
    <n v="0"/>
    <x v="10"/>
    <n v="0"/>
    <s v="79.965416"/>
    <s v="16.977232"/>
    <s v="7/23/05"/>
    <s v="8/16/05"/>
    <s v="News"/>
    <x v="94"/>
    <x v="89"/>
    <x v="0"/>
    <n v="1"/>
    <x v="829"/>
    <x v="815"/>
    <x v="812"/>
    <x v="818"/>
    <n v="0"/>
    <x v="441"/>
    <n v="-26891"/>
    <m/>
    <x v="16"/>
  </r>
  <r>
    <x v="830"/>
    <x v="830"/>
    <s v="std"/>
    <s v="LS-2007-000080-BGD"/>
    <x v="34"/>
    <m/>
    <s v="91.953546"/>
    <s v="22.397464"/>
    <d v="2007-11-06T00:00:00"/>
    <s v="6/24/07"/>
    <s v="News"/>
    <x v="94"/>
    <x v="84"/>
    <x v="0"/>
    <n v="1"/>
    <x v="830"/>
    <x v="816"/>
    <x v="813"/>
    <x v="819"/>
    <n v="1"/>
    <x v="26"/>
    <n v="-4458467"/>
    <m/>
    <x v="11"/>
  </r>
  <r>
    <x v="831"/>
    <x v="831"/>
    <s v="std"/>
    <m/>
    <x v="51"/>
    <s v="Camaroun"/>
    <s v="12.10885"/>
    <s v="9.301664"/>
    <s v="8/25/12"/>
    <s v="9/26/12"/>
    <s v="News"/>
    <x v="95"/>
    <x v="21"/>
    <x v="0"/>
    <s v="1.5"/>
    <x v="831"/>
    <x v="817"/>
    <x v="814"/>
    <x v="820"/>
    <n v="0"/>
    <x v="442"/>
    <n v="44"/>
    <m/>
    <x v="4"/>
  </r>
  <r>
    <x v="832"/>
    <x v="832"/>
    <s v="std"/>
    <n v="0"/>
    <x v="112"/>
    <n v="0"/>
    <s v="128.019188"/>
    <s v="35.234941"/>
    <d v="2003-12-09T00:00:00"/>
    <s v="9/15/03"/>
    <s v="News"/>
    <x v="95"/>
    <x v="11"/>
    <x v="2"/>
    <n v="1"/>
    <x v="832"/>
    <x v="818"/>
    <x v="815"/>
    <x v="821"/>
    <n v="1"/>
    <x v="26"/>
    <n v="5217"/>
    <m/>
    <x v="15"/>
  </r>
  <r>
    <x v="833"/>
    <x v="833"/>
    <s v="std"/>
    <s v="TC-2007-000084-IND"/>
    <x v="10"/>
    <n v="0"/>
    <s v="78.161545"/>
    <s v="14.944966"/>
    <s v="6/22/07"/>
    <d v="2007-04-07T00:00:00"/>
    <s v="News"/>
    <x v="95"/>
    <x v="6"/>
    <x v="0"/>
    <n v="1"/>
    <x v="833"/>
    <x v="819"/>
    <x v="816"/>
    <x v="822"/>
    <n v="1"/>
    <x v="26"/>
    <n v="-31199"/>
    <m/>
    <x v="11"/>
  </r>
  <r>
    <x v="834"/>
    <x v="834"/>
    <s v="std"/>
    <n v="0"/>
    <x v="56"/>
    <s v="China"/>
    <s v="118.553658"/>
    <s v="28.58392"/>
    <d v="2005-01-09T00:00:00"/>
    <d v="2005-04-09T00:00:00"/>
    <s v="News"/>
    <x v="96"/>
    <x v="217"/>
    <x v="2"/>
    <n v="1"/>
    <x v="834"/>
    <x v="820"/>
    <x v="817"/>
    <x v="823"/>
    <n v="1"/>
    <x v="26"/>
    <n v="-78590"/>
    <m/>
    <x v="16"/>
  </r>
  <r>
    <x v="835"/>
    <x v="835"/>
    <s v="std"/>
    <n v="0"/>
    <x v="5"/>
    <m/>
    <s v="103.661002"/>
    <s v="17.310893"/>
    <d v="2008-11-08T00:00:00"/>
    <s v="8/20/08"/>
    <s v="News"/>
    <x v="97"/>
    <x v="5"/>
    <x v="2"/>
    <n v="2"/>
    <x v="835"/>
    <x v="821"/>
    <x v="818"/>
    <x v="824"/>
    <n v="1"/>
    <x v="443"/>
    <n v="0"/>
    <m/>
    <x v="1"/>
  </r>
  <r>
    <x v="836"/>
    <x v="836"/>
    <s v="std"/>
    <s v="FL-2006-000042-COL"/>
    <x v="7"/>
    <n v="0"/>
    <s v="-75.597465"/>
    <s v="5.434769"/>
    <s v="3/22/06"/>
    <d v="2006-02-06T00:00:00"/>
    <s v="News"/>
    <x v="97"/>
    <x v="82"/>
    <x v="0"/>
    <n v="1"/>
    <x v="836"/>
    <x v="822"/>
    <x v="819"/>
    <x v="825"/>
    <n v="1"/>
    <x v="26"/>
    <n v="-44731"/>
    <m/>
    <x v="12"/>
  </r>
  <r>
    <x v="837"/>
    <x v="837"/>
    <s v="std"/>
    <s v="LS-2007-000098-PAK"/>
    <x v="90"/>
    <n v="0"/>
    <s v="71.869938"/>
    <s v="34.27492"/>
    <s v="6/28/07"/>
    <s v="7/22/07"/>
    <s v="News"/>
    <x v="97"/>
    <x v="16"/>
    <x v="0"/>
    <n v="1"/>
    <x v="837"/>
    <x v="823"/>
    <x v="820"/>
    <x v="826"/>
    <n v="1"/>
    <x v="26"/>
    <n v="-622565"/>
    <m/>
    <x v="11"/>
  </r>
  <r>
    <x v="838"/>
    <x v="838"/>
    <s v="std"/>
    <m/>
    <x v="78"/>
    <s v="Zimbabwe"/>
    <s v="32.67733"/>
    <s v="-24.800608"/>
    <s v="1/17/13"/>
    <d v="2013-04-03T00:00:00"/>
    <s v="News"/>
    <x v="98"/>
    <x v="146"/>
    <x v="0"/>
    <s v="1.5"/>
    <x v="838"/>
    <x v="824"/>
    <x v="821"/>
    <x v="827"/>
    <n v="1"/>
    <x v="444"/>
    <n v="0"/>
    <m/>
    <x v="5"/>
  </r>
  <r>
    <x v="839"/>
    <x v="839"/>
    <s v="std"/>
    <m/>
    <x v="90"/>
    <s v="Afghanistan"/>
    <s v="70.637704"/>
    <s v="32.814392"/>
    <d v="2013-01-08T00:00:00"/>
    <d v="2013-07-08T00:00:00"/>
    <s v="News"/>
    <x v="98"/>
    <x v="218"/>
    <x v="0"/>
    <s v="1.5"/>
    <x v="839"/>
    <x v="825"/>
    <x v="822"/>
    <x v="828"/>
    <n v="1"/>
    <x v="445"/>
    <n v="0"/>
    <m/>
    <x v="5"/>
  </r>
  <r>
    <x v="840"/>
    <x v="840"/>
    <s v="std"/>
    <n v="0"/>
    <x v="112"/>
    <s v="North Korea"/>
    <s v="128.621321"/>
    <s v="35.43766"/>
    <s v="8/31/02"/>
    <d v="2002-03-09T00:00:00"/>
    <s v="News"/>
    <x v="99"/>
    <x v="117"/>
    <x v="0"/>
    <n v="1"/>
    <x v="840"/>
    <x v="826"/>
    <x v="823"/>
    <x v="829"/>
    <n v="1"/>
    <x v="26"/>
    <n v="4791"/>
    <m/>
    <x v="14"/>
  </r>
  <r>
    <x v="841"/>
    <x v="841"/>
    <s v="std"/>
    <m/>
    <x v="10"/>
    <m/>
    <s v="89.78715"/>
    <s v="27.49945"/>
    <s v="7/20/08"/>
    <d v="2008-08-08T00:00:00"/>
    <s v="News"/>
    <x v="100"/>
    <x v="219"/>
    <x v="0"/>
    <n v="2"/>
    <x v="841"/>
    <x v="827"/>
    <x v="824"/>
    <x v="830"/>
    <n v="1"/>
    <x v="446"/>
    <n v="0"/>
    <m/>
    <x v="1"/>
  </r>
  <r>
    <x v="842"/>
    <x v="842"/>
    <s v="std"/>
    <s v="TC-2007-000198-DOM"/>
    <x v="57"/>
    <m/>
    <s v="-70.37761"/>
    <s v="18.877688"/>
    <s v="10/28/07"/>
    <d v="2007-10-11T00:00:00"/>
    <s v="News"/>
    <x v="100"/>
    <x v="199"/>
    <x v="2"/>
    <n v="1"/>
    <x v="842"/>
    <x v="828"/>
    <x v="825"/>
    <x v="831"/>
    <n v="1"/>
    <x v="26"/>
    <n v="-21496"/>
    <m/>
    <x v="11"/>
  </r>
  <r>
    <x v="843"/>
    <x v="843"/>
    <s v="std"/>
    <n v="0"/>
    <x v="10"/>
    <n v="0"/>
    <s v="84.869961"/>
    <s v="26.532079"/>
    <d v="2001-07-09T00:00:00"/>
    <s v="9/24/01"/>
    <s v="News"/>
    <x v="101"/>
    <x v="30"/>
    <x v="0"/>
    <n v="1"/>
    <x v="843"/>
    <x v="829"/>
    <x v="826"/>
    <x v="832"/>
    <n v="1"/>
    <x v="26"/>
    <n v="-1750206"/>
    <m/>
    <x v="17"/>
  </r>
  <r>
    <x v="844"/>
    <x v="844"/>
    <s v="otsu"/>
    <n v="0"/>
    <x v="18"/>
    <n v="0"/>
    <s v="102.901561"/>
    <s v="-1.041628"/>
    <d v="2003-10-12T00:00:00"/>
    <s v="1/23/04"/>
    <s v="News"/>
    <x v="102"/>
    <x v="220"/>
    <x v="0"/>
    <n v="2"/>
    <x v="844"/>
    <x v="830"/>
    <x v="827"/>
    <x v="833"/>
    <n v="0"/>
    <x v="85"/>
    <n v="-92869"/>
    <m/>
    <x v="15"/>
  </r>
  <r>
    <x v="845"/>
    <x v="845"/>
    <s v="std"/>
    <s v="FL-2007-000093-SDN"/>
    <x v="63"/>
    <n v="0"/>
    <s v="33.771445"/>
    <s v="12.907167"/>
    <d v="2007-03-07T00:00:00"/>
    <d v="2007-08-10T00:00:00"/>
    <s v="News"/>
    <x v="103"/>
    <x v="6"/>
    <x v="0"/>
    <n v="1"/>
    <x v="845"/>
    <x v="831"/>
    <x v="828"/>
    <x v="834"/>
    <n v="1"/>
    <x v="26"/>
    <n v="-79924"/>
    <m/>
    <x v="11"/>
  </r>
  <r>
    <x v="846"/>
    <x v="846"/>
    <s v="std"/>
    <s v="FL-2007-000230-IDN"/>
    <x v="18"/>
    <n v="0"/>
    <s v="111.332593"/>
    <s v="-7.54216"/>
    <s v="12/25/07"/>
    <d v="2008-03-01T00:00:00"/>
    <s v="News"/>
    <x v="104"/>
    <x v="85"/>
    <x v="0"/>
    <s v="1.5"/>
    <x v="846"/>
    <x v="832"/>
    <x v="829"/>
    <x v="835"/>
    <n v="1"/>
    <x v="26"/>
    <n v="-10413"/>
    <m/>
    <x v="11"/>
  </r>
  <r>
    <x v="847"/>
    <x v="847"/>
    <s v="std"/>
    <s v="FL-2007-000132-BFA"/>
    <x v="11"/>
    <m/>
    <s v="0.612005"/>
    <s v="13.037658"/>
    <s v="7/26/07"/>
    <d v="2007-10-10T00:00:00"/>
    <s v="News"/>
    <x v="104"/>
    <x v="221"/>
    <x v="0"/>
    <s v="1.5"/>
    <x v="847"/>
    <x v="833"/>
    <x v="830"/>
    <x v="836"/>
    <n v="1"/>
    <x v="26"/>
    <n v="-298904"/>
    <m/>
    <x v="11"/>
  </r>
  <r>
    <x v="848"/>
    <x v="848"/>
    <s v="std"/>
    <n v="0"/>
    <x v="49"/>
    <n v="0"/>
    <s v="105.253898"/>
    <s v="10.501685"/>
    <s v="7/15/02"/>
    <d v="2002-02-12T00:00:00"/>
    <s v="News"/>
    <x v="105"/>
    <x v="6"/>
    <x v="0"/>
    <n v="1"/>
    <x v="848"/>
    <x v="834"/>
    <x v="831"/>
    <x v="837"/>
    <n v="0"/>
    <x v="417"/>
    <n v="-1207345"/>
    <m/>
    <x v="14"/>
  </r>
  <r>
    <x v="849"/>
    <x v="849"/>
    <s v="std"/>
    <m/>
    <x v="10"/>
    <s v="Nepal"/>
    <s v="86.242215"/>
    <s v="26.375467"/>
    <s v="8/15/11"/>
    <d v="2011-02-10T00:00:00"/>
    <s v="News"/>
    <x v="106"/>
    <x v="117"/>
    <x v="0"/>
    <n v="2"/>
    <x v="849"/>
    <x v="835"/>
    <x v="832"/>
    <x v="838"/>
    <n v="0"/>
    <x v="447"/>
    <n v="-5"/>
    <m/>
    <x v="3"/>
  </r>
  <r>
    <x v="850"/>
    <x v="850"/>
    <s v="std"/>
    <n v="0"/>
    <x v="108"/>
    <n v="0"/>
    <s v="33.544103"/>
    <s v="-0.075707"/>
    <s v="4/26/02"/>
    <s v="5/28/02"/>
    <s v="News"/>
    <x v="107"/>
    <x v="222"/>
    <x v="0"/>
    <n v="2"/>
    <x v="850"/>
    <x v="836"/>
    <x v="833"/>
    <x v="839"/>
    <n v="1"/>
    <x v="26"/>
    <n v="-12789"/>
    <m/>
    <x v="14"/>
  </r>
  <r>
    <x v="851"/>
    <x v="851"/>
    <s v="std"/>
    <s v="FL-2006-000096-IND"/>
    <x v="10"/>
    <s v="Nepal"/>
    <s v="83.671273"/>
    <s v="25.615074"/>
    <s v="6/24/06"/>
    <d v="2006-03-08T00:00:00"/>
    <s v="News"/>
    <x v="107"/>
    <x v="0"/>
    <x v="0"/>
    <n v="1"/>
    <x v="851"/>
    <x v="837"/>
    <x v="834"/>
    <x v="840"/>
    <n v="0"/>
    <x v="448"/>
    <n v="-3023576"/>
    <m/>
    <x v="12"/>
  </r>
  <r>
    <x v="852"/>
    <x v="852"/>
    <s v="std"/>
    <m/>
    <x v="90"/>
    <m/>
    <s v="72.27367"/>
    <s v="34.343166"/>
    <s v="7/15/15"/>
    <s v="8/19/15"/>
    <s v="News"/>
    <x v="108"/>
    <x v="223"/>
    <x v="0"/>
    <s v="1.5"/>
    <x v="852"/>
    <x v="838"/>
    <x v="835"/>
    <x v="841"/>
    <n v="1"/>
    <x v="449"/>
    <n v="0"/>
    <m/>
    <x v="7"/>
  </r>
  <r>
    <x v="853"/>
    <x v="853"/>
    <s v="std"/>
    <n v="0"/>
    <x v="1"/>
    <n v="0"/>
    <s v="100.163684"/>
    <s v="24.098428"/>
    <s v="7/18/07"/>
    <s v="8/13/07"/>
    <s v="News"/>
    <x v="109"/>
    <x v="1"/>
    <x v="0"/>
    <n v="1"/>
    <x v="853"/>
    <x v="839"/>
    <x v="836"/>
    <x v="842"/>
    <n v="1"/>
    <x v="26"/>
    <n v="-234809"/>
    <m/>
    <x v="11"/>
  </r>
  <r>
    <x v="854"/>
    <x v="854"/>
    <s v="std"/>
    <s v="TC-2010-000105-GTM"/>
    <x v="97"/>
    <m/>
    <s v="-89.563601"/>
    <s v="14.075249"/>
    <s v="5/18/10"/>
    <s v="5/24/10"/>
    <n v="0"/>
    <x v="110"/>
    <x v="199"/>
    <x v="2"/>
    <n v="2"/>
    <x v="854"/>
    <x v="840"/>
    <x v="837"/>
    <x v="843"/>
    <n v="1"/>
    <x v="450"/>
    <n v="0"/>
    <m/>
    <x v="0"/>
  </r>
  <r>
    <x v="855"/>
    <x v="855"/>
    <s v="std"/>
    <n v="0"/>
    <x v="72"/>
    <s v="Somalia"/>
    <s v="43.286087"/>
    <s v="6.272302"/>
    <s v="4/23/05"/>
    <s v="6/14/05"/>
    <s v="News"/>
    <x v="111"/>
    <x v="208"/>
    <x v="0"/>
    <n v="2"/>
    <x v="855"/>
    <x v="841"/>
    <x v="838"/>
    <x v="844"/>
    <n v="1"/>
    <x v="26"/>
    <n v="-79072"/>
    <m/>
    <x v="16"/>
  </r>
  <r>
    <x v="856"/>
    <x v="856"/>
    <s v="std"/>
    <s v="TC-2015-000163-IND"/>
    <x v="10"/>
    <m/>
    <s v="78.855441"/>
    <s v="11.827777"/>
    <d v="2015-10-11T00:00:00"/>
    <d v="2015-04-12T00:00:00"/>
    <s v="News"/>
    <x v="112"/>
    <x v="168"/>
    <x v="2"/>
    <n v="2"/>
    <x v="856"/>
    <x v="842"/>
    <x v="839"/>
    <x v="845"/>
    <n v="0"/>
    <x v="451"/>
    <n v="28"/>
    <m/>
    <x v="7"/>
  </r>
  <r>
    <x v="857"/>
    <x v="857"/>
    <s v="std"/>
    <s v="FL-2006-000117-IND"/>
    <x v="10"/>
    <n v="0"/>
    <s v="81.52884"/>
    <s v="18.104598"/>
    <d v="2006-01-08T00:00:00"/>
    <d v="2006-10-09T00:00:00"/>
    <s v="News"/>
    <x v="113"/>
    <x v="209"/>
    <x v="0"/>
    <n v="1"/>
    <x v="857"/>
    <x v="843"/>
    <x v="840"/>
    <x v="846"/>
    <n v="0"/>
    <x v="247"/>
    <n v="-2017887"/>
    <m/>
    <x v="12"/>
  </r>
  <r>
    <x v="858"/>
    <x v="858"/>
    <s v="std"/>
    <n v="0"/>
    <x v="69"/>
    <s v="Bhutan"/>
    <s v="86.252493"/>
    <s v="27.086351"/>
    <d v="2004-05-07T00:00:00"/>
    <d v="2004-11-08T00:00:00"/>
    <s v="News"/>
    <x v="113"/>
    <x v="89"/>
    <x v="0"/>
    <n v="1"/>
    <x v="858"/>
    <x v="844"/>
    <x v="841"/>
    <x v="847"/>
    <n v="1"/>
    <x v="26"/>
    <n v="-6557594"/>
    <m/>
    <x v="13"/>
  </r>
  <r>
    <x v="859"/>
    <x v="859"/>
    <s v="std"/>
    <s v="FF-2007-000117-NPL"/>
    <x v="69"/>
    <n v="0"/>
    <s v="84.080127"/>
    <s v="27.777213"/>
    <s v="7/23/07"/>
    <d v="2007-02-10T00:00:00"/>
    <s v="News"/>
    <x v="113"/>
    <x v="224"/>
    <x v="0"/>
    <n v="1"/>
    <x v="859"/>
    <x v="845"/>
    <x v="842"/>
    <x v="848"/>
    <n v="0"/>
    <x v="85"/>
    <n v="-13581724"/>
    <m/>
    <x v="11"/>
  </r>
  <r>
    <x v="860"/>
    <x v="860"/>
    <s v="std"/>
    <s v="FL-2006-000125-THA"/>
    <x v="5"/>
    <n v="0"/>
    <s v="100.017133"/>
    <s v="18.76445"/>
    <s v="8/20/06"/>
    <s v="12/13/06"/>
    <s v="News"/>
    <x v="114"/>
    <x v="209"/>
    <x v="0"/>
    <n v="2"/>
    <x v="860"/>
    <x v="846"/>
    <x v="843"/>
    <x v="849"/>
    <n v="1"/>
    <x v="26"/>
    <n v="-736927"/>
    <m/>
    <x v="12"/>
  </r>
  <r>
    <x v="861"/>
    <x v="861"/>
    <s v="otsu"/>
    <n v="0"/>
    <x v="22"/>
    <n v="0"/>
    <s v="47.29567"/>
    <s v="-15.782624"/>
    <s v="2/17/00"/>
    <d v="2000-11-03T00:00:00"/>
    <s v="News"/>
    <x v="115"/>
    <x v="101"/>
    <x v="2"/>
    <n v="1"/>
    <x v="861"/>
    <x v="847"/>
    <x v="844"/>
    <x v="850"/>
    <n v="1"/>
    <x v="26"/>
    <n v="-2261"/>
    <m/>
    <x v="18"/>
  </r>
  <r>
    <x v="862"/>
    <x v="862"/>
    <s v="std"/>
    <n v="0"/>
    <x v="48"/>
    <n v="0"/>
    <s v="125.765745"/>
    <s v="8.881978"/>
    <s v="12/19/03"/>
    <d v="2004-07-01T00:00:00"/>
    <s v="News"/>
    <x v="115"/>
    <x v="225"/>
    <x v="0"/>
    <n v="1"/>
    <x v="862"/>
    <x v="848"/>
    <x v="845"/>
    <x v="851"/>
    <n v="1"/>
    <x v="26"/>
    <n v="-79664"/>
    <m/>
    <x v="15"/>
  </r>
  <r>
    <x v="863"/>
    <x v="863"/>
    <s v="std"/>
    <n v="0"/>
    <x v="10"/>
    <n v="0"/>
    <s v="73.07388"/>
    <s v="21.43303"/>
    <s v="6/28/05"/>
    <s v="7/15/05"/>
    <s v="News"/>
    <x v="116"/>
    <x v="153"/>
    <x v="0"/>
    <n v="2"/>
    <x v="863"/>
    <x v="849"/>
    <x v="846"/>
    <x v="852"/>
    <n v="1"/>
    <x v="26"/>
    <n v="-31263"/>
    <m/>
    <x v="16"/>
  </r>
  <r>
    <x v="864"/>
    <x v="864"/>
    <s v="std"/>
    <n v="0"/>
    <x v="5"/>
    <n v="0"/>
    <s v="102.195001"/>
    <s v="15.029999"/>
    <d v="2010-10-10T00:00:00"/>
    <s v="11/15/10"/>
    <s v="News"/>
    <x v="117"/>
    <x v="0"/>
    <x v="0"/>
    <n v="2"/>
    <x v="864"/>
    <x v="850"/>
    <x v="847"/>
    <x v="853"/>
    <n v="0"/>
    <x v="452"/>
    <n v="19"/>
    <m/>
    <x v="0"/>
  </r>
  <r>
    <x v="865"/>
    <x v="865"/>
    <s v="std"/>
    <m/>
    <x v="10"/>
    <m/>
    <s v="82.616452"/>
    <s v="26.20738"/>
    <s v="7/15/15"/>
    <s v="8/19/15"/>
    <s v="News"/>
    <x v="117"/>
    <x v="55"/>
    <x v="2"/>
    <n v="2"/>
    <x v="865"/>
    <x v="851"/>
    <x v="848"/>
    <x v="854"/>
    <n v="1"/>
    <x v="453"/>
    <n v="0"/>
    <m/>
    <x v="7"/>
  </r>
  <r>
    <x v="866"/>
    <x v="866"/>
    <s v="std"/>
    <n v="0"/>
    <x v="10"/>
    <s v="Bangladesh"/>
    <s v="89.400194"/>
    <s v="24.686228"/>
    <d v="2004-07-10T00:00:00"/>
    <s v="10/18/04"/>
    <s v="News"/>
    <x v="118"/>
    <x v="89"/>
    <x v="0"/>
    <n v="1"/>
    <x v="866"/>
    <x v="852"/>
    <x v="849"/>
    <x v="855"/>
    <n v="0"/>
    <x v="84"/>
    <n v="-11767293"/>
    <m/>
    <x v="13"/>
  </r>
  <r>
    <x v="867"/>
    <x v="867"/>
    <s v="std"/>
    <n v="0"/>
    <x v="10"/>
    <n v="0"/>
    <s v="72.24951"/>
    <s v="22.023056"/>
    <d v="2007-01-07T00:00:00"/>
    <s v="7/13/07"/>
    <s v="News"/>
    <x v="119"/>
    <x v="226"/>
    <x v="0"/>
    <n v="1"/>
    <x v="867"/>
    <x v="853"/>
    <x v="850"/>
    <x v="856"/>
    <n v="1"/>
    <x v="26"/>
    <n v="-329456"/>
    <m/>
    <x v="11"/>
  </r>
  <r>
    <x v="868"/>
    <x v="868"/>
    <s v="std"/>
    <n v="0"/>
    <x v="90"/>
    <s v="India"/>
    <s v="73.199799"/>
    <s v="34.609786"/>
    <s v="7/24/06"/>
    <s v="8/22/06"/>
    <s v="News"/>
    <x v="120"/>
    <x v="0"/>
    <x v="0"/>
    <n v="1"/>
    <x v="868"/>
    <x v="854"/>
    <x v="851"/>
    <x v="857"/>
    <n v="1"/>
    <x v="26"/>
    <n v="-2843801"/>
    <m/>
    <x v="12"/>
  </r>
  <r>
    <x v="869"/>
    <x v="869"/>
    <s v="std"/>
    <n v="0"/>
    <x v="7"/>
    <n v="0"/>
    <s v="-72.960369"/>
    <s v="4.113507"/>
    <s v="11/15/10"/>
    <s v="12/20/10"/>
    <s v="News"/>
    <x v="121"/>
    <x v="101"/>
    <x v="0"/>
    <s v="1.5"/>
    <x v="869"/>
    <x v="855"/>
    <x v="852"/>
    <x v="858"/>
    <n v="1"/>
    <x v="454"/>
    <n v="0"/>
    <m/>
    <x v="0"/>
  </r>
  <r>
    <x v="870"/>
    <x v="870"/>
    <s v="std"/>
    <m/>
    <x v="10"/>
    <m/>
    <s v="79.076049"/>
    <s v="28.16566"/>
    <d v="2017-10-08T00:00:00"/>
    <s v="8/26/17"/>
    <s v="News"/>
    <x v="122"/>
    <x v="227"/>
    <x v="0"/>
    <n v="2"/>
    <x v="870"/>
    <x v="856"/>
    <x v="853"/>
    <x v="859"/>
    <n v="1"/>
    <x v="455"/>
    <n v="0"/>
    <m/>
    <x v="9"/>
  </r>
  <r>
    <x v="871"/>
    <x v="871"/>
    <s v="std"/>
    <s v="FL-2011-00071-VNM"/>
    <x v="32"/>
    <s v="Viet Nam"/>
    <s v="105.501152"/>
    <s v="12.004283"/>
    <d v="2011-10-08T00:00:00"/>
    <s v="11/15/11"/>
    <s v="News"/>
    <x v="123"/>
    <x v="113"/>
    <x v="2"/>
    <n v="2"/>
    <x v="871"/>
    <x v="857"/>
    <x v="854"/>
    <x v="860"/>
    <n v="0"/>
    <x v="456"/>
    <n v="-32"/>
    <m/>
    <x v="3"/>
  </r>
  <r>
    <x v="872"/>
    <x v="872"/>
    <s v="std"/>
    <s v="FL-2015-000006-MWI"/>
    <x v="105"/>
    <s v="Mozambique"/>
    <s v="35.356372"/>
    <s v="-18.794576"/>
    <d v="2015-01-01T00:00:00"/>
    <d v="2015-09-02T00:00:00"/>
    <s v="News"/>
    <x v="124"/>
    <x v="228"/>
    <x v="0"/>
    <n v="2"/>
    <x v="872"/>
    <x v="858"/>
    <x v="855"/>
    <x v="861"/>
    <n v="1"/>
    <x v="457"/>
    <n v="0"/>
    <m/>
    <x v="7"/>
  </r>
  <r>
    <x v="873"/>
    <x v="873"/>
    <s v="std"/>
    <n v="0"/>
    <x v="10"/>
    <n v="0"/>
    <s v="78.731712"/>
    <s v="11.780352"/>
    <s v="10/23/05"/>
    <d v="2005-09-12T00:00:00"/>
    <s v="News"/>
    <x v="125"/>
    <x v="55"/>
    <x v="0"/>
    <n v="1"/>
    <x v="873"/>
    <x v="859"/>
    <x v="856"/>
    <x v="862"/>
    <n v="0"/>
    <x v="458"/>
    <n v="-801623"/>
    <m/>
    <x v="16"/>
  </r>
  <r>
    <x v="874"/>
    <x v="874"/>
    <s v="std"/>
    <s v="TC-2007-000084-PAK"/>
    <x v="90"/>
    <n v="0"/>
    <s v="67.90249"/>
    <s v="25.256271"/>
    <s v="6/26/07"/>
    <s v="7/20/07"/>
    <s v="News"/>
    <x v="126"/>
    <x v="168"/>
    <x v="2"/>
    <n v="1"/>
    <x v="874"/>
    <x v="860"/>
    <x v="857"/>
    <x v="863"/>
    <n v="1"/>
    <x v="26"/>
    <n v="-51592"/>
    <m/>
    <x v="11"/>
  </r>
  <r>
    <x v="875"/>
    <x v="875"/>
    <s v="std"/>
    <n v="0"/>
    <x v="90"/>
    <s v="India"/>
    <s v="72.2101"/>
    <s v="28.731898"/>
    <s v="7/15/03"/>
    <d v="2003-01-09T00:00:00"/>
    <s v="News"/>
    <x v="127"/>
    <x v="229"/>
    <x v="0"/>
    <n v="1"/>
    <x v="875"/>
    <x v="861"/>
    <x v="858"/>
    <x v="864"/>
    <n v="1"/>
    <x v="26"/>
    <n v="-9784669"/>
    <m/>
    <x v="15"/>
  </r>
  <r>
    <x v="876"/>
    <x v="876"/>
    <s v="std"/>
    <s v="FF-2006-000069-IDN"/>
    <x v="18"/>
    <n v="0"/>
    <s v="120.107435"/>
    <s v="-5.166664"/>
    <s v="6/19/06"/>
    <s v="6/23/06"/>
    <s v="News"/>
    <x v="128"/>
    <x v="230"/>
    <x v="0"/>
    <n v="1"/>
    <x v="876"/>
    <x v="862"/>
    <x v="859"/>
    <x v="865"/>
    <n v="1"/>
    <x v="26"/>
    <n v="-20281"/>
    <m/>
    <x v="12"/>
  </r>
  <r>
    <x v="877"/>
    <x v="877"/>
    <s v="std"/>
    <m/>
    <x v="90"/>
    <s v="India"/>
    <s v="75.341864"/>
    <s v="33.944858"/>
    <d v="2014-01-09T00:00:00"/>
    <d v="2014-11-10T00:00:00"/>
    <s v="News"/>
    <x v="129"/>
    <x v="30"/>
    <x v="0"/>
    <n v="2"/>
    <x v="877"/>
    <x v="863"/>
    <x v="860"/>
    <x v="866"/>
    <n v="1"/>
    <x v="459"/>
    <n v="0"/>
    <m/>
    <x v="6"/>
  </r>
  <r>
    <x v="878"/>
    <x v="878"/>
    <s v="std"/>
    <s v="FL-2009-000217-IND"/>
    <x v="10"/>
    <n v="0"/>
    <s v="78.232999"/>
    <s v="15.708107"/>
    <s v="9/25/09"/>
    <d v="2009-12-10T00:00:00"/>
    <n v="0"/>
    <x v="130"/>
    <x v="0"/>
    <x v="0"/>
    <n v="2"/>
    <x v="878"/>
    <x v="864"/>
    <x v="861"/>
    <x v="867"/>
    <n v="0"/>
    <x v="460"/>
    <n v="29"/>
    <m/>
    <x v="2"/>
  </r>
  <r>
    <x v="879"/>
    <x v="879"/>
    <s v="std"/>
    <n v="0"/>
    <x v="10"/>
    <m/>
    <s v="90.120056"/>
    <s v="25.241123"/>
    <d v="2008-05-07T00:00:00"/>
    <s v="7/14/08"/>
    <s v="News"/>
    <x v="131"/>
    <x v="117"/>
    <x v="0"/>
    <s v="1.5"/>
    <x v="879"/>
    <x v="865"/>
    <x v="862"/>
    <x v="868"/>
    <n v="1"/>
    <x v="461"/>
    <n v="0"/>
    <m/>
    <x v="1"/>
  </r>
  <r>
    <x v="880"/>
    <x v="880"/>
    <s v="otsu"/>
    <s v="FL-2010-000122-CHN"/>
    <x v="1"/>
    <n v="0"/>
    <s v="115.482581"/>
    <s v="26.444151"/>
    <s v="5/15/10"/>
    <s v="6/28/10"/>
    <n v="0"/>
    <x v="132"/>
    <x v="231"/>
    <x v="0"/>
    <s v="1.5"/>
    <x v="880"/>
    <x v="866"/>
    <x v="863"/>
    <x v="869"/>
    <n v="0"/>
    <x v="462"/>
    <n v="48"/>
    <m/>
    <x v="0"/>
  </r>
  <r>
    <x v="881"/>
    <x v="881"/>
    <s v="otsu"/>
    <n v="0"/>
    <x v="69"/>
    <n v="0"/>
    <s v="85.306497"/>
    <s v="27.696051"/>
    <s v="7/21/02"/>
    <s v="8/15/02"/>
    <s v="News"/>
    <x v="133"/>
    <x v="48"/>
    <x v="0"/>
    <n v="1"/>
    <x v="881"/>
    <x v="867"/>
    <x v="864"/>
    <x v="870"/>
    <n v="0"/>
    <x v="463"/>
    <n v="-15031529"/>
    <m/>
    <x v="14"/>
  </r>
  <r>
    <x v="882"/>
    <x v="882"/>
    <s v="std"/>
    <m/>
    <x v="90"/>
    <m/>
    <s v="68.775576"/>
    <s v="28.044522"/>
    <d v="2012-10-09T00:00:00"/>
    <s v="10/29/12"/>
    <s v="News"/>
    <x v="134"/>
    <x v="232"/>
    <x v="0"/>
    <s v="1.5"/>
    <x v="882"/>
    <x v="868"/>
    <x v="865"/>
    <x v="871"/>
    <n v="1"/>
    <x v="464"/>
    <n v="0"/>
    <m/>
    <x v="4"/>
  </r>
  <r>
    <x v="883"/>
    <x v="883"/>
    <s v="std"/>
    <n v="0"/>
    <x v="69"/>
    <m/>
    <s v="84.923215"/>
    <s v="26.950613"/>
    <s v="8/18/08"/>
    <s v="9/24/08"/>
    <s v="News"/>
    <x v="134"/>
    <x v="233"/>
    <x v="0"/>
    <n v="2"/>
    <x v="883"/>
    <x v="869"/>
    <x v="866"/>
    <x v="872"/>
    <n v="0"/>
    <x v="465"/>
    <n v="-7"/>
    <m/>
    <x v="1"/>
  </r>
  <r>
    <x v="884"/>
    <x v="884"/>
    <s v="std"/>
    <n v="0"/>
    <x v="32"/>
    <s v="Vietnam"/>
    <s v="105.382431"/>
    <s v="11.768371"/>
    <s v="8/15/01"/>
    <s v="11/19/01"/>
    <s v="News"/>
    <x v="135"/>
    <x v="234"/>
    <x v="0"/>
    <n v="2"/>
    <x v="884"/>
    <x v="870"/>
    <x v="867"/>
    <x v="873"/>
    <n v="1"/>
    <x v="26"/>
    <n v="-571059"/>
    <m/>
    <x v="17"/>
  </r>
  <r>
    <x v="885"/>
    <x v="885"/>
    <s v="std"/>
    <n v="0"/>
    <x v="1"/>
    <n v="0"/>
    <s v="118.401191"/>
    <s v="28.83099"/>
    <s v="6/23/03"/>
    <s v="7/28/03"/>
    <s v="News"/>
    <x v="136"/>
    <x v="147"/>
    <x v="0"/>
    <n v="1"/>
    <x v="885"/>
    <x v="871"/>
    <x v="868"/>
    <x v="874"/>
    <n v="1"/>
    <x v="26"/>
    <n v="-818587"/>
    <m/>
    <x v="15"/>
  </r>
  <r>
    <x v="886"/>
    <x v="886"/>
    <s v="std"/>
    <m/>
    <x v="90"/>
    <m/>
    <s v="69.066891"/>
    <s v="25.012345"/>
    <d v="2011-12-08T00:00:00"/>
    <d v="2011-01-11T00:00:00"/>
    <s v="News"/>
    <x v="137"/>
    <x v="235"/>
    <x v="0"/>
    <s v="1.5"/>
    <x v="886"/>
    <x v="872"/>
    <x v="869"/>
    <x v="875"/>
    <n v="1"/>
    <x v="466"/>
    <n v="0"/>
    <m/>
    <x v="3"/>
  </r>
  <r>
    <x v="887"/>
    <x v="887"/>
    <s v="std"/>
    <s v="TC-2009-000214-PHL"/>
    <x v="48"/>
    <n v="0"/>
    <s v="121.422102"/>
    <s v="17.57569"/>
    <d v="2009-02-10T00:00:00"/>
    <s v="10/17/09"/>
    <n v="0"/>
    <x v="138"/>
    <x v="47"/>
    <x v="2"/>
    <n v="2"/>
    <x v="887"/>
    <x v="873"/>
    <x v="870"/>
    <x v="876"/>
    <n v="1"/>
    <x v="467"/>
    <n v="0"/>
    <m/>
    <x v="2"/>
  </r>
  <r>
    <x v="888"/>
    <x v="888"/>
    <s v="std"/>
    <s v="FL-2006-000137-IND"/>
    <x v="10"/>
    <s v="Pakistan"/>
    <s v="73.824174"/>
    <s v="20.194292"/>
    <s v="7/28/06"/>
    <d v="2006-12-09T00:00:00"/>
    <s v="News"/>
    <x v="139"/>
    <x v="35"/>
    <x v="0"/>
    <n v="2"/>
    <x v="888"/>
    <x v="874"/>
    <x v="871"/>
    <x v="877"/>
    <n v="1"/>
    <x v="26"/>
    <n v="-4647478"/>
    <m/>
    <x v="12"/>
  </r>
  <r>
    <x v="889"/>
    <x v="889"/>
    <s v="std"/>
    <m/>
    <x v="7"/>
    <m/>
    <s v="-73.939857"/>
    <s v="4.640889"/>
    <d v="2011-09-11T00:00:00"/>
    <s v="12/22/11"/>
    <s v="News"/>
    <x v="140"/>
    <x v="84"/>
    <x v="0"/>
    <n v="2"/>
    <x v="889"/>
    <x v="875"/>
    <x v="872"/>
    <x v="878"/>
    <n v="1"/>
    <x v="468"/>
    <n v="0"/>
    <m/>
    <x v="3"/>
  </r>
  <r>
    <x v="890"/>
    <x v="890"/>
    <s v="std"/>
    <n v="0"/>
    <x v="10"/>
    <s v="Bangledesh"/>
    <s v="89.269578"/>
    <s v="25.841781"/>
    <s v="6/21/02"/>
    <s v="8/28/02"/>
    <s v="News"/>
    <x v="141"/>
    <x v="236"/>
    <x v="0"/>
    <n v="1"/>
    <x v="890"/>
    <x v="876"/>
    <x v="873"/>
    <x v="879"/>
    <n v="0"/>
    <x v="469"/>
    <n v="-9283887"/>
    <m/>
    <x v="14"/>
  </r>
  <r>
    <x v="891"/>
    <x v="891"/>
    <s v="std"/>
    <s v="TC-2006-000175-PHL"/>
    <x v="48"/>
    <s v="Vietnam"/>
    <s v="106.735524"/>
    <s v="10.329669"/>
    <s v="11/30/06"/>
    <d v="2006-08-12T00:00:00"/>
    <s v="News"/>
    <x v="142"/>
    <x v="237"/>
    <x v="0"/>
    <n v="1"/>
    <x v="891"/>
    <x v="877"/>
    <x v="874"/>
    <x v="880"/>
    <n v="1"/>
    <x v="26"/>
    <n v="-507340"/>
    <m/>
    <x v="12"/>
  </r>
  <r>
    <x v="892"/>
    <x v="892"/>
    <s v="std"/>
    <s v="FL-2007-000077-CHN"/>
    <x v="1"/>
    <n v="0"/>
    <s v="112.355385"/>
    <s v="26.292801"/>
    <d v="2007-06-06T00:00:00"/>
    <s v="8/17/07"/>
    <s v="News"/>
    <x v="143"/>
    <x v="238"/>
    <x v="0"/>
    <s v="1.5"/>
    <x v="892"/>
    <x v="878"/>
    <x v="875"/>
    <x v="881"/>
    <n v="0"/>
    <x v="66"/>
    <n v="-909272"/>
    <m/>
    <x v="11"/>
  </r>
  <r>
    <x v="893"/>
    <x v="893"/>
    <s v="std"/>
    <n v="0"/>
    <x v="34"/>
    <s v="India"/>
    <s v="90.853814"/>
    <s v="26.170616"/>
    <d v="2003-11-06T00:00:00"/>
    <d v="2003-10-10T00:00:00"/>
    <s v="News"/>
    <x v="143"/>
    <x v="239"/>
    <x v="0"/>
    <n v="2"/>
    <x v="893"/>
    <x v="879"/>
    <x v="876"/>
    <x v="882"/>
    <n v="0"/>
    <x v="84"/>
    <n v="-20235731"/>
    <m/>
    <x v="15"/>
  </r>
  <r>
    <x v="894"/>
    <x v="894"/>
    <s v="std"/>
    <n v="0"/>
    <x v="1"/>
    <n v="0"/>
    <s v="113.171066"/>
    <s v="28.005572"/>
    <d v="2010-01-07T00:00:00"/>
    <s v="7/15/10"/>
    <n v="0"/>
    <x v="143"/>
    <x v="240"/>
    <x v="0"/>
    <n v="1"/>
    <x v="894"/>
    <x v="880"/>
    <x v="877"/>
    <x v="883"/>
    <n v="0"/>
    <x v="470"/>
    <n v="7"/>
    <m/>
    <x v="0"/>
  </r>
  <r>
    <x v="895"/>
    <x v="895"/>
    <s v="std"/>
    <s v="FL-2006-000098-PHI"/>
    <x v="48"/>
    <s v="China"/>
    <s v="112.108469"/>
    <s v="24.003504"/>
    <d v="2006-11-07T00:00:00"/>
    <s v="7/19/06"/>
    <s v="News"/>
    <x v="144"/>
    <x v="241"/>
    <x v="2"/>
    <n v="2"/>
    <x v="895"/>
    <x v="881"/>
    <x v="878"/>
    <x v="884"/>
    <n v="0"/>
    <x v="84"/>
    <n v="-195025"/>
    <m/>
    <x v="12"/>
  </r>
  <r>
    <x v="896"/>
    <x v="896"/>
    <s v="std"/>
    <m/>
    <x v="5"/>
    <m/>
    <s v="102.822185"/>
    <s v="17.0382"/>
    <d v="2011-05-08T00:00:00"/>
    <d v="2012-09-01T00:00:00"/>
    <s v="News"/>
    <x v="145"/>
    <x v="1"/>
    <x v="2"/>
    <n v="2"/>
    <x v="896"/>
    <x v="882"/>
    <x v="879"/>
    <x v="885"/>
    <n v="1"/>
    <x v="471"/>
    <n v="0"/>
    <m/>
    <x v="3"/>
  </r>
  <r>
    <x v="897"/>
    <x v="897"/>
    <s v="std"/>
    <n v="0"/>
    <x v="10"/>
    <n v="0"/>
    <s v="94.55033"/>
    <s v="27.044183"/>
    <s v="8/30/08"/>
    <d v="2008-08-09T00:00:00"/>
    <s v="News"/>
    <x v="146"/>
    <x v="181"/>
    <x v="0"/>
    <s v="1.5"/>
    <x v="897"/>
    <x v="883"/>
    <x v="880"/>
    <x v="886"/>
    <n v="1"/>
    <x v="472"/>
    <n v="0"/>
    <m/>
    <x v="1"/>
  </r>
  <r>
    <x v="898"/>
    <x v="898"/>
    <s v="otsu"/>
    <n v="0"/>
    <x v="48"/>
    <n v="0"/>
    <s v="121.242952"/>
    <s v="15.17884"/>
    <s v="11/29/04"/>
    <s v="12/22/04"/>
    <s v="News"/>
    <x v="147"/>
    <x v="242"/>
    <x v="0"/>
    <n v="1"/>
    <x v="898"/>
    <x v="884"/>
    <x v="881"/>
    <x v="887"/>
    <n v="1"/>
    <x v="26"/>
    <n v="-308366"/>
    <m/>
    <x v="13"/>
  </r>
  <r>
    <x v="899"/>
    <x v="899"/>
    <s v="otsu"/>
    <m/>
    <x v="48"/>
    <m/>
    <s v="124.875163"/>
    <s v="8.526491"/>
    <s v="12/16/11"/>
    <s v="12/22/11"/>
    <s v="News"/>
    <x v="148"/>
    <x v="8"/>
    <x v="2"/>
    <n v="2"/>
    <x v="899"/>
    <x v="885"/>
    <x v="882"/>
    <x v="888"/>
    <n v="1"/>
    <x v="473"/>
    <n v="0"/>
    <m/>
    <x v="3"/>
  </r>
  <r>
    <x v="900"/>
    <x v="900"/>
    <s v="std"/>
    <s v="FL-2007-000096-IND"/>
    <x v="10"/>
    <n v="0"/>
    <s v="88.487108"/>
    <s v="22.63148"/>
    <d v="2007-03-07T00:00:00"/>
    <s v="9/22/07"/>
    <s v="News"/>
    <x v="149"/>
    <x v="151"/>
    <x v="0"/>
    <s v="1.5"/>
    <x v="900"/>
    <x v="886"/>
    <x v="883"/>
    <x v="889"/>
    <n v="0"/>
    <x v="474"/>
    <n v="-21211425"/>
    <m/>
    <x v="11"/>
  </r>
  <r>
    <x v="901"/>
    <x v="901"/>
    <s v="std"/>
    <n v="0"/>
    <x v="2"/>
    <n v="0"/>
    <s v="-90.320072"/>
    <s v="30.191041"/>
    <s v="8/29/05"/>
    <s v="9/19/05"/>
    <s v="News"/>
    <x v="150"/>
    <x v="153"/>
    <x v="2"/>
    <n v="2"/>
    <x v="901"/>
    <x v="887"/>
    <x v="884"/>
    <x v="890"/>
    <n v="1"/>
    <x v="26"/>
    <n v="112240"/>
    <m/>
    <x v="16"/>
  </r>
  <r>
    <x v="902"/>
    <x v="902"/>
    <s v="std"/>
    <n v="0"/>
    <x v="34"/>
    <m/>
    <s v="91.233643"/>
    <s v="23.916419"/>
    <s v="7/21/07"/>
    <s v="10/15/07"/>
    <s v="News"/>
    <x v="151"/>
    <x v="243"/>
    <x v="0"/>
    <n v="1"/>
    <x v="902"/>
    <x v="888"/>
    <x v="885"/>
    <x v="891"/>
    <n v="0"/>
    <x v="469"/>
    <n v="-27575631"/>
    <m/>
    <x v="11"/>
  </r>
  <r>
    <x v="903"/>
    <x v="903"/>
    <s v="std"/>
    <n v="0"/>
    <x v="1"/>
    <n v="0"/>
    <s v="111.073863"/>
    <s v="31.577449"/>
    <s v="7/23/10"/>
    <d v="2010-03-08T00:00:00"/>
    <n v="0"/>
    <x v="152"/>
    <x v="55"/>
    <x v="0"/>
    <n v="2"/>
    <x v="903"/>
    <x v="889"/>
    <x v="886"/>
    <x v="892"/>
    <n v="1"/>
    <x v="475"/>
    <n v="0"/>
    <m/>
    <x v="0"/>
  </r>
  <r>
    <x v="904"/>
    <x v="904"/>
    <s v="otsu"/>
    <n v="0"/>
    <x v="10"/>
    <n v="0"/>
    <s v="88.5453"/>
    <s v="24.084064"/>
    <s v="9/18/00"/>
    <s v="10/21/00"/>
    <s v="News"/>
    <x v="153"/>
    <x v="244"/>
    <x v="0"/>
    <n v="2"/>
    <x v="904"/>
    <x v="890"/>
    <x v="887"/>
    <x v="893"/>
    <n v="0"/>
    <x v="185"/>
    <n v="-5247502"/>
    <m/>
    <x v="18"/>
  </r>
  <r>
    <x v="905"/>
    <x v="905"/>
    <s v="std"/>
    <s v="FL-2010-000141-PAK"/>
    <x v="90"/>
    <n v="0"/>
    <s v="73.257885"/>
    <s v="33.363388"/>
    <s v="7/27/10"/>
    <s v="11/15/10"/>
    <s v="News"/>
    <x v="154"/>
    <x v="233"/>
    <x v="0"/>
    <n v="2"/>
    <x v="905"/>
    <x v="891"/>
    <x v="888"/>
    <x v="894"/>
    <n v="0"/>
    <x v="476"/>
    <n v="-2"/>
    <m/>
    <x v="0"/>
  </r>
  <r>
    <x v="906"/>
    <x v="906"/>
    <s v="std"/>
    <n v="0"/>
    <x v="113"/>
    <s v="Guatamala"/>
    <s v="-89.595064"/>
    <s v="13.979731"/>
    <d v="2005-01-10T00:00:00"/>
    <s v="10/16/05"/>
    <s v="News"/>
    <x v="155"/>
    <x v="48"/>
    <x v="2"/>
    <n v="2"/>
    <x v="906"/>
    <x v="892"/>
    <x v="889"/>
    <x v="895"/>
    <n v="1"/>
    <x v="26"/>
    <n v="-28595"/>
    <m/>
    <x v="16"/>
  </r>
  <r>
    <x v="907"/>
    <x v="907"/>
    <s v="std"/>
    <n v="0"/>
    <x v="10"/>
    <n v="0"/>
    <s v="84.406372"/>
    <s v="20.95224"/>
    <s v="9/22/08"/>
    <s v="9/29/08"/>
    <s v="News"/>
    <x v="156"/>
    <x v="0"/>
    <x v="3"/>
    <n v="2"/>
    <x v="907"/>
    <x v="893"/>
    <x v="890"/>
    <x v="896"/>
    <n v="0"/>
    <x v="477"/>
    <n v="-12"/>
    <m/>
    <x v="1"/>
  </r>
  <r>
    <x v="908"/>
    <x v="908"/>
    <s v="std"/>
    <n v="0"/>
    <x v="10"/>
    <s v="Bangladesh"/>
    <s v="85.891802"/>
    <s v="25.498908"/>
    <s v="6/20/04"/>
    <d v="2004-07-10T00:00:00"/>
    <s v="News"/>
    <x v="157"/>
    <x v="245"/>
    <x v="0"/>
    <n v="2"/>
    <x v="908"/>
    <x v="894"/>
    <x v="891"/>
    <x v="897"/>
    <n v="0"/>
    <x v="478"/>
    <n v="-19322764"/>
    <m/>
    <x v="13"/>
  </r>
  <r>
    <x v="909"/>
    <x v="909"/>
    <s v="otsu"/>
    <n v="0"/>
    <x v="98"/>
    <n v="0"/>
    <s v="-81.966354"/>
    <s v="28.800636"/>
    <s v="9/15/04"/>
    <d v="2004-01-10T00:00:00"/>
    <s v="News"/>
    <x v="158"/>
    <x v="113"/>
    <x v="2"/>
    <n v="1"/>
    <x v="909"/>
    <x v="895"/>
    <x v="892"/>
    <x v="898"/>
    <n v="1"/>
    <x v="26"/>
    <n v="-34640"/>
    <m/>
    <x v="13"/>
  </r>
  <r>
    <x v="910"/>
    <x v="910"/>
    <s v="std"/>
    <s v="TC-2007-000208-BGD"/>
    <x v="34"/>
    <n v="0"/>
    <s v="90.150761"/>
    <s v="22.610398"/>
    <s v="11/15/07"/>
    <d v="2007-01-12T00:00:00"/>
    <s v="News"/>
    <x v="159"/>
    <x v="151"/>
    <x v="2"/>
    <n v="1"/>
    <x v="910"/>
    <x v="896"/>
    <x v="893"/>
    <x v="899"/>
    <n v="0"/>
    <x v="479"/>
    <n v="-2752813"/>
    <m/>
    <x v="11"/>
  </r>
  <r>
    <x v="911"/>
    <x v="911"/>
    <s v="std"/>
    <m/>
    <x v="85"/>
    <m/>
    <s v="140.823207"/>
    <s v="37.802184"/>
    <d v="2011-11-03T00:00:00"/>
    <d v="2011-11-03T00:00:00"/>
    <s v="News"/>
    <x v="160"/>
    <x v="6"/>
    <x v="2"/>
    <n v="2"/>
    <x v="911"/>
    <x v="897"/>
    <x v="894"/>
    <x v="900"/>
    <n v="1"/>
    <x v="480"/>
    <n v="0"/>
    <m/>
    <x v="3"/>
  </r>
  <r>
    <x v="912"/>
    <x v="912"/>
    <s v="std"/>
    <s v="TC-2008-000057-MMR"/>
    <x v="42"/>
    <m/>
    <s v="95.971541"/>
    <s v="16.821377"/>
    <d v="2008-03-05T00:00:00"/>
    <s v="5/22/08"/>
    <s v="News"/>
    <x v="161"/>
    <x v="147"/>
    <x v="2"/>
    <s v="1.5"/>
    <x v="912"/>
    <x v="898"/>
    <x v="895"/>
    <x v="901"/>
    <n v="1"/>
    <x v="481"/>
    <n v="0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8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1">
  <location ref="A3:C23" firstHeaderRow="0" firstDataRow="1" firstDataCol="1"/>
  <pivotFields count="24">
    <pivotField showAll="0">
      <items count="914">
        <item x="331"/>
        <item x="861"/>
        <item x="550"/>
        <item x="706"/>
        <item x="701"/>
        <item x="743"/>
        <item x="904"/>
        <item x="513"/>
        <item x="811"/>
        <item x="467"/>
        <item x="812"/>
        <item x="884"/>
        <item x="774"/>
        <item x="843"/>
        <item x="561"/>
        <item x="380"/>
        <item x="632"/>
        <item x="132"/>
        <item x="353"/>
        <item x="426"/>
        <item x="233"/>
        <item x="261"/>
        <item x="133"/>
        <item x="246"/>
        <item x="850"/>
        <item x="543"/>
        <item x="264"/>
        <item x="244"/>
        <item x="247"/>
        <item x="653"/>
        <item x="272"/>
        <item x="88"/>
        <item x="271"/>
        <item x="822"/>
        <item x="316"/>
        <item x="541"/>
        <item x="890"/>
        <item x="238"/>
        <item x="351"/>
        <item x="220"/>
        <item x="768"/>
        <item x="253"/>
        <item x="848"/>
        <item x="466"/>
        <item x="475"/>
        <item x="243"/>
        <item x="628"/>
        <item x="881"/>
        <item x="219"/>
        <item x="269"/>
        <item x="554"/>
        <item x="828"/>
        <item x="758"/>
        <item x="710"/>
        <item x="687"/>
        <item x="772"/>
        <item x="106"/>
        <item x="391"/>
        <item x="840"/>
        <item x="241"/>
        <item x="651"/>
        <item x="661"/>
        <item x="250"/>
        <item x="787"/>
        <item x="357"/>
        <item x="368"/>
        <item x="352"/>
        <item x="535"/>
        <item x="428"/>
        <item x="519"/>
        <item x="275"/>
        <item x="100"/>
        <item x="358"/>
        <item x="398"/>
        <item x="313"/>
        <item x="235"/>
        <item x="771"/>
        <item x="279"/>
        <item x="395"/>
        <item x="503"/>
        <item x="285"/>
        <item x="283"/>
        <item x="312"/>
        <item x="521"/>
        <item x="663"/>
        <item x="333"/>
        <item x="98"/>
        <item x="280"/>
        <item x="366"/>
        <item x="288"/>
        <item x="225"/>
        <item x="518"/>
        <item x="364"/>
        <item x="213"/>
        <item x="502"/>
        <item x="297"/>
        <item x="336"/>
        <item x="216"/>
        <item x="298"/>
        <item x="645"/>
        <item x="514"/>
        <item x="284"/>
        <item x="362"/>
        <item x="361"/>
        <item x="232"/>
        <item x="259"/>
        <item x="254"/>
        <item x="292"/>
        <item x="306"/>
        <item x="229"/>
        <item x="221"/>
        <item x="536"/>
        <item x="274"/>
        <item x="231"/>
        <item x="102"/>
        <item x="252"/>
        <item x="276"/>
        <item x="115"/>
        <item x="118"/>
        <item x="111"/>
        <item x="397"/>
        <item x="386"/>
        <item x="287"/>
        <item x="108"/>
        <item x="251"/>
        <item x="113"/>
        <item x="668"/>
        <item x="270"/>
        <item x="117"/>
        <item x="286"/>
        <item x="817"/>
        <item x="412"/>
        <item x="255"/>
        <item x="893"/>
        <item x="520"/>
        <item x="759"/>
        <item x="885"/>
        <item x="396"/>
        <item x="624"/>
        <item x="409"/>
        <item x="314"/>
        <item x="875"/>
        <item x="654"/>
        <item x="307"/>
        <item x="315"/>
        <item x="524"/>
        <item x="523"/>
        <item x="555"/>
        <item x="703"/>
        <item x="92"/>
        <item x="827"/>
        <item x="256"/>
        <item x="616"/>
        <item x="776"/>
        <item x="332"/>
        <item x="612"/>
        <item x="525"/>
        <item x="832"/>
        <item x="393"/>
        <item x="360"/>
        <item x="686"/>
        <item x="95"/>
        <item x="751"/>
        <item x="413"/>
        <item x="227"/>
        <item x="578"/>
        <item x="579"/>
        <item x="430"/>
        <item x="542"/>
        <item x="844"/>
        <item x="862"/>
        <item x="390"/>
        <item x="506"/>
        <item x="93"/>
        <item x="392"/>
        <item x="69"/>
        <item x="116"/>
        <item x="282"/>
        <item x="296"/>
        <item x="551"/>
        <item x="504"/>
        <item x="309"/>
        <item x="302"/>
        <item x="522"/>
        <item x="301"/>
        <item x="266"/>
        <item x="223"/>
        <item x="224"/>
        <item x="248"/>
        <item x="90"/>
        <item x="289"/>
        <item x="242"/>
        <item x="218"/>
        <item x="234"/>
        <item x="226"/>
        <item x="101"/>
        <item x="107"/>
        <item x="257"/>
        <item x="625"/>
        <item x="582"/>
        <item x="448"/>
        <item x="294"/>
        <item x="245"/>
        <item x="239"/>
        <item x="263"/>
        <item x="96"/>
        <item x="908"/>
        <item x="674"/>
        <item x="472"/>
        <item x="601"/>
        <item x="755"/>
        <item x="858"/>
        <item x="672"/>
        <item x="381"/>
        <item x="305"/>
        <item x="562"/>
        <item x="775"/>
        <item x="709"/>
        <item x="356"/>
        <item x="909"/>
        <item x="866"/>
        <item x="105"/>
        <item x="427"/>
        <item x="119"/>
        <item x="767"/>
        <item x="300"/>
        <item x="683"/>
        <item x="898"/>
        <item x="236"/>
        <item x="262"/>
        <item x="415"/>
        <item x="757"/>
        <item x="596"/>
        <item x="492"/>
        <item x="410"/>
        <item x="544"/>
        <item x="700"/>
        <item x="281"/>
        <item x="803"/>
        <item x="99"/>
        <item x="310"/>
        <item x="273"/>
        <item x="681"/>
        <item x="675"/>
        <item x="424"/>
        <item x="308"/>
        <item x="293"/>
        <item x="442"/>
        <item x="646"/>
        <item x="439"/>
        <item x="855"/>
        <item x="260"/>
        <item x="589"/>
        <item x="823"/>
        <item x="608"/>
        <item x="465"/>
        <item x="478"/>
        <item x="863"/>
        <item x="425"/>
        <item x="773"/>
        <item x="796"/>
        <item x="770"/>
        <item x="476"/>
        <item x="726"/>
        <item x="727"/>
        <item x="657"/>
        <item x="299"/>
        <item x="618"/>
        <item x="829"/>
        <item x="432"/>
        <item x="563"/>
        <item x="602"/>
        <item x="695"/>
        <item x="649"/>
        <item x="901"/>
        <item x="122"/>
        <item x="435"/>
        <item x="834"/>
        <item x="267"/>
        <item x="779"/>
        <item x="613"/>
        <item x="797"/>
        <item x="611"/>
        <item x="664"/>
        <item x="537"/>
        <item x="553"/>
        <item x="603"/>
        <item x="120"/>
        <item x="815"/>
        <item x="749"/>
        <item x="97"/>
        <item x="394"/>
        <item x="906"/>
        <item x="609"/>
        <item x="634"/>
        <item x="619"/>
        <item x="670"/>
        <item x="588"/>
        <item x="873"/>
        <item x="644"/>
        <item x="802"/>
        <item x="778"/>
        <item x="658"/>
        <item x="278"/>
        <item x="295"/>
        <item x="94"/>
        <item x="642"/>
        <item x="277"/>
        <item x="454"/>
        <item x="662"/>
        <item x="633"/>
        <item x="433"/>
        <item x="617"/>
        <item x="222"/>
        <item x="91"/>
        <item x="258"/>
        <item x="387"/>
        <item x="89"/>
        <item x="836"/>
        <item x="501"/>
        <item x="411"/>
        <item x="359"/>
        <item x="104"/>
        <item x="355"/>
        <item x="103"/>
        <item x="240"/>
        <item x="112"/>
        <item x="68"/>
        <item x="648"/>
        <item x="789"/>
        <item x="498"/>
        <item x="650"/>
        <item x="876"/>
        <item x="851"/>
        <item x="678"/>
        <item x="746"/>
        <item x="671"/>
        <item x="659"/>
        <item x="304"/>
        <item x="895"/>
        <item x="237"/>
        <item x="367"/>
        <item x="868"/>
        <item x="888"/>
        <item x="857"/>
        <item x="455"/>
        <item x="734"/>
        <item x="777"/>
        <item x="860"/>
        <item x="431"/>
        <item x="764"/>
        <item x="473"/>
        <item x="735"/>
        <item x="597"/>
        <item x="721"/>
        <item x="230"/>
        <item x="317"/>
        <item x="449"/>
        <item x="747"/>
        <item x="891"/>
        <item x="109"/>
        <item x="500"/>
        <item x="505"/>
        <item x="626"/>
        <item x="729"/>
        <item x="507"/>
        <item x="121"/>
        <item x="714"/>
        <item x="228"/>
        <item x="610"/>
        <item x="477"/>
        <item x="389"/>
        <item x="373"/>
        <item x="303"/>
        <item x="114"/>
        <item x="265"/>
        <item x="474"/>
        <item x="414"/>
        <item x="592"/>
        <item x="453"/>
        <item x="497"/>
        <item x="737"/>
        <item x="388"/>
        <item x="564"/>
        <item x="65"/>
        <item x="892"/>
        <item x="539"/>
        <item x="830"/>
        <item x="67"/>
        <item x="354"/>
        <item x="290"/>
        <item x="652"/>
        <item x="365"/>
        <item x="605"/>
        <item x="833"/>
        <item x="820"/>
        <item x="489"/>
        <item x="874"/>
        <item x="529"/>
        <item x="327"/>
        <item x="568"/>
        <item x="837"/>
        <item x="690"/>
        <item x="769"/>
        <item x="867"/>
        <item x="900"/>
        <item x="845"/>
        <item x="311"/>
        <item x="66"/>
        <item x="805"/>
        <item x="688"/>
        <item x="853"/>
        <item x="902"/>
        <item x="511"/>
        <item x="600"/>
        <item x="859"/>
        <item x="268"/>
        <item x="134"/>
        <item x="620"/>
        <item x="784"/>
        <item x="604"/>
        <item x="813"/>
        <item x="382"/>
        <item x="580"/>
        <item x="682"/>
        <item x="711"/>
        <item x="788"/>
        <item x="655"/>
        <item x="847"/>
        <item x="429"/>
        <item x="374"/>
        <item x="399"/>
        <item x="750"/>
        <item x="677"/>
        <item x="581"/>
        <item x="363"/>
        <item x="450"/>
        <item x="814"/>
        <item x="556"/>
        <item x="801"/>
        <item x="499"/>
        <item x="790"/>
        <item x="627"/>
        <item x="451"/>
        <item x="471"/>
        <item x="717"/>
        <item x="375"/>
        <item x="436"/>
        <item x="798"/>
        <item x="694"/>
        <item x="643"/>
        <item x="689"/>
        <item x="842"/>
        <item x="782"/>
        <item x="629"/>
        <item x="452"/>
        <item x="910"/>
        <item x="291"/>
        <item x="131"/>
        <item x="713"/>
        <item x="434"/>
        <item x="110"/>
        <item x="534"/>
        <item x="249"/>
        <item x="846"/>
        <item x="129"/>
        <item x="320"/>
        <item x="135"/>
        <item x="443"/>
        <item x="74"/>
        <item x="71"/>
        <item x="748"/>
        <item x="679"/>
        <item x="2"/>
        <item x="377"/>
        <item x="124"/>
        <item x="444"/>
        <item x="756"/>
        <item x="800"/>
        <item x="445"/>
        <item x="416"/>
        <item x="3"/>
        <item x="621"/>
        <item x="383"/>
        <item x="712"/>
        <item x="136"/>
        <item x="137"/>
        <item x="138"/>
        <item x="4"/>
        <item x="418"/>
        <item x="912"/>
        <item x="337"/>
        <item x="139"/>
        <item x="140"/>
        <item x="141"/>
        <item x="5"/>
        <item x="6"/>
        <item x="879"/>
        <item x="569"/>
        <item x="419"/>
        <item x="328"/>
        <item x="841"/>
        <item x="440"/>
        <item x="70"/>
        <item x="75"/>
        <item x="142"/>
        <item x="783"/>
        <item x="715"/>
        <item x="835"/>
        <item x="883"/>
        <item x="571"/>
        <item x="400"/>
        <item x="7"/>
        <item x="8"/>
        <item x="62"/>
        <item x="897"/>
        <item x="907"/>
        <item x="744"/>
        <item x="9"/>
        <item x="420"/>
        <item x="566"/>
        <item x="143"/>
        <item x="766"/>
        <item x="384"/>
        <item x="786"/>
        <item x="144"/>
        <item x="669"/>
        <item x="673"/>
        <item x="565"/>
        <item x="567"/>
        <item x="705"/>
        <item x="145"/>
        <item x="461"/>
        <item x="666"/>
        <item x="10"/>
        <item x="11"/>
        <item x="338"/>
        <item x="146"/>
        <item x="147"/>
        <item x="339"/>
        <item x="76"/>
        <item x="807"/>
        <item x="148"/>
        <item x="719"/>
        <item x="647"/>
        <item x="530"/>
        <item x="583"/>
        <item x="149"/>
        <item x="640"/>
        <item x="494"/>
        <item x="545"/>
        <item x="150"/>
        <item x="151"/>
        <item x="575"/>
        <item x="698"/>
        <item x="77"/>
        <item x="526"/>
        <item x="878"/>
        <item x="887"/>
        <item x="740"/>
        <item x="152"/>
        <item x="153"/>
        <item x="127"/>
        <item x="154"/>
        <item x="570"/>
        <item x="12"/>
        <item x="13"/>
        <item x="730"/>
        <item x="155"/>
        <item x="78"/>
        <item x="156"/>
        <item x="157"/>
        <item x="125"/>
        <item x="72"/>
        <item x="158"/>
        <item x="816"/>
        <item x="159"/>
        <item x="79"/>
        <item x="160"/>
        <item x="161"/>
        <item x="162"/>
        <item x="515"/>
        <item x="781"/>
        <item x="572"/>
        <item x="14"/>
        <item x="880"/>
        <item x="684"/>
        <item x="854"/>
        <item x="80"/>
        <item x="163"/>
        <item x="685"/>
        <item x="212"/>
        <item x="660"/>
        <item x="638"/>
        <item x="631"/>
        <item x="765"/>
        <item x="693"/>
        <item x="741"/>
        <item x="742"/>
        <item x="745"/>
        <item x="164"/>
        <item x="165"/>
        <item x="490"/>
        <item x="0"/>
        <item x="806"/>
        <item x="598"/>
        <item x="894"/>
        <item x="214"/>
        <item x="1"/>
        <item x="318"/>
        <item x="340"/>
        <item x="903"/>
        <item x="905"/>
        <item x="593"/>
        <item x="809"/>
        <item x="321"/>
        <item x="665"/>
        <item x="64"/>
        <item x="794"/>
        <item x="630"/>
        <item x="81"/>
        <item x="369"/>
        <item x="792"/>
        <item x="595"/>
        <item x="166"/>
        <item x="864"/>
        <item x="15"/>
        <item x="16"/>
        <item x="869"/>
        <item x="462"/>
        <item x="692"/>
        <item x="341"/>
        <item x="753"/>
        <item x="17"/>
        <item x="702"/>
        <item x="590"/>
        <item x="558"/>
        <item x="680"/>
        <item x="401"/>
        <item x="342"/>
        <item x="911"/>
        <item x="82"/>
        <item x="762"/>
        <item x="464"/>
        <item x="18"/>
        <item x="370"/>
        <item x="83"/>
        <item x="19"/>
        <item x="594"/>
        <item x="488"/>
        <item x="546"/>
        <item x="896"/>
        <item x="871"/>
        <item x="849"/>
        <item x="508"/>
        <item x="886"/>
        <item x="637"/>
        <item x="696"/>
        <item x="20"/>
        <item x="724"/>
        <item x="329"/>
        <item x="61"/>
        <item x="417"/>
        <item x="824"/>
        <item x="591"/>
        <item x="437"/>
        <item x="21"/>
        <item x="889"/>
        <item x="167"/>
        <item x="343"/>
        <item x="480"/>
        <item x="667"/>
        <item x="899"/>
        <item x="584"/>
        <item x="552"/>
        <item x="123"/>
        <item x="531"/>
        <item x="716"/>
        <item x="527"/>
        <item x="378"/>
        <item x="481"/>
        <item x="456"/>
        <item x="344"/>
        <item x="126"/>
        <item x="168"/>
        <item x="468"/>
        <item x="169"/>
        <item x="402"/>
        <item x="170"/>
        <item x="547"/>
        <item x="446"/>
        <item x="538"/>
        <item x="171"/>
        <item x="172"/>
        <item x="371"/>
        <item x="84"/>
        <item x="22"/>
        <item x="23"/>
        <item x="173"/>
        <item x="130"/>
        <item x="379"/>
        <item x="586"/>
        <item x="345"/>
        <item x="403"/>
        <item x="438"/>
        <item x="676"/>
        <item x="482"/>
        <item x="831"/>
        <item x="322"/>
        <item x="760"/>
        <item x="174"/>
        <item x="175"/>
        <item x="176"/>
        <item x="739"/>
        <item x="882"/>
        <item x="177"/>
        <item x="599"/>
        <item x="483"/>
        <item x="799"/>
        <item x="178"/>
        <item x="725"/>
        <item x="785"/>
        <item x="334"/>
        <item x="484"/>
        <item x="447"/>
        <item x="532"/>
        <item x="179"/>
        <item x="24"/>
        <item x="372"/>
        <item x="704"/>
        <item x="641"/>
        <item x="838"/>
        <item x="479"/>
        <item x="25"/>
        <item x="180"/>
        <item x="26"/>
        <item x="181"/>
        <item x="182"/>
        <item x="512"/>
        <item x="27"/>
        <item x="839"/>
        <item x="85"/>
        <item x="780"/>
        <item x="810"/>
        <item x="826"/>
        <item x="732"/>
        <item x="183"/>
        <item x="510"/>
        <item x="441"/>
        <item x="808"/>
        <item x="28"/>
        <item x="469"/>
        <item x="763"/>
        <item x="319"/>
        <item x="728"/>
        <item x="217"/>
        <item x="493"/>
        <item x="540"/>
        <item x="184"/>
        <item x="185"/>
        <item x="186"/>
        <item x="187"/>
        <item x="73"/>
        <item x="548"/>
        <item x="697"/>
        <item x="29"/>
        <item x="576"/>
        <item x="346"/>
        <item x="614"/>
        <item x="877"/>
        <item x="188"/>
        <item x="516"/>
        <item x="761"/>
        <item x="457"/>
        <item x="485"/>
        <item x="731"/>
        <item x="347"/>
        <item x="30"/>
        <item x="128"/>
        <item x="722"/>
        <item x="421"/>
        <item x="718"/>
        <item x="708"/>
        <item x="752"/>
        <item x="323"/>
        <item x="872"/>
        <item x="656"/>
        <item x="404"/>
        <item x="189"/>
        <item x="31"/>
        <item x="32"/>
        <item x="33"/>
        <item x="190"/>
        <item x="34"/>
        <item x="215"/>
        <item x="35"/>
        <item x="738"/>
        <item x="36"/>
        <item x="191"/>
        <item x="533"/>
        <item x="192"/>
        <item x="405"/>
        <item x="791"/>
        <item x="852"/>
        <item x="406"/>
        <item x="37"/>
        <item x="422"/>
        <item x="639"/>
        <item x="865"/>
        <item x="795"/>
        <item x="470"/>
        <item x="385"/>
        <item x="691"/>
        <item x="754"/>
        <item x="86"/>
        <item x="38"/>
        <item x="39"/>
        <item x="856"/>
        <item x="699"/>
        <item x="573"/>
        <item x="819"/>
        <item x="723"/>
        <item x="408"/>
        <item x="193"/>
        <item x="348"/>
        <item x="194"/>
        <item x="509"/>
        <item x="40"/>
        <item x="41"/>
        <item x="349"/>
        <item x="42"/>
        <item x="195"/>
        <item x="463"/>
        <item x="825"/>
        <item x="196"/>
        <item x="330"/>
        <item x="549"/>
        <item x="622"/>
        <item x="458"/>
        <item x="197"/>
        <item x="559"/>
        <item x="736"/>
        <item x="606"/>
        <item x="198"/>
        <item x="199"/>
        <item x="635"/>
        <item x="517"/>
        <item x="733"/>
        <item x="376"/>
        <item x="585"/>
        <item x="200"/>
        <item x="43"/>
        <item x="407"/>
        <item x="44"/>
        <item x="560"/>
        <item x="324"/>
        <item x="45"/>
        <item x="804"/>
        <item x="46"/>
        <item x="201"/>
        <item x="486"/>
        <item x="459"/>
        <item x="350"/>
        <item x="202"/>
        <item x="491"/>
        <item x="203"/>
        <item x="87"/>
        <item x="325"/>
        <item x="47"/>
        <item x="48"/>
        <item x="587"/>
        <item x="495"/>
        <item x="204"/>
        <item x="63"/>
        <item x="720"/>
        <item x="577"/>
        <item x="49"/>
        <item x="870"/>
        <item x="821"/>
        <item x="607"/>
        <item x="793"/>
        <item x="205"/>
        <item x="50"/>
        <item x="487"/>
        <item x="51"/>
        <item x="206"/>
        <item x="207"/>
        <item x="208"/>
        <item x="52"/>
        <item x="528"/>
        <item x="53"/>
        <item x="615"/>
        <item x="54"/>
        <item x="55"/>
        <item x="209"/>
        <item x="623"/>
        <item x="326"/>
        <item x="423"/>
        <item x="496"/>
        <item x="56"/>
        <item x="460"/>
        <item x="210"/>
        <item x="57"/>
        <item x="58"/>
        <item x="557"/>
        <item x="818"/>
        <item x="636"/>
        <item x="574"/>
        <item x="707"/>
        <item x="59"/>
        <item x="211"/>
        <item x="335"/>
        <item x="60"/>
        <item t="default"/>
      </items>
    </pivotField>
    <pivotField showAll="0">
      <items count="914">
        <item x="331"/>
        <item x="861"/>
        <item x="550"/>
        <item x="706"/>
        <item x="701"/>
        <item x="743"/>
        <item x="904"/>
        <item x="513"/>
        <item x="811"/>
        <item x="467"/>
        <item x="812"/>
        <item x="884"/>
        <item x="774"/>
        <item x="843"/>
        <item x="561"/>
        <item x="380"/>
        <item x="632"/>
        <item x="132"/>
        <item x="353"/>
        <item x="426"/>
        <item x="233"/>
        <item x="261"/>
        <item x="133"/>
        <item x="246"/>
        <item x="850"/>
        <item x="543"/>
        <item x="264"/>
        <item x="244"/>
        <item x="247"/>
        <item x="653"/>
        <item x="272"/>
        <item x="88"/>
        <item x="271"/>
        <item x="822"/>
        <item x="316"/>
        <item x="541"/>
        <item x="890"/>
        <item x="238"/>
        <item x="351"/>
        <item x="220"/>
        <item x="768"/>
        <item x="253"/>
        <item x="848"/>
        <item x="466"/>
        <item x="475"/>
        <item x="243"/>
        <item x="628"/>
        <item x="881"/>
        <item x="219"/>
        <item x="269"/>
        <item x="554"/>
        <item x="828"/>
        <item x="758"/>
        <item x="710"/>
        <item x="687"/>
        <item x="772"/>
        <item x="106"/>
        <item x="391"/>
        <item x="840"/>
        <item x="241"/>
        <item x="651"/>
        <item x="661"/>
        <item x="250"/>
        <item x="787"/>
        <item x="357"/>
        <item x="368"/>
        <item x="352"/>
        <item x="535"/>
        <item x="428"/>
        <item x="519"/>
        <item x="275"/>
        <item x="100"/>
        <item x="358"/>
        <item x="398"/>
        <item x="313"/>
        <item x="235"/>
        <item x="771"/>
        <item x="279"/>
        <item x="395"/>
        <item x="503"/>
        <item x="285"/>
        <item x="283"/>
        <item x="312"/>
        <item x="521"/>
        <item x="663"/>
        <item x="333"/>
        <item x="98"/>
        <item x="280"/>
        <item x="366"/>
        <item x="288"/>
        <item x="225"/>
        <item x="518"/>
        <item x="364"/>
        <item x="213"/>
        <item x="502"/>
        <item x="297"/>
        <item x="336"/>
        <item x="216"/>
        <item x="298"/>
        <item x="645"/>
        <item x="514"/>
        <item x="284"/>
        <item x="362"/>
        <item x="361"/>
        <item x="232"/>
        <item x="259"/>
        <item x="254"/>
        <item x="292"/>
        <item x="306"/>
        <item x="229"/>
        <item x="221"/>
        <item x="536"/>
        <item x="274"/>
        <item x="231"/>
        <item x="102"/>
        <item x="252"/>
        <item x="276"/>
        <item x="115"/>
        <item x="118"/>
        <item x="111"/>
        <item x="397"/>
        <item x="386"/>
        <item x="287"/>
        <item x="108"/>
        <item x="251"/>
        <item x="113"/>
        <item x="668"/>
        <item x="270"/>
        <item x="117"/>
        <item x="286"/>
        <item x="817"/>
        <item x="412"/>
        <item x="255"/>
        <item x="893"/>
        <item x="520"/>
        <item x="759"/>
        <item x="885"/>
        <item x="396"/>
        <item x="624"/>
        <item x="409"/>
        <item x="314"/>
        <item x="875"/>
        <item x="654"/>
        <item x="307"/>
        <item x="315"/>
        <item x="524"/>
        <item x="523"/>
        <item x="555"/>
        <item x="703"/>
        <item x="92"/>
        <item x="827"/>
        <item x="256"/>
        <item x="616"/>
        <item x="776"/>
        <item x="332"/>
        <item x="612"/>
        <item x="525"/>
        <item x="832"/>
        <item x="393"/>
        <item x="360"/>
        <item x="686"/>
        <item x="95"/>
        <item x="751"/>
        <item x="413"/>
        <item x="227"/>
        <item x="578"/>
        <item x="579"/>
        <item x="430"/>
        <item x="542"/>
        <item x="844"/>
        <item x="862"/>
        <item x="390"/>
        <item x="506"/>
        <item x="93"/>
        <item x="392"/>
        <item x="69"/>
        <item x="116"/>
        <item x="282"/>
        <item x="296"/>
        <item x="551"/>
        <item x="504"/>
        <item x="309"/>
        <item x="302"/>
        <item x="522"/>
        <item x="301"/>
        <item x="266"/>
        <item x="223"/>
        <item x="224"/>
        <item x="248"/>
        <item x="90"/>
        <item x="289"/>
        <item x="242"/>
        <item x="218"/>
        <item x="234"/>
        <item x="226"/>
        <item x="101"/>
        <item x="107"/>
        <item x="257"/>
        <item x="625"/>
        <item x="582"/>
        <item x="448"/>
        <item x="294"/>
        <item x="245"/>
        <item x="239"/>
        <item x="263"/>
        <item x="96"/>
        <item x="908"/>
        <item x="674"/>
        <item x="472"/>
        <item x="601"/>
        <item x="755"/>
        <item x="858"/>
        <item x="672"/>
        <item x="381"/>
        <item x="305"/>
        <item x="562"/>
        <item x="775"/>
        <item x="709"/>
        <item x="356"/>
        <item x="909"/>
        <item x="866"/>
        <item x="105"/>
        <item x="427"/>
        <item x="119"/>
        <item x="767"/>
        <item x="300"/>
        <item x="683"/>
        <item x="898"/>
        <item x="236"/>
        <item x="262"/>
        <item x="415"/>
        <item x="757"/>
        <item x="596"/>
        <item x="492"/>
        <item x="410"/>
        <item x="544"/>
        <item x="700"/>
        <item x="281"/>
        <item x="803"/>
        <item x="99"/>
        <item x="310"/>
        <item x="273"/>
        <item x="681"/>
        <item x="675"/>
        <item x="424"/>
        <item x="308"/>
        <item x="293"/>
        <item x="442"/>
        <item x="646"/>
        <item x="439"/>
        <item x="855"/>
        <item x="260"/>
        <item x="589"/>
        <item x="823"/>
        <item x="608"/>
        <item x="465"/>
        <item x="478"/>
        <item x="863"/>
        <item x="425"/>
        <item x="773"/>
        <item x="796"/>
        <item x="770"/>
        <item x="476"/>
        <item x="726"/>
        <item x="727"/>
        <item x="657"/>
        <item x="299"/>
        <item x="618"/>
        <item x="829"/>
        <item x="432"/>
        <item x="563"/>
        <item x="602"/>
        <item x="695"/>
        <item x="649"/>
        <item x="901"/>
        <item x="122"/>
        <item x="435"/>
        <item x="834"/>
        <item x="267"/>
        <item x="779"/>
        <item x="613"/>
        <item x="797"/>
        <item x="611"/>
        <item x="664"/>
        <item x="537"/>
        <item x="553"/>
        <item x="603"/>
        <item x="120"/>
        <item x="815"/>
        <item x="749"/>
        <item x="97"/>
        <item x="394"/>
        <item x="906"/>
        <item x="609"/>
        <item x="634"/>
        <item x="619"/>
        <item x="670"/>
        <item x="588"/>
        <item x="873"/>
        <item x="644"/>
        <item x="802"/>
        <item x="778"/>
        <item x="658"/>
        <item x="278"/>
        <item x="295"/>
        <item x="94"/>
        <item x="642"/>
        <item x="277"/>
        <item x="454"/>
        <item x="662"/>
        <item x="633"/>
        <item x="433"/>
        <item x="617"/>
        <item x="222"/>
        <item x="91"/>
        <item x="258"/>
        <item x="387"/>
        <item x="89"/>
        <item x="836"/>
        <item x="501"/>
        <item x="411"/>
        <item x="359"/>
        <item x="104"/>
        <item x="355"/>
        <item x="103"/>
        <item x="240"/>
        <item x="112"/>
        <item x="68"/>
        <item x="648"/>
        <item x="789"/>
        <item x="498"/>
        <item x="650"/>
        <item x="876"/>
        <item x="851"/>
        <item x="678"/>
        <item x="746"/>
        <item x="671"/>
        <item x="659"/>
        <item x="304"/>
        <item x="895"/>
        <item x="237"/>
        <item x="367"/>
        <item x="868"/>
        <item x="888"/>
        <item x="857"/>
        <item x="455"/>
        <item x="734"/>
        <item x="777"/>
        <item x="860"/>
        <item x="431"/>
        <item x="764"/>
        <item x="473"/>
        <item x="735"/>
        <item x="597"/>
        <item x="721"/>
        <item x="230"/>
        <item x="317"/>
        <item x="449"/>
        <item x="747"/>
        <item x="891"/>
        <item x="109"/>
        <item x="500"/>
        <item x="505"/>
        <item x="626"/>
        <item x="729"/>
        <item x="507"/>
        <item x="121"/>
        <item x="714"/>
        <item x="228"/>
        <item x="610"/>
        <item x="477"/>
        <item x="389"/>
        <item x="373"/>
        <item x="303"/>
        <item x="114"/>
        <item x="265"/>
        <item x="474"/>
        <item x="414"/>
        <item x="592"/>
        <item x="453"/>
        <item x="497"/>
        <item x="737"/>
        <item x="388"/>
        <item x="564"/>
        <item x="65"/>
        <item x="892"/>
        <item x="539"/>
        <item x="830"/>
        <item x="67"/>
        <item x="354"/>
        <item x="290"/>
        <item x="652"/>
        <item x="365"/>
        <item x="605"/>
        <item x="833"/>
        <item x="820"/>
        <item x="489"/>
        <item x="874"/>
        <item x="529"/>
        <item x="327"/>
        <item x="568"/>
        <item x="837"/>
        <item x="690"/>
        <item x="769"/>
        <item x="867"/>
        <item x="900"/>
        <item x="845"/>
        <item x="311"/>
        <item x="66"/>
        <item x="805"/>
        <item x="688"/>
        <item x="853"/>
        <item x="902"/>
        <item x="511"/>
        <item x="600"/>
        <item x="859"/>
        <item x="268"/>
        <item x="134"/>
        <item x="620"/>
        <item x="784"/>
        <item x="604"/>
        <item x="813"/>
        <item x="382"/>
        <item x="580"/>
        <item x="682"/>
        <item x="711"/>
        <item x="788"/>
        <item x="655"/>
        <item x="847"/>
        <item x="429"/>
        <item x="374"/>
        <item x="399"/>
        <item x="750"/>
        <item x="677"/>
        <item x="581"/>
        <item x="363"/>
        <item x="450"/>
        <item x="814"/>
        <item x="556"/>
        <item x="801"/>
        <item x="499"/>
        <item x="790"/>
        <item x="627"/>
        <item x="451"/>
        <item x="471"/>
        <item x="717"/>
        <item x="375"/>
        <item x="436"/>
        <item x="798"/>
        <item x="694"/>
        <item x="643"/>
        <item x="689"/>
        <item x="842"/>
        <item x="782"/>
        <item x="629"/>
        <item x="452"/>
        <item x="910"/>
        <item x="291"/>
        <item x="131"/>
        <item x="713"/>
        <item x="434"/>
        <item x="110"/>
        <item x="534"/>
        <item x="249"/>
        <item x="846"/>
        <item x="129"/>
        <item x="320"/>
        <item x="135"/>
        <item x="443"/>
        <item x="74"/>
        <item x="71"/>
        <item x="748"/>
        <item x="679"/>
        <item x="2"/>
        <item x="377"/>
        <item x="124"/>
        <item x="444"/>
        <item x="756"/>
        <item x="800"/>
        <item x="445"/>
        <item x="416"/>
        <item x="3"/>
        <item x="621"/>
        <item x="383"/>
        <item x="712"/>
        <item x="136"/>
        <item x="137"/>
        <item x="138"/>
        <item x="4"/>
        <item x="418"/>
        <item x="912"/>
        <item x="337"/>
        <item x="139"/>
        <item x="140"/>
        <item x="141"/>
        <item x="5"/>
        <item x="6"/>
        <item x="879"/>
        <item x="569"/>
        <item x="419"/>
        <item x="328"/>
        <item x="841"/>
        <item x="440"/>
        <item x="70"/>
        <item x="75"/>
        <item x="142"/>
        <item x="783"/>
        <item x="715"/>
        <item x="835"/>
        <item x="883"/>
        <item x="571"/>
        <item x="400"/>
        <item x="7"/>
        <item x="8"/>
        <item x="62"/>
        <item x="897"/>
        <item x="907"/>
        <item x="744"/>
        <item x="9"/>
        <item x="420"/>
        <item x="566"/>
        <item x="143"/>
        <item x="766"/>
        <item x="384"/>
        <item x="786"/>
        <item x="144"/>
        <item x="669"/>
        <item x="673"/>
        <item x="565"/>
        <item x="567"/>
        <item x="705"/>
        <item x="145"/>
        <item x="461"/>
        <item x="666"/>
        <item x="10"/>
        <item x="11"/>
        <item x="338"/>
        <item x="146"/>
        <item x="147"/>
        <item x="339"/>
        <item x="76"/>
        <item x="807"/>
        <item x="148"/>
        <item x="719"/>
        <item x="647"/>
        <item x="530"/>
        <item x="583"/>
        <item x="149"/>
        <item x="640"/>
        <item x="494"/>
        <item x="545"/>
        <item x="150"/>
        <item x="151"/>
        <item x="575"/>
        <item x="698"/>
        <item x="77"/>
        <item x="526"/>
        <item x="878"/>
        <item x="887"/>
        <item x="740"/>
        <item x="152"/>
        <item x="153"/>
        <item x="127"/>
        <item x="154"/>
        <item x="570"/>
        <item x="12"/>
        <item x="13"/>
        <item x="730"/>
        <item x="155"/>
        <item x="78"/>
        <item x="156"/>
        <item x="157"/>
        <item x="125"/>
        <item x="72"/>
        <item x="158"/>
        <item x="816"/>
        <item x="159"/>
        <item x="79"/>
        <item x="160"/>
        <item x="161"/>
        <item x="162"/>
        <item x="515"/>
        <item x="781"/>
        <item x="572"/>
        <item x="14"/>
        <item x="880"/>
        <item x="684"/>
        <item x="854"/>
        <item x="80"/>
        <item x="163"/>
        <item x="685"/>
        <item x="212"/>
        <item x="660"/>
        <item x="638"/>
        <item x="631"/>
        <item x="765"/>
        <item x="693"/>
        <item x="741"/>
        <item x="742"/>
        <item x="745"/>
        <item x="164"/>
        <item x="165"/>
        <item x="490"/>
        <item x="0"/>
        <item x="806"/>
        <item x="598"/>
        <item x="894"/>
        <item x="214"/>
        <item x="1"/>
        <item x="318"/>
        <item x="340"/>
        <item x="903"/>
        <item x="905"/>
        <item x="593"/>
        <item x="809"/>
        <item x="321"/>
        <item x="665"/>
        <item x="64"/>
        <item x="794"/>
        <item x="630"/>
        <item x="81"/>
        <item x="369"/>
        <item x="792"/>
        <item x="595"/>
        <item x="166"/>
        <item x="864"/>
        <item x="15"/>
        <item x="16"/>
        <item x="869"/>
        <item x="462"/>
        <item x="692"/>
        <item x="341"/>
        <item x="753"/>
        <item x="17"/>
        <item x="702"/>
        <item x="590"/>
        <item x="558"/>
        <item x="680"/>
        <item x="401"/>
        <item x="342"/>
        <item x="911"/>
        <item x="82"/>
        <item x="762"/>
        <item x="464"/>
        <item x="18"/>
        <item x="370"/>
        <item x="83"/>
        <item x="19"/>
        <item x="594"/>
        <item x="488"/>
        <item x="546"/>
        <item x="896"/>
        <item x="871"/>
        <item x="849"/>
        <item x="508"/>
        <item x="886"/>
        <item x="637"/>
        <item x="696"/>
        <item x="20"/>
        <item x="724"/>
        <item x="329"/>
        <item x="61"/>
        <item x="417"/>
        <item x="824"/>
        <item x="591"/>
        <item x="437"/>
        <item x="21"/>
        <item x="889"/>
        <item x="167"/>
        <item x="343"/>
        <item x="480"/>
        <item x="667"/>
        <item x="899"/>
        <item x="584"/>
        <item x="552"/>
        <item x="123"/>
        <item x="531"/>
        <item x="716"/>
        <item x="527"/>
        <item x="378"/>
        <item x="481"/>
        <item x="456"/>
        <item x="344"/>
        <item x="126"/>
        <item x="168"/>
        <item x="468"/>
        <item x="169"/>
        <item x="402"/>
        <item x="170"/>
        <item x="547"/>
        <item x="446"/>
        <item x="538"/>
        <item x="171"/>
        <item x="172"/>
        <item x="371"/>
        <item x="84"/>
        <item x="22"/>
        <item x="23"/>
        <item x="173"/>
        <item x="130"/>
        <item x="379"/>
        <item x="586"/>
        <item x="345"/>
        <item x="403"/>
        <item x="438"/>
        <item x="676"/>
        <item x="482"/>
        <item x="831"/>
        <item x="322"/>
        <item x="760"/>
        <item x="174"/>
        <item x="175"/>
        <item x="176"/>
        <item x="739"/>
        <item x="882"/>
        <item x="177"/>
        <item x="599"/>
        <item x="483"/>
        <item x="799"/>
        <item x="178"/>
        <item x="725"/>
        <item x="785"/>
        <item x="334"/>
        <item x="484"/>
        <item x="447"/>
        <item x="532"/>
        <item x="179"/>
        <item x="24"/>
        <item x="372"/>
        <item x="704"/>
        <item x="641"/>
        <item x="838"/>
        <item x="479"/>
        <item x="25"/>
        <item x="180"/>
        <item x="26"/>
        <item x="181"/>
        <item x="182"/>
        <item x="512"/>
        <item x="27"/>
        <item x="839"/>
        <item x="85"/>
        <item x="780"/>
        <item x="810"/>
        <item x="826"/>
        <item x="732"/>
        <item x="183"/>
        <item x="510"/>
        <item x="441"/>
        <item x="808"/>
        <item x="28"/>
        <item x="469"/>
        <item x="763"/>
        <item x="319"/>
        <item x="728"/>
        <item x="217"/>
        <item x="493"/>
        <item x="540"/>
        <item x="184"/>
        <item x="185"/>
        <item x="186"/>
        <item x="187"/>
        <item x="73"/>
        <item x="548"/>
        <item x="697"/>
        <item x="29"/>
        <item x="576"/>
        <item x="346"/>
        <item x="614"/>
        <item x="877"/>
        <item x="188"/>
        <item x="516"/>
        <item x="761"/>
        <item x="457"/>
        <item x="485"/>
        <item x="731"/>
        <item x="347"/>
        <item x="30"/>
        <item x="128"/>
        <item x="722"/>
        <item x="421"/>
        <item x="718"/>
        <item x="708"/>
        <item x="752"/>
        <item x="323"/>
        <item x="872"/>
        <item x="656"/>
        <item x="404"/>
        <item x="189"/>
        <item x="31"/>
        <item x="32"/>
        <item x="33"/>
        <item x="190"/>
        <item x="34"/>
        <item x="215"/>
        <item x="35"/>
        <item x="738"/>
        <item x="36"/>
        <item x="191"/>
        <item x="533"/>
        <item x="192"/>
        <item x="405"/>
        <item x="791"/>
        <item x="852"/>
        <item x="406"/>
        <item x="37"/>
        <item x="422"/>
        <item x="639"/>
        <item x="865"/>
        <item x="795"/>
        <item x="470"/>
        <item x="385"/>
        <item x="691"/>
        <item x="754"/>
        <item x="86"/>
        <item x="38"/>
        <item x="39"/>
        <item x="856"/>
        <item x="699"/>
        <item x="573"/>
        <item x="819"/>
        <item x="723"/>
        <item x="408"/>
        <item x="193"/>
        <item x="348"/>
        <item x="194"/>
        <item x="509"/>
        <item x="40"/>
        <item x="41"/>
        <item x="349"/>
        <item x="42"/>
        <item x="195"/>
        <item x="463"/>
        <item x="825"/>
        <item x="196"/>
        <item x="330"/>
        <item x="549"/>
        <item x="622"/>
        <item x="458"/>
        <item x="197"/>
        <item x="559"/>
        <item x="736"/>
        <item x="606"/>
        <item x="198"/>
        <item x="199"/>
        <item x="635"/>
        <item x="517"/>
        <item x="733"/>
        <item x="376"/>
        <item x="585"/>
        <item x="200"/>
        <item x="43"/>
        <item x="407"/>
        <item x="44"/>
        <item x="560"/>
        <item x="324"/>
        <item x="45"/>
        <item x="804"/>
        <item x="46"/>
        <item x="201"/>
        <item x="486"/>
        <item x="459"/>
        <item x="350"/>
        <item x="202"/>
        <item x="491"/>
        <item x="203"/>
        <item x="87"/>
        <item x="325"/>
        <item x="47"/>
        <item x="48"/>
        <item x="587"/>
        <item x="495"/>
        <item x="204"/>
        <item x="63"/>
        <item x="720"/>
        <item x="577"/>
        <item x="49"/>
        <item x="870"/>
        <item x="821"/>
        <item x="607"/>
        <item x="793"/>
        <item x="205"/>
        <item x="50"/>
        <item x="487"/>
        <item x="51"/>
        <item x="206"/>
        <item x="207"/>
        <item x="208"/>
        <item x="52"/>
        <item x="528"/>
        <item x="53"/>
        <item x="615"/>
        <item x="54"/>
        <item x="55"/>
        <item x="209"/>
        <item x="623"/>
        <item x="326"/>
        <item x="423"/>
        <item x="496"/>
        <item x="56"/>
        <item x="460"/>
        <item x="210"/>
        <item x="57"/>
        <item x="58"/>
        <item x="557"/>
        <item x="818"/>
        <item x="636"/>
        <item x="574"/>
        <item x="707"/>
        <item x="59"/>
        <item x="211"/>
        <item x="335"/>
        <item x="60"/>
        <item t="default"/>
      </items>
    </pivotField>
    <pivotField showAll="0"/>
    <pivotField showAll="0"/>
    <pivotField multipleItemSelectionAllowed="1" showAll="0">
      <items count="115">
        <item h="1" x="93"/>
        <item h="1" x="9"/>
        <item h="1" x="87"/>
        <item h="1" x="24"/>
        <item h="1" x="6"/>
        <item h="1" x="8"/>
        <item h="1" x="77"/>
        <item h="1" x="27"/>
        <item h="1" x="34"/>
        <item h="1" x="44"/>
        <item h="1" x="23"/>
        <item h="1" x="110"/>
        <item h="1" x="70"/>
        <item h="1" x="17"/>
        <item h="1" x="36"/>
        <item h="1" x="52"/>
        <item h="1" x="46"/>
        <item h="1" x="42"/>
        <item h="1" x="66"/>
        <item h="1" x="32"/>
        <item h="1" x="0"/>
        <item h="1" x="4"/>
        <item h="1" x="83"/>
        <item h="1" x="1"/>
        <item h="1" x="7"/>
        <item h="1" x="109"/>
        <item h="1" x="65"/>
        <item h="1" x="54"/>
        <item h="1" x="100"/>
        <item h="1" x="108"/>
        <item h="1" x="57"/>
        <item h="1" x="94"/>
        <item h="1" x="26"/>
        <item h="1" x="113"/>
        <item h="1" x="72"/>
        <item h="1" x="96"/>
        <item h="1" x="73"/>
        <item h="1" x="58"/>
        <item h="1" x="71"/>
        <item h="1" x="30"/>
        <item h="1" x="11"/>
        <item h="1" x="31"/>
        <item h="1" x="97"/>
        <item h="1" x="99"/>
        <item h="1" x="25"/>
        <item h="1" x="98"/>
        <item h="1" x="68"/>
        <item x="10"/>
        <item h="1" x="18"/>
        <item h="1" x="92"/>
        <item h="1" x="80"/>
        <item h="1" x="76"/>
        <item h="1" x="106"/>
        <item h="1" x="85"/>
        <item h="1" x="13"/>
        <item h="1" x="59"/>
        <item h="1" x="53"/>
        <item h="1" x="107"/>
        <item h="1" x="22"/>
        <item h="1" x="105"/>
        <item h="1" x="64"/>
        <item h="1" x="29"/>
        <item h="1" x="38"/>
        <item h="1" x="33"/>
        <item h="1" x="67"/>
        <item h="1" x="89"/>
        <item h="1" x="78"/>
        <item h="1" x="81"/>
        <item h="1" x="55"/>
        <item h="1" x="69"/>
        <item h="1" x="12"/>
        <item h="1" x="103"/>
        <item h="1" x="101"/>
        <item h="1" x="51"/>
        <item h="1" x="111"/>
        <item h="1" x="90"/>
        <item h="1" x="82"/>
        <item h="1" x="61"/>
        <item h="1" x="19"/>
        <item h="1" x="16"/>
        <item h="1" x="48"/>
        <item h="1" x="88"/>
        <item h="1" x="40"/>
        <item h="1" x="15"/>
        <item h="1" x="102"/>
        <item h="1" x="50"/>
        <item h="1" x="28"/>
        <item h="1" x="86"/>
        <item h="1" x="91"/>
        <item h="1" x="21"/>
        <item h="1" x="3"/>
        <item h="1" x="112"/>
        <item h="1" x="62"/>
        <item h="1" x="75"/>
        <item h="1" x="43"/>
        <item h="1" x="63"/>
        <item h="1" x="104"/>
        <item h="1" x="56"/>
        <item h="1" x="47"/>
        <item h="1" x="5"/>
        <item h="1" x="60"/>
        <item h="1" x="41"/>
        <item h="1" x="84"/>
        <item h="1" x="79"/>
        <item h="1" x="14"/>
        <item h="1" x="20"/>
        <item h="1" x="45"/>
        <item h="1" x="74"/>
        <item h="1" x="37"/>
        <item h="1" x="2"/>
        <item h="1" x="35"/>
        <item h="1" x="49"/>
        <item h="1" x="95"/>
        <item h="1" x="3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dataField="1" showAll="0">
      <items count="247">
        <item x="0"/>
        <item x="24"/>
        <item x="112"/>
        <item x="70"/>
        <item x="29"/>
        <item x="127"/>
        <item x="90"/>
        <item x="71"/>
        <item x="77"/>
        <item x="61"/>
        <item x="27"/>
        <item x="141"/>
        <item x="92"/>
        <item x="97"/>
        <item x="58"/>
        <item x="15"/>
        <item x="126"/>
        <item x="57"/>
        <item x="68"/>
        <item x="49"/>
        <item x="75"/>
        <item x="2"/>
        <item x="105"/>
        <item x="87"/>
        <item x="19"/>
        <item x="93"/>
        <item x="98"/>
        <item x="133"/>
        <item x="74"/>
        <item x="25"/>
        <item x="91"/>
        <item x="22"/>
        <item x="109"/>
        <item x="162"/>
        <item x="17"/>
        <item x="26"/>
        <item x="69"/>
        <item x="36"/>
        <item x="37"/>
        <item x="140"/>
        <item x="78"/>
        <item x="54"/>
        <item x="53"/>
        <item x="149"/>
        <item x="8"/>
        <item x="34"/>
        <item x="60"/>
        <item x="46"/>
        <item x="41"/>
        <item x="120"/>
        <item x="9"/>
        <item x="50"/>
        <item x="110"/>
        <item x="67"/>
        <item x="56"/>
        <item x="16"/>
        <item x="132"/>
        <item x="42"/>
        <item x="80"/>
        <item x="214"/>
        <item x="4"/>
        <item x="72"/>
        <item x="10"/>
        <item x="155"/>
        <item x="173"/>
        <item x="188"/>
        <item x="7"/>
        <item x="62"/>
        <item x="39"/>
        <item x="63"/>
        <item x="43"/>
        <item x="121"/>
        <item x="81"/>
        <item x="5"/>
        <item x="129"/>
        <item x="83"/>
        <item x="12"/>
        <item x="139"/>
        <item x="115"/>
        <item x="13"/>
        <item x="142"/>
        <item x="51"/>
        <item x="66"/>
        <item x="38"/>
        <item x="108"/>
        <item x="44"/>
        <item x="31"/>
        <item x="28"/>
        <item x="230"/>
        <item x="86"/>
        <item x="136"/>
        <item x="171"/>
        <item x="124"/>
        <item x="11"/>
        <item x="96"/>
        <item x="1"/>
        <item x="59"/>
        <item x="65"/>
        <item x="125"/>
        <item x="100"/>
        <item x="3"/>
        <item x="119"/>
        <item x="176"/>
        <item x="102"/>
        <item x="150"/>
        <item x="14"/>
        <item x="104"/>
        <item x="202"/>
        <item x="45"/>
        <item x="76"/>
        <item x="99"/>
        <item x="21"/>
        <item x="20"/>
        <item x="73"/>
        <item x="106"/>
        <item x="131"/>
        <item x="23"/>
        <item x="138"/>
        <item x="30"/>
        <item x="111"/>
        <item x="123"/>
        <item x="130"/>
        <item x="64"/>
        <item x="95"/>
        <item x="79"/>
        <item x="174"/>
        <item x="47"/>
        <item x="161"/>
        <item x="152"/>
        <item x="144"/>
        <item x="122"/>
        <item x="128"/>
        <item x="183"/>
        <item x="148"/>
        <item x="196"/>
        <item x="85"/>
        <item x="18"/>
        <item x="160"/>
        <item x="82"/>
        <item x="164"/>
        <item x="179"/>
        <item x="185"/>
        <item x="226"/>
        <item x="107"/>
        <item x="117"/>
        <item x="94"/>
        <item x="114"/>
        <item x="84"/>
        <item x="191"/>
        <item x="218"/>
        <item x="172"/>
        <item x="237"/>
        <item x="118"/>
        <item x="194"/>
        <item x="201"/>
        <item x="224"/>
        <item x="210"/>
        <item x="180"/>
        <item x="40"/>
        <item x="199"/>
        <item x="225"/>
        <item x="169"/>
        <item x="89"/>
        <item x="134"/>
        <item x="212"/>
        <item x="187"/>
        <item x="145"/>
        <item x="143"/>
        <item x="157"/>
        <item x="32"/>
        <item x="103"/>
        <item x="35"/>
        <item x="213"/>
        <item x="189"/>
        <item x="170"/>
        <item x="222"/>
        <item x="146"/>
        <item x="195"/>
        <item x="88"/>
        <item x="178"/>
        <item x="205"/>
        <item x="6"/>
        <item x="154"/>
        <item x="158"/>
        <item x="177"/>
        <item x="219"/>
        <item x="52"/>
        <item x="48"/>
        <item x="116"/>
        <item x="208"/>
        <item x="137"/>
        <item x="204"/>
        <item x="216"/>
        <item x="113"/>
        <item x="55"/>
        <item x="135"/>
        <item x="228"/>
        <item x="220"/>
        <item x="156"/>
        <item x="166"/>
        <item x="175"/>
        <item x="192"/>
        <item x="168"/>
        <item x="182"/>
        <item x="227"/>
        <item x="197"/>
        <item x="242"/>
        <item x="184"/>
        <item x="211"/>
        <item x="153"/>
        <item x="190"/>
        <item x="207"/>
        <item x="221"/>
        <item x="203"/>
        <item x="33"/>
        <item x="235"/>
        <item x="215"/>
        <item x="167"/>
        <item x="232"/>
        <item x="101"/>
        <item x="223"/>
        <item x="193"/>
        <item x="229"/>
        <item x="186"/>
        <item x="181"/>
        <item x="198"/>
        <item x="234"/>
        <item x="200"/>
        <item x="159"/>
        <item x="147"/>
        <item x="163"/>
        <item x="217"/>
        <item x="209"/>
        <item x="231"/>
        <item x="240"/>
        <item x="241"/>
        <item x="151"/>
        <item x="238"/>
        <item x="243"/>
        <item x="239"/>
        <item x="233"/>
        <item x="206"/>
        <item x="236"/>
        <item x="244"/>
        <item x="165"/>
        <item x="245"/>
        <item t="default"/>
      </items>
    </pivotField>
    <pivotField showAll="0"/>
    <pivotField showAll="0"/>
    <pivotField showAll="0">
      <items count="914">
        <item x="134"/>
        <item x="561"/>
        <item x="637"/>
        <item x="402"/>
        <item x="358"/>
        <item x="560"/>
        <item x="526"/>
        <item x="264"/>
        <item x="117"/>
        <item x="93"/>
        <item x="412"/>
        <item x="475"/>
        <item x="132"/>
        <item x="382"/>
        <item x="133"/>
        <item x="354"/>
        <item x="489"/>
        <item x="52"/>
        <item x="652"/>
        <item x="564"/>
        <item x="140"/>
        <item x="211"/>
        <item x="361"/>
        <item x="736"/>
        <item x="582"/>
        <item x="905"/>
        <item x="385"/>
        <item x="237"/>
        <item x="364"/>
        <item x="217"/>
        <item x="743"/>
        <item x="79"/>
        <item x="196"/>
        <item x="314"/>
        <item x="4"/>
        <item x="778"/>
        <item x="406"/>
        <item x="63"/>
        <item x="413"/>
        <item x="334"/>
        <item x="606"/>
        <item x="676"/>
        <item x="797"/>
        <item x="124"/>
        <item x="541"/>
        <item x="737"/>
        <item x="678"/>
        <item x="525"/>
        <item x="304"/>
        <item x="775"/>
        <item x="452"/>
        <item x="752"/>
        <item x="482"/>
        <item x="463"/>
        <item x="383"/>
        <item x="206"/>
        <item x="851"/>
        <item x="86"/>
        <item x="403"/>
        <item x="903"/>
        <item x="116"/>
        <item x="308"/>
        <item x="825"/>
        <item x="429"/>
        <item x="646"/>
        <item x="804"/>
        <item x="651"/>
        <item x="20"/>
        <item x="869"/>
        <item x="22"/>
        <item x="259"/>
        <item x="762"/>
        <item x="182"/>
        <item x="294"/>
        <item x="175"/>
        <item x="691"/>
        <item x="585"/>
        <item x="803"/>
        <item x="754"/>
        <item x="258"/>
        <item x="705"/>
        <item x="89"/>
        <item x="438"/>
        <item x="328"/>
        <item x="857"/>
        <item x="188"/>
        <item x="430"/>
        <item x="214"/>
        <item x="832"/>
        <item x="181"/>
        <item x="98"/>
        <item x="69"/>
        <item x="375"/>
        <item x="759"/>
        <item x="470"/>
        <item x="100"/>
        <item x="234"/>
        <item x="509"/>
        <item x="165"/>
        <item x="305"/>
        <item x="837"/>
        <item x="72"/>
        <item x="510"/>
        <item x="222"/>
        <item x="636"/>
        <item x="456"/>
        <item x="168"/>
        <item x="158"/>
        <item x="730"/>
        <item x="240"/>
        <item x="49"/>
        <item x="799"/>
        <item x="794"/>
        <item x="346"/>
        <item x="910"/>
        <item x="44"/>
        <item x="284"/>
        <item x="548"/>
        <item x="399"/>
        <item x="199"/>
        <item x="473"/>
        <item x="528"/>
        <item x="633"/>
        <item x="176"/>
        <item x="362"/>
        <item x="122"/>
        <item x="758"/>
        <item x="262"/>
        <item x="554"/>
        <item x="882"/>
        <item x="353"/>
        <item x="416"/>
        <item x="892"/>
        <item x="283"/>
        <item x="210"/>
        <item x="307"/>
        <item x="467"/>
        <item x="864"/>
        <item x="77"/>
        <item x="656"/>
        <item x="726"/>
        <item x="667"/>
        <item x="659"/>
        <item x="462"/>
        <item x="325"/>
        <item x="427"/>
        <item x="880"/>
        <item x="623"/>
        <item x="32"/>
        <item x="728"/>
        <item x="419"/>
        <item x="347"/>
        <item x="81"/>
        <item x="82"/>
        <item x="119"/>
        <item x="885"/>
        <item x="891"/>
        <item x="197"/>
        <item x="442"/>
        <item x="2"/>
        <item x="447"/>
        <item x="661"/>
        <item x="498"/>
        <item x="296"/>
        <item x="855"/>
        <item x="768"/>
        <item x="617"/>
        <item x="299"/>
        <item x="425"/>
        <item x="87"/>
        <item x="434"/>
        <item x="675"/>
        <item x="340"/>
        <item x="129"/>
        <item x="445"/>
        <item x="751"/>
        <item x="744"/>
        <item x="342"/>
        <item x="879"/>
        <item x="683"/>
        <item x="166"/>
        <item x="631"/>
        <item x="341"/>
        <item x="904"/>
        <item x="816"/>
        <item x="99"/>
        <item x="183"/>
        <item x="741"/>
        <item x="279"/>
        <item x="309"/>
        <item x="815"/>
        <item x="232"/>
        <item x="318"/>
        <item x="207"/>
        <item x="47"/>
        <item x="485"/>
        <item x="180"/>
        <item x="664"/>
        <item x="887"/>
        <item x="461"/>
        <item x="239"/>
        <item x="156"/>
        <item x="773"/>
        <item x="65"/>
        <item x="28"/>
        <item x="170"/>
        <item x="39"/>
        <item x="246"/>
        <item x="273"/>
        <item x="13"/>
        <item x="780"/>
        <item x="466"/>
        <item x="512"/>
        <item x="599"/>
        <item x="443"/>
        <item x="380"/>
        <item x="236"/>
        <item x="330"/>
        <item x="784"/>
        <item x="827"/>
        <item x="897"/>
        <item x="109"/>
        <item x="647"/>
        <item x="310"/>
        <item x="366"/>
        <item x="841"/>
        <item x="257"/>
        <item x="610"/>
        <item x="408"/>
        <item x="229"/>
        <item x="725"/>
        <item x="343"/>
        <item x="61"/>
        <item x="761"/>
        <item x="638"/>
        <item x="190"/>
        <item x="21"/>
        <item x="791"/>
        <item x="397"/>
        <item x="317"/>
        <item x="538"/>
        <item x="209"/>
        <item x="138"/>
        <item x="535"/>
        <item x="499"/>
        <item x="352"/>
        <item x="200"/>
        <item x="575"/>
        <item x="858"/>
        <item x="141"/>
        <item x="714"/>
        <item x="410"/>
        <item x="313"/>
        <item x="33"/>
        <item x="460"/>
        <item x="907"/>
        <item x="530"/>
        <item x="387"/>
        <item x="275"/>
        <item x="439"/>
        <item x="707"/>
        <item x="90"/>
        <item x="711"/>
        <item x="193"/>
        <item x="673"/>
        <item x="78"/>
        <item x="186"/>
        <item x="54"/>
        <item x="137"/>
        <item x="655"/>
        <item x="268"/>
        <item x="18"/>
        <item x="31"/>
        <item x="121"/>
        <item x="282"/>
        <item x="177"/>
        <item x="823"/>
        <item x="562"/>
        <item x="381"/>
        <item x="97"/>
        <item x="518"/>
        <item x="477"/>
        <item x="695"/>
        <item x="834"/>
        <item x="277"/>
        <item x="634"/>
        <item x="715"/>
        <item x="221"/>
        <item x="849"/>
        <item x="605"/>
        <item x="187"/>
        <item x="658"/>
        <item x="414"/>
        <item x="428"/>
        <item x="26"/>
        <item x="769"/>
        <item x="95"/>
        <item x="185"/>
        <item x="680"/>
        <item x="867"/>
        <item x="663"/>
        <item x="487"/>
        <item x="723"/>
        <item x="607"/>
        <item x="817"/>
        <item x="50"/>
        <item x="70"/>
        <item x="830"/>
        <item x="577"/>
        <item x="242"/>
        <item x="332"/>
        <item x="71"/>
        <item x="814"/>
        <item x="123"/>
        <item x="820"/>
        <item x="581"/>
        <item x="267"/>
        <item x="367"/>
        <item x="423"/>
        <item x="3"/>
        <item x="704"/>
        <item x="287"/>
        <item x="155"/>
        <item x="0"/>
        <item x="588"/>
        <item x="360"/>
        <item x="496"/>
        <item x="650"/>
        <item x="212"/>
        <item x="226"/>
        <item x="306"/>
        <item x="392"/>
        <item x="686"/>
        <item x="355"/>
        <item x="719"/>
        <item x="556"/>
        <item x="807"/>
        <item x="500"/>
        <item x="739"/>
        <item x="586"/>
        <item x="870"/>
        <item x="899"/>
        <item x="826"/>
        <item x="578"/>
        <item x="251"/>
        <item x="542"/>
        <item x="865"/>
        <item x="641"/>
        <item x="598"/>
        <item x="126"/>
        <item x="336"/>
        <item x="549"/>
        <item x="861"/>
        <item x="911"/>
        <item x="302"/>
        <item x="668"/>
        <item x="800"/>
        <item x="494"/>
        <item x="266"/>
        <item x="370"/>
        <item x="261"/>
        <item x="856"/>
        <item x="519"/>
        <item x="320"/>
        <item x="860"/>
        <item x="255"/>
        <item x="727"/>
        <item x="407"/>
        <item x="732"/>
        <item x="842"/>
        <item x="702"/>
        <item x="653"/>
        <item x="157"/>
        <item x="808"/>
        <item x="58"/>
        <item x="136"/>
        <item x="507"/>
        <item x="224"/>
        <item x="286"/>
        <item x="60"/>
        <item x="432"/>
        <item x="478"/>
        <item x="514"/>
        <item x="859"/>
        <item x="440"/>
        <item x="448"/>
        <item x="453"/>
        <item x="16"/>
        <item x="424"/>
        <item x="11"/>
        <item x="101"/>
        <item x="786"/>
        <item x="400"/>
        <item x="717"/>
        <item x="38"/>
        <item x="446"/>
        <item x="614"/>
        <item x="344"/>
        <item x="441"/>
        <item x="783"/>
        <item x="838"/>
        <item x="552"/>
        <item x="292"/>
        <item x="682"/>
        <item x="666"/>
        <item x="238"/>
        <item x="640"/>
        <item x="721"/>
        <item x="469"/>
        <item x="504"/>
        <item x="884"/>
        <item x="689"/>
        <item x="608"/>
        <item x="420"/>
        <item x="694"/>
        <item x="580"/>
        <item x="890"/>
        <item x="51"/>
        <item x="322"/>
        <item x="59"/>
        <item x="349"/>
        <item x="67"/>
        <item x="601"/>
        <item x="244"/>
        <item x="371"/>
        <item x="886"/>
        <item x="34"/>
        <item x="455"/>
        <item x="819"/>
        <item x="898"/>
        <item x="876"/>
        <item x="716"/>
        <item x="625"/>
        <item x="55"/>
        <item x="128"/>
        <item x="621"/>
        <item x="533"/>
        <item x="888"/>
        <item x="613"/>
        <item x="700"/>
        <item x="771"/>
        <item x="436"/>
        <item x="172"/>
        <item x="693"/>
        <item x="191"/>
        <item x="595"/>
        <item x="543"/>
        <item x="844"/>
        <item x="609"/>
        <item x="540"/>
        <item x="644"/>
        <item x="36"/>
        <item x="677"/>
        <item x="692"/>
        <item x="713"/>
        <item x="648"/>
        <item x="15"/>
        <item x="750"/>
        <item x="592"/>
        <item x="829"/>
        <item x="171"/>
        <item x="568"/>
        <item x="135"/>
        <item x="896"/>
        <item x="394"/>
        <item x="142"/>
        <item x="871"/>
        <item x="551"/>
        <item x="111"/>
        <item x="243"/>
        <item x="901"/>
        <item x="444"/>
        <item x="821"/>
        <item x="593"/>
        <item x="300"/>
        <item x="151"/>
        <item x="91"/>
        <item x="883"/>
        <item x="576"/>
        <item x="531"/>
        <item x="374"/>
        <item x="895"/>
        <item x="331"/>
        <item x="729"/>
        <item x="745"/>
        <item x="520"/>
        <item x="228"/>
        <item x="760"/>
        <item x="378"/>
        <item x="662"/>
        <item x="546"/>
        <item x="17"/>
        <item x="569"/>
        <item x="245"/>
        <item x="458"/>
        <item x="205"/>
        <item x="235"/>
        <item x="195"/>
        <item x="612"/>
        <item x="390"/>
        <item x="699"/>
        <item x="179"/>
        <item x="559"/>
        <item x="881"/>
        <item x="532"/>
        <item x="64"/>
        <item x="161"/>
        <item x="213"/>
        <item x="269"/>
        <item x="153"/>
        <item x="160"/>
        <item x="848"/>
        <item x="114"/>
        <item x="833"/>
        <item x="118"/>
        <item x="708"/>
        <item x="356"/>
        <item x="357"/>
        <item x="368"/>
        <item x="573"/>
        <item x="233"/>
        <item x="503"/>
        <item x="502"/>
        <item x="513"/>
        <item x="415"/>
        <item x="603"/>
        <item x="709"/>
        <item x="220"/>
        <item x="274"/>
        <item x="24"/>
        <item x="720"/>
        <item x="537"/>
        <item x="348"/>
        <item x="480"/>
        <item x="465"/>
        <item x="25"/>
        <item x="73"/>
        <item x="779"/>
        <item x="62"/>
        <item x="801"/>
        <item x="488"/>
        <item x="159"/>
        <item x="393"/>
        <item x="866"/>
        <item x="643"/>
        <item x="635"/>
        <item x="785"/>
        <item x="272"/>
        <item x="618"/>
        <item x="679"/>
        <item x="555"/>
        <item x="894"/>
        <item x="875"/>
        <item x="872"/>
        <item x="733"/>
        <item x="747"/>
        <item x="247"/>
        <item x="665"/>
        <item x="491"/>
        <item x="216"/>
        <item x="812"/>
        <item x="534"/>
        <item x="906"/>
        <item x="359"/>
        <item x="619"/>
        <item x="681"/>
        <item x="289"/>
        <item x="850"/>
        <item x="544"/>
        <item x="83"/>
        <item x="493"/>
        <item x="345"/>
        <item x="584"/>
        <item x="524"/>
        <item x="481"/>
        <item x="474"/>
        <item x="5"/>
        <item x="130"/>
        <item x="131"/>
        <item x="873"/>
        <item x="333"/>
        <item x="722"/>
        <item x="110"/>
        <item x="139"/>
        <item x="369"/>
        <item x="843"/>
        <item x="426"/>
        <item x="127"/>
        <item x="112"/>
        <item x="323"/>
        <item x="777"/>
        <item x="404"/>
        <item x="241"/>
        <item x="571"/>
        <item x="102"/>
        <item x="391"/>
        <item x="558"/>
        <item x="450"/>
        <item x="735"/>
        <item x="629"/>
        <item x="303"/>
        <item x="484"/>
        <item x="742"/>
        <item x="337"/>
        <item x="630"/>
        <item x="706"/>
        <item x="547"/>
        <item x="290"/>
        <item x="539"/>
        <item x="654"/>
        <item x="574"/>
        <item x="795"/>
        <item x="42"/>
        <item x="37"/>
        <item x="792"/>
        <item x="276"/>
        <item x="451"/>
        <item x="774"/>
        <item x="152"/>
        <item x="527"/>
        <item x="12"/>
        <item x="146"/>
        <item x="545"/>
        <item x="145"/>
        <item x="396"/>
        <item x="763"/>
        <item x="1"/>
        <item x="813"/>
        <item x="435"/>
        <item x="254"/>
        <item x="734"/>
        <item x="597"/>
        <item x="811"/>
        <item x="281"/>
        <item x="35"/>
        <item x="384"/>
        <item x="517"/>
        <item x="755"/>
        <item x="298"/>
        <item x="698"/>
        <item x="529"/>
        <item x="852"/>
        <item x="312"/>
        <item x="472"/>
        <item x="835"/>
        <item x="417"/>
        <item x="515"/>
        <item x="376"/>
        <item x="570"/>
        <item x="476"/>
        <item x="14"/>
        <item x="379"/>
        <item x="642"/>
        <item x="265"/>
        <item x="45"/>
        <item x="326"/>
        <item x="388"/>
        <item x="143"/>
        <item x="846"/>
        <item x="766"/>
        <item x="602"/>
        <item x="120"/>
        <item x="189"/>
        <item x="363"/>
        <item x="104"/>
        <item x="789"/>
        <item x="521"/>
        <item x="685"/>
        <item x="167"/>
        <item x="225"/>
        <item x="293"/>
        <item x="900"/>
        <item x="710"/>
        <item x="589"/>
        <item x="192"/>
        <item x="107"/>
        <item x="782"/>
        <item x="270"/>
        <item x="113"/>
        <item x="660"/>
        <item x="868"/>
        <item x="483"/>
        <item x="600"/>
        <item x="757"/>
        <item x="772"/>
        <item x="278"/>
        <item x="688"/>
        <item x="76"/>
        <item x="596"/>
        <item x="765"/>
        <item x="208"/>
        <item x="252"/>
        <item x="66"/>
        <item x="738"/>
        <item x="809"/>
        <item x="398"/>
        <item x="433"/>
        <item x="301"/>
        <item x="611"/>
        <item x="418"/>
        <item x="230"/>
        <item x="92"/>
        <item x="198"/>
        <item x="94"/>
        <item x="106"/>
        <item x="718"/>
        <item x="749"/>
        <item x="184"/>
        <item x="563"/>
        <item x="105"/>
        <item x="627"/>
        <item x="495"/>
        <item x="674"/>
        <item x="579"/>
        <item x="204"/>
        <item x="162"/>
        <item x="103"/>
        <item x="501"/>
        <item x="828"/>
        <item x="874"/>
        <item x="459"/>
        <item x="620"/>
        <item x="19"/>
        <item x="522"/>
        <item x="231"/>
        <item x="57"/>
        <item x="753"/>
        <item x="260"/>
        <item x="219"/>
        <item x="351"/>
        <item x="194"/>
        <item x="889"/>
        <item x="421"/>
        <item x="565"/>
        <item x="684"/>
        <item x="877"/>
        <item x="422"/>
        <item x="616"/>
        <item x="878"/>
        <item x="670"/>
        <item x="764"/>
        <item x="671"/>
        <item x="810"/>
        <item x="85"/>
        <item x="802"/>
        <item x="798"/>
        <item x="557"/>
        <item x="335"/>
        <item x="329"/>
        <item x="288"/>
        <item x="7"/>
        <item x="401"/>
        <item x="405"/>
        <item x="297"/>
        <item x="479"/>
        <item x="805"/>
        <item x="696"/>
        <item x="40"/>
        <item x="590"/>
        <item x="657"/>
        <item x="639"/>
        <item x="492"/>
        <item x="27"/>
        <item x="174"/>
        <item x="787"/>
        <item x="249"/>
        <item x="411"/>
        <item x="853"/>
        <item x="553"/>
        <item x="740"/>
        <item x="315"/>
        <item x="687"/>
        <item x="48"/>
        <item x="319"/>
        <item x="831"/>
        <item x="80"/>
        <item x="203"/>
        <item x="506"/>
        <item x="669"/>
        <item x="248"/>
        <item x="41"/>
        <item x="756"/>
        <item x="840"/>
        <item x="490"/>
        <item x="154"/>
        <item x="30"/>
        <item x="23"/>
        <item x="227"/>
        <item x="632"/>
        <item x="395"/>
        <item x="523"/>
        <item x="824"/>
        <item x="788"/>
        <item x="703"/>
        <item x="373"/>
        <item x="622"/>
        <item x="748"/>
        <item x="822"/>
        <item x="712"/>
        <item x="645"/>
        <item x="178"/>
        <item x="701"/>
        <item x="583"/>
        <item x="56"/>
        <item x="796"/>
        <item x="908"/>
        <item x="338"/>
        <item x="508"/>
        <item x="291"/>
        <item x="6"/>
        <item x="29"/>
        <item x="909"/>
        <item x="324"/>
        <item x="847"/>
        <item x="594"/>
        <item x="96"/>
        <item x="409"/>
        <item x="150"/>
        <item x="84"/>
        <item x="468"/>
        <item x="697"/>
        <item x="311"/>
        <item x="471"/>
        <item x="624"/>
        <item x="511"/>
        <item x="854"/>
        <item x="75"/>
        <item x="365"/>
        <item x="256"/>
        <item x="9"/>
        <item x="902"/>
        <item x="253"/>
        <item x="893"/>
        <item x="572"/>
        <item x="201"/>
        <item x="536"/>
        <item x="202"/>
        <item x="486"/>
        <item x="746"/>
        <item x="389"/>
        <item x="377"/>
        <item x="250"/>
        <item x="767"/>
        <item x="591"/>
        <item x="672"/>
        <item x="497"/>
        <item x="776"/>
        <item x="690"/>
        <item x="46"/>
        <item x="806"/>
        <item x="144"/>
        <item x="285"/>
        <item x="280"/>
        <item x="731"/>
        <item x="43"/>
        <item x="818"/>
        <item x="350"/>
        <item x="724"/>
        <item x="10"/>
        <item x="626"/>
        <item x="218"/>
        <item x="845"/>
        <item x="88"/>
        <item x="604"/>
        <item x="912"/>
        <item x="457"/>
        <item x="149"/>
        <item x="550"/>
        <item x="386"/>
        <item x="316"/>
        <item x="8"/>
        <item x="295"/>
        <item x="74"/>
        <item x="125"/>
        <item x="437"/>
        <item x="587"/>
        <item x="321"/>
        <item x="263"/>
        <item x="790"/>
        <item x="173"/>
        <item x="516"/>
        <item x="449"/>
        <item x="147"/>
        <item x="68"/>
        <item x="223"/>
        <item x="327"/>
        <item x="862"/>
        <item x="505"/>
        <item x="169"/>
        <item x="863"/>
        <item x="164"/>
        <item x="649"/>
        <item x="339"/>
        <item x="770"/>
        <item x="271"/>
        <item x="839"/>
        <item x="431"/>
        <item x="163"/>
        <item x="372"/>
        <item x="628"/>
        <item x="567"/>
        <item x="215"/>
        <item x="836"/>
        <item x="464"/>
        <item x="781"/>
        <item x="108"/>
        <item x="148"/>
        <item x="115"/>
        <item x="53"/>
        <item x="566"/>
        <item x="615"/>
        <item x="454"/>
        <item x="793"/>
        <item t="default"/>
      </items>
    </pivotField>
    <pivotField dataField="1" showAll="0">
      <items count="900">
        <item x="26"/>
        <item x="130"/>
        <item x="212"/>
        <item x="219"/>
        <item x="209"/>
        <item x="729"/>
        <item x="222"/>
        <item x="328"/>
        <item x="323"/>
        <item x="218"/>
        <item x="33"/>
        <item x="392"/>
        <item x="90"/>
        <item x="325"/>
        <item x="45"/>
        <item x="626"/>
        <item x="217"/>
        <item x="427"/>
        <item x="224"/>
        <item x="337"/>
        <item x="229"/>
        <item x="414"/>
        <item x="231"/>
        <item x="92"/>
        <item x="134"/>
        <item x="240"/>
        <item x="315"/>
        <item x="640"/>
        <item x="216"/>
        <item x="51"/>
        <item x="228"/>
        <item x="369"/>
        <item x="89"/>
        <item x="69"/>
        <item x="74"/>
        <item x="96"/>
        <item x="70"/>
        <item x="91"/>
        <item x="343"/>
        <item x="368"/>
        <item x="733"/>
        <item x="120"/>
        <item x="65"/>
        <item x="410"/>
        <item x="139"/>
        <item x="153"/>
        <item x="68"/>
        <item x="755"/>
        <item x="88"/>
        <item x="159"/>
        <item x="431"/>
        <item x="223"/>
        <item x="35"/>
        <item x="93"/>
        <item x="101"/>
        <item x="189"/>
        <item x="487"/>
        <item x="121"/>
        <item x="39"/>
        <item x="374"/>
        <item x="334"/>
        <item x="82"/>
        <item x="17"/>
        <item x="226"/>
        <item x="162"/>
        <item x="488"/>
        <item x="37"/>
        <item x="225"/>
        <item x="433"/>
        <item x="147"/>
        <item x="377"/>
        <item x="550"/>
        <item x="0"/>
        <item x="214"/>
        <item x="311"/>
        <item x="435"/>
        <item x="24"/>
        <item x="415"/>
        <item x="182"/>
        <item x="220"/>
        <item x="40"/>
        <item x="237"/>
        <item x="191"/>
        <item x="8"/>
        <item x="491"/>
        <item x="263"/>
        <item x="778"/>
        <item x="335"/>
        <item x="344"/>
        <item x="345"/>
        <item x="324"/>
        <item x="201"/>
        <item x="469"/>
        <item x="78"/>
        <item x="97"/>
        <item x="667"/>
        <item x="532"/>
        <item x="644"/>
        <item x="256"/>
        <item x="564"/>
        <item x="370"/>
        <item x="282"/>
        <item x="439"/>
        <item x="388"/>
        <item x="25"/>
        <item x="480"/>
        <item x="539"/>
        <item x="23"/>
        <item x="52"/>
        <item x="234"/>
        <item x="530"/>
        <item x="383"/>
        <item x="281"/>
        <item x="238"/>
        <item x="567"/>
        <item x="54"/>
        <item x="136"/>
        <item x="77"/>
        <item x="620"/>
        <item x="643"/>
        <item x="808"/>
        <item x="80"/>
        <item x="767"/>
        <item x="477"/>
        <item x="243"/>
        <item x="150"/>
        <item x="505"/>
        <item x="438"/>
        <item x="847"/>
        <item x="586"/>
        <item x="320"/>
        <item x="772"/>
        <item x="235"/>
        <item x="342"/>
        <item x="66"/>
        <item x="705"/>
        <item x="49"/>
        <item x="215"/>
        <item x="681"/>
        <item x="446"/>
        <item x="312"/>
        <item x="573"/>
        <item x="12"/>
        <item x="372"/>
        <item x="22"/>
        <item x="157"/>
        <item x="416"/>
        <item x="42"/>
        <item x="264"/>
        <item x="143"/>
        <item x="558"/>
        <item x="314"/>
        <item x="232"/>
        <item x="525"/>
        <item x="378"/>
        <item x="242"/>
        <item x="614"/>
        <item x="647"/>
        <item x="419"/>
        <item x="230"/>
        <item x="440"/>
        <item x="490"/>
        <item x="67"/>
        <item x="770"/>
        <item x="245"/>
        <item x="417"/>
        <item x="317"/>
        <item x="241"/>
        <item x="723"/>
        <item x="119"/>
        <item x="572"/>
        <item x="596"/>
        <item x="523"/>
        <item x="346"/>
        <item x="272"/>
        <item x="246"/>
        <item x="347"/>
        <item x="247"/>
        <item x="630"/>
        <item x="94"/>
        <item x="641"/>
        <item x="248"/>
        <item x="32"/>
        <item x="95"/>
        <item x="330"/>
        <item x="149"/>
        <item x="461"/>
        <item x="473"/>
        <item x="661"/>
        <item x="362"/>
        <item x="198"/>
        <item x="597"/>
        <item x="452"/>
        <item x="161"/>
        <item x="183"/>
        <item x="53"/>
        <item x="332"/>
        <item x="236"/>
        <item x="492"/>
        <item x="34"/>
        <item x="456"/>
        <item x="428"/>
        <item x="43"/>
        <item x="249"/>
        <item x="507"/>
        <item x="557"/>
        <item x="133"/>
        <item x="840"/>
        <item x="233"/>
        <item x="192"/>
        <item x="457"/>
        <item x="365"/>
        <item x="598"/>
        <item x="255"/>
        <item x="19"/>
        <item x="412"/>
        <item x="46"/>
        <item x="348"/>
        <item x="178"/>
        <item x="472"/>
        <item x="258"/>
        <item x="728"/>
        <item x="518"/>
        <item x="727"/>
        <item x="508"/>
        <item x="260"/>
        <item x="553"/>
        <item x="350"/>
        <item x="479"/>
        <item x="548"/>
        <item x="499"/>
        <item x="155"/>
        <item x="190"/>
        <item x="562"/>
        <item x="411"/>
        <item x="575"/>
        <item x="757"/>
        <item x="261"/>
        <item x="339"/>
        <item x="86"/>
        <item x="239"/>
        <item x="535"/>
        <item x="144"/>
        <item x="273"/>
        <item x="391"/>
        <item x="424"/>
        <item x="47"/>
        <item x="204"/>
        <item x="481"/>
        <item x="474"/>
        <item x="10"/>
        <item x="800"/>
        <item x="619"/>
        <item x="382"/>
        <item x="156"/>
        <item x="331"/>
        <item x="441"/>
        <item x="639"/>
        <item x="336"/>
        <item x="458"/>
        <item x="615"/>
        <item x="489"/>
        <item x="83"/>
        <item x="160"/>
        <item x="697"/>
        <item x="184"/>
        <item x="87"/>
        <item x="99"/>
        <item x="186"/>
        <item x="668"/>
        <item x="832"/>
        <item x="50"/>
        <item x="355"/>
        <item x="194"/>
        <item x="154"/>
        <item x="380"/>
        <item x="11"/>
        <item x="509"/>
        <item x="117"/>
        <item x="379"/>
        <item x="633"/>
        <item x="322"/>
        <item x="115"/>
        <item x="56"/>
        <item x="262"/>
        <item x="363"/>
        <item x="442"/>
        <item x="59"/>
        <item x="568"/>
        <item x="496"/>
        <item x="409"/>
        <item x="826"/>
        <item x="138"/>
        <item x="559"/>
        <item x="195"/>
        <item x="118"/>
        <item x="227"/>
        <item x="521"/>
        <item x="571"/>
        <item x="588"/>
        <item x="527"/>
        <item x="849"/>
        <item x="565"/>
        <item x="777"/>
        <item x="5"/>
        <item x="453"/>
        <item x="463"/>
        <item x="267"/>
        <item x="251"/>
        <item x="60"/>
        <item x="207"/>
        <item x="581"/>
        <item x="554"/>
        <item x="655"/>
        <item x="680"/>
        <item x="803"/>
        <item x="316"/>
        <item x="176"/>
        <item x="169"/>
        <item x="57"/>
        <item x="274"/>
        <item x="731"/>
        <item x="645"/>
        <item x="259"/>
        <item x="2"/>
        <item x="276"/>
        <item x="197"/>
        <item x="794"/>
        <item x="682"/>
        <item x="524"/>
        <item x="384"/>
        <item x="459"/>
        <item x="520"/>
        <item x="687"/>
        <item x="420"/>
        <item x="44"/>
        <item x="692"/>
        <item x="131"/>
        <item x="140"/>
        <item x="84"/>
        <item x="538"/>
        <item x="703"/>
        <item x="475"/>
        <item x="589"/>
        <item x="100"/>
        <item x="743"/>
        <item x="407"/>
        <item x="352"/>
        <item x="656"/>
        <item x="72"/>
        <item x="605"/>
        <item x="81"/>
        <item x="537"/>
        <item x="170"/>
        <item x="4"/>
        <item x="819"/>
        <item x="528"/>
        <item x="606"/>
        <item x="715"/>
        <item x="349"/>
        <item x="815"/>
        <item x="542"/>
        <item x="836"/>
        <item x="519"/>
        <item x="675"/>
        <item x="470"/>
        <item x="310"/>
        <item x="648"/>
        <item x="278"/>
        <item x="429"/>
        <item x="785"/>
        <item x="445"/>
        <item x="418"/>
        <item x="27"/>
        <item x="464"/>
        <item x="185"/>
        <item x="351"/>
        <item x="61"/>
        <item x="63"/>
        <item x="108"/>
        <item x="502"/>
        <item x="400"/>
        <item x="449"/>
        <item x="319"/>
        <item x="689"/>
        <item x="252"/>
        <item x="283"/>
        <item x="476"/>
        <item x="569"/>
        <item x="560"/>
        <item x="135"/>
        <item x="860"/>
        <item x="177"/>
        <item x="203"/>
        <item x="202"/>
        <item x="196"/>
        <item x="737"/>
        <item x="266"/>
        <item x="206"/>
        <item x="653"/>
        <item x="752"/>
        <item x="7"/>
        <item x="268"/>
        <item x="113"/>
        <item x="892"/>
        <item x="340"/>
        <item x="503"/>
        <item x="580"/>
        <item x="55"/>
        <item x="421"/>
        <item x="685"/>
        <item x="357"/>
        <item x="649"/>
        <item x="650"/>
        <item x="126"/>
        <item x="513"/>
        <item x="579"/>
        <item x="664"/>
        <item x="862"/>
        <item x="443"/>
        <item x="285"/>
        <item x="699"/>
        <item x="398"/>
        <item x="397"/>
        <item x="566"/>
        <item x="213"/>
        <item x="716"/>
        <item x="698"/>
        <item x="279"/>
        <item x="782"/>
        <item x="504"/>
        <item x="617"/>
        <item x="646"/>
        <item x="818"/>
        <item x="494"/>
        <item x="627"/>
        <item x="181"/>
        <item x="250"/>
        <item x="132"/>
        <item x="517"/>
        <item x="254"/>
        <item x="270"/>
        <item x="618"/>
        <item x="536"/>
        <item x="405"/>
        <item x="704"/>
        <item x="769"/>
        <item x="805"/>
        <item x="381"/>
        <item x="595"/>
        <item x="544"/>
        <item x="683"/>
        <item x="168"/>
        <item x="561"/>
        <item x="275"/>
        <item x="205"/>
        <item x="116"/>
        <item x="828"/>
        <item x="467"/>
        <item x="798"/>
        <item x="714"/>
        <item x="555"/>
        <item x="694"/>
        <item x="354"/>
        <item x="611"/>
        <item x="13"/>
        <item x="386"/>
        <item x="578"/>
        <item x="423"/>
        <item x="749"/>
        <item x="171"/>
        <item x="824"/>
        <item x="506"/>
        <item x="516"/>
        <item x="465"/>
        <item x="109"/>
        <item x="221"/>
        <item x="127"/>
        <item x="669"/>
        <item x="152"/>
        <item x="76"/>
        <item x="376"/>
        <item x="585"/>
        <item x="104"/>
        <item x="3"/>
        <item x="691"/>
        <item x="257"/>
        <item x="734"/>
        <item x="98"/>
        <item x="657"/>
        <item x="695"/>
        <item x="436"/>
        <item x="179"/>
        <item x="385"/>
        <item x="822"/>
        <item x="371"/>
        <item x="671"/>
        <item x="393"/>
        <item x="514"/>
        <item x="779"/>
        <item x="188"/>
        <item x="501"/>
        <item x="679"/>
        <item x="662"/>
        <item x="287"/>
        <item x="292"/>
        <item x="375"/>
        <item x="666"/>
        <item x="293"/>
        <item x="15"/>
        <item x="584"/>
        <item x="265"/>
        <item x="540"/>
        <item x="208"/>
        <item x="142"/>
        <item x="430"/>
        <item x="631"/>
        <item x="625"/>
        <item x="295"/>
        <item x="353"/>
        <item x="820"/>
        <item x="853"/>
        <item x="771"/>
        <item x="151"/>
        <item x="875"/>
        <item x="482"/>
        <item x="841"/>
        <item x="756"/>
        <item x="795"/>
        <item x="422"/>
        <item x="466"/>
        <item x="48"/>
        <item x="408"/>
        <item x="786"/>
        <item x="632"/>
        <item x="333"/>
        <item x="529"/>
        <item x="793"/>
        <item x="547"/>
        <item x="787"/>
        <item x="678"/>
        <item x="193"/>
        <item x="31"/>
        <item x="291"/>
        <item x="522"/>
        <item x="654"/>
        <item x="702"/>
        <item x="629"/>
        <item x="497"/>
        <item x="700"/>
        <item x="775"/>
        <item x="102"/>
        <item x="600"/>
        <item x="175"/>
        <item x="289"/>
        <item x="858"/>
        <item x="6"/>
        <item x="636"/>
        <item x="300"/>
        <item x="764"/>
        <item x="448"/>
        <item x="746"/>
        <item x="462"/>
        <item x="269"/>
        <item x="563"/>
        <item x="165"/>
        <item x="607"/>
        <item x="642"/>
        <item x="895"/>
        <item x="810"/>
        <item x="549"/>
        <item x="587"/>
        <item x="690"/>
        <item x="784"/>
        <item x="366"/>
        <item x="387"/>
        <item x="451"/>
        <item x="277"/>
        <item x="271"/>
        <item x="748"/>
        <item x="364"/>
        <item x="114"/>
        <item x="788"/>
        <item x="744"/>
        <item x="674"/>
        <item x="73"/>
        <item x="665"/>
        <item x="590"/>
        <item x="673"/>
        <item x="736"/>
        <item x="486"/>
        <item x="797"/>
        <item x="321"/>
        <item x="30"/>
        <item x="21"/>
        <item x="361"/>
        <item x="686"/>
        <item x="163"/>
        <item x="327"/>
        <item x="823"/>
        <item x="543"/>
        <item x="85"/>
        <item x="103"/>
        <item x="413"/>
        <item x="534"/>
        <item x="38"/>
        <item x="745"/>
        <item x="434"/>
        <item x="821"/>
        <item x="148"/>
        <item x="454"/>
        <item x="897"/>
        <item x="280"/>
        <item x="526"/>
        <item x="172"/>
        <item x="329"/>
        <item x="356"/>
        <item x="326"/>
        <item x="603"/>
        <item x="829"/>
        <item x="790"/>
        <item x="599"/>
        <item x="401"/>
        <item x="112"/>
        <item x="124"/>
        <item x="286"/>
        <item x="145"/>
        <item x="887"/>
        <item x="601"/>
        <item x="608"/>
        <item x="806"/>
        <item x="881"/>
        <item x="609"/>
        <item x="18"/>
        <item x="493"/>
        <item x="672"/>
        <item x="301"/>
        <item x="290"/>
        <item x="166"/>
        <item x="708"/>
        <item x="20"/>
        <item x="621"/>
        <item x="284"/>
        <item x="739"/>
        <item x="512"/>
        <item x="395"/>
        <item x="855"/>
        <item x="676"/>
        <item x="123"/>
        <item x="613"/>
        <item x="663"/>
        <item x="141"/>
        <item x="833"/>
        <item x="444"/>
        <item x="105"/>
        <item x="158"/>
        <item x="9"/>
        <item x="652"/>
        <item x="180"/>
        <item x="722"/>
        <item x="200"/>
        <item x="724"/>
        <item x="394"/>
        <item x="720"/>
        <item x="307"/>
        <item x="753"/>
        <item x="848"/>
        <item x="211"/>
        <item x="531"/>
        <item x="742"/>
        <item x="294"/>
        <item x="515"/>
        <item x="880"/>
        <item x="71"/>
        <item x="298"/>
        <item x="616"/>
        <item x="471"/>
        <item x="556"/>
        <item x="129"/>
        <item x="831"/>
        <item x="16"/>
        <item x="187"/>
        <item x="510"/>
        <item x="495"/>
        <item x="768"/>
        <item x="761"/>
        <item x="425"/>
        <item x="468"/>
        <item x="358"/>
        <item x="582"/>
        <item x="389"/>
        <item x="773"/>
        <item x="533"/>
        <item x="373"/>
        <item x="41"/>
        <item x="36"/>
        <item x="137"/>
        <item x="447"/>
        <item x="122"/>
        <item x="721"/>
        <item x="167"/>
        <item x="830"/>
        <item x="403"/>
        <item x="781"/>
        <item x="174"/>
        <item x="576"/>
        <item x="693"/>
        <item x="297"/>
        <item x="111"/>
        <item x="406"/>
        <item x="299"/>
        <item x="341"/>
        <item x="811"/>
        <item x="738"/>
        <item x="303"/>
        <item x="404"/>
        <item x="128"/>
        <item x="850"/>
        <item x="1"/>
        <item x="253"/>
        <item x="402"/>
        <item x="359"/>
        <item x="740"/>
        <item x="701"/>
        <item x="432"/>
        <item x="754"/>
        <item x="873"/>
        <item x="455"/>
        <item x="670"/>
        <item x="789"/>
        <item x="110"/>
        <item x="802"/>
        <item x="711"/>
        <item x="799"/>
        <item x="591"/>
        <item x="688"/>
        <item x="244"/>
        <item x="825"/>
        <item x="551"/>
        <item x="839"/>
        <item x="574"/>
        <item x="288"/>
        <item x="801"/>
        <item x="658"/>
        <item x="885"/>
        <item x="164"/>
        <item x="635"/>
        <item x="707"/>
        <item x="817"/>
        <item x="792"/>
        <item x="660"/>
        <item x="302"/>
        <item x="750"/>
        <item x="859"/>
        <item x="718"/>
        <item x="545"/>
        <item x="898"/>
        <item x="107"/>
        <item x="450"/>
        <item x="577"/>
        <item x="75"/>
        <item x="485"/>
        <item x="612"/>
        <item x="709"/>
        <item x="306"/>
        <item x="308"/>
        <item x="814"/>
        <item x="774"/>
        <item x="877"/>
        <item x="842"/>
        <item x="318"/>
        <item x="546"/>
        <item x="796"/>
        <item x="511"/>
        <item x="812"/>
        <item x="884"/>
        <item x="484"/>
        <item x="390"/>
        <item x="594"/>
        <item x="854"/>
        <item x="864"/>
        <item x="125"/>
        <item x="804"/>
        <item x="541"/>
        <item x="637"/>
        <item x="570"/>
        <item x="706"/>
        <item x="628"/>
        <item x="296"/>
        <item x="610"/>
        <item x="760"/>
        <item x="868"/>
        <item x="837"/>
        <item x="735"/>
        <item x="305"/>
        <item x="741"/>
        <item x="889"/>
        <item x="717"/>
        <item x="871"/>
        <item x="360"/>
        <item x="623"/>
        <item x="426"/>
        <item x="809"/>
        <item x="846"/>
        <item x="651"/>
        <item x="874"/>
        <item x="146"/>
        <item x="870"/>
        <item x="783"/>
        <item x="478"/>
        <item x="634"/>
        <item x="14"/>
        <item x="751"/>
        <item x="712"/>
        <item x="106"/>
        <item x="878"/>
        <item x="173"/>
        <item x="592"/>
        <item x="396"/>
        <item x="199"/>
        <item x="765"/>
        <item x="843"/>
        <item x="677"/>
        <item x="872"/>
        <item x="696"/>
        <item x="857"/>
        <item x="882"/>
        <item x="813"/>
        <item x="838"/>
        <item x="498"/>
        <item x="776"/>
        <item x="29"/>
        <item x="313"/>
        <item x="763"/>
        <item x="684"/>
        <item x="861"/>
        <item x="304"/>
        <item x="762"/>
        <item x="437"/>
        <item x="834"/>
        <item x="309"/>
        <item x="766"/>
        <item x="367"/>
        <item x="593"/>
        <item x="863"/>
        <item x="844"/>
        <item x="638"/>
        <item x="816"/>
        <item x="338"/>
        <item x="659"/>
        <item x="856"/>
        <item x="399"/>
        <item x="758"/>
        <item x="460"/>
        <item x="710"/>
        <item x="713"/>
        <item x="210"/>
        <item x="896"/>
        <item x="883"/>
        <item x="726"/>
        <item x="28"/>
        <item x="622"/>
        <item x="865"/>
        <item x="845"/>
        <item x="891"/>
        <item x="876"/>
        <item x="890"/>
        <item x="483"/>
        <item x="866"/>
        <item x="851"/>
        <item x="747"/>
        <item x="79"/>
        <item x="827"/>
        <item x="500"/>
        <item x="730"/>
        <item x="552"/>
        <item x="602"/>
        <item x="604"/>
        <item x="852"/>
        <item x="893"/>
        <item x="780"/>
        <item x="807"/>
        <item x="835"/>
        <item x="732"/>
        <item x="725"/>
        <item x="58"/>
        <item x="886"/>
        <item x="867"/>
        <item x="879"/>
        <item x="624"/>
        <item x="719"/>
        <item x="583"/>
        <item x="894"/>
        <item x="791"/>
        <item x="869"/>
        <item x="62"/>
        <item x="64"/>
        <item x="759"/>
        <item x="888"/>
        <item t="default"/>
      </items>
    </pivotField>
    <pivotField showAll="0">
      <items count="897">
        <item x="26"/>
        <item x="131"/>
        <item x="213"/>
        <item x="426"/>
        <item x="220"/>
        <item x="210"/>
        <item x="727"/>
        <item x="223"/>
        <item x="45"/>
        <item x="322"/>
        <item x="33"/>
        <item x="219"/>
        <item x="409"/>
        <item x="90"/>
        <item x="324"/>
        <item x="218"/>
        <item x="335"/>
        <item x="225"/>
        <item x="314"/>
        <item x="230"/>
        <item x="624"/>
        <item x="413"/>
        <item x="390"/>
        <item x="232"/>
        <item x="182"/>
        <item x="93"/>
        <item x="192"/>
        <item x="638"/>
        <item x="135"/>
        <item x="51"/>
        <item x="217"/>
        <item x="367"/>
        <item x="404"/>
        <item x="89"/>
        <item x="74"/>
        <item x="163"/>
        <item x="69"/>
        <item x="91"/>
        <item x="97"/>
        <item x="140"/>
        <item x="372"/>
        <item x="70"/>
        <item x="92"/>
        <item x="366"/>
        <item x="341"/>
        <item x="39"/>
        <item x="229"/>
        <item x="154"/>
        <item x="731"/>
        <item x="775"/>
        <item x="121"/>
        <item x="65"/>
        <item x="68"/>
        <item x="190"/>
        <item x="332"/>
        <item x="430"/>
        <item x="82"/>
        <item x="753"/>
        <item x="88"/>
        <item x="224"/>
        <item x="94"/>
        <item x="102"/>
        <item x="160"/>
        <item x="486"/>
        <item x="642"/>
        <item x="122"/>
        <item x="17"/>
        <item x="25"/>
        <item x="35"/>
        <item x="584"/>
        <item x="227"/>
        <item x="487"/>
        <item x="226"/>
        <item x="202"/>
        <item x="8"/>
        <item x="40"/>
        <item x="148"/>
        <item x="434"/>
        <item x="375"/>
        <item x="37"/>
        <item x="549"/>
        <item x="432"/>
        <item x="215"/>
        <item x="368"/>
        <item x="414"/>
        <item x="183"/>
        <item x="0"/>
        <item x="221"/>
        <item x="238"/>
        <item x="645"/>
        <item x="468"/>
        <item x="333"/>
        <item x="199"/>
        <item x="490"/>
        <item x="263"/>
        <item x="78"/>
        <item x="137"/>
        <item x="43"/>
        <item x="457"/>
        <item x="24"/>
        <item x="342"/>
        <item x="343"/>
        <item x="323"/>
        <item x="23"/>
        <item x="479"/>
        <item x="665"/>
        <item x="22"/>
        <item x="98"/>
        <item x="52"/>
        <item x="531"/>
        <item x="151"/>
        <item x="144"/>
        <item x="256"/>
        <item x="282"/>
        <item x="438"/>
        <item x="386"/>
        <item x="195"/>
        <item x="476"/>
        <item x="538"/>
        <item x="54"/>
        <item x="80"/>
        <item x="77"/>
        <item x="235"/>
        <item x="529"/>
        <item x="475"/>
        <item x="381"/>
        <item x="281"/>
        <item x="239"/>
        <item x="565"/>
        <item x="340"/>
        <item x="618"/>
        <item x="641"/>
        <item x="805"/>
        <item x="654"/>
        <item x="445"/>
        <item x="243"/>
        <item x="319"/>
        <item x="437"/>
        <item x="311"/>
        <item x="844"/>
        <item x="782"/>
        <item x="12"/>
        <item x="236"/>
        <item x="158"/>
        <item x="703"/>
        <item x="769"/>
        <item x="49"/>
        <item x="504"/>
        <item x="66"/>
        <item x="313"/>
        <item x="216"/>
        <item x="679"/>
        <item x="498"/>
        <item x="570"/>
        <item x="370"/>
        <item x="427"/>
        <item x="42"/>
        <item x="415"/>
        <item x="321"/>
        <item x="264"/>
        <item x="774"/>
        <item x="233"/>
        <item x="524"/>
        <item x="569"/>
        <item x="316"/>
        <item x="376"/>
        <item x="557"/>
        <item x="242"/>
        <item x="612"/>
        <item x="418"/>
        <item x="451"/>
        <item x="32"/>
        <item x="193"/>
        <item x="231"/>
        <item x="439"/>
        <item x="489"/>
        <item x="360"/>
        <item x="67"/>
        <item x="556"/>
        <item x="472"/>
        <item x="767"/>
        <item x="245"/>
        <item x="416"/>
        <item x="315"/>
        <item x="573"/>
        <item x="241"/>
        <item x="721"/>
        <item x="120"/>
        <item x="571"/>
        <item x="594"/>
        <item x="522"/>
        <item x="344"/>
        <item x="272"/>
        <item x="246"/>
        <item x="345"/>
        <item x="247"/>
        <item x="628"/>
        <item x="95"/>
        <item x="191"/>
        <item x="639"/>
        <item x="248"/>
        <item x="184"/>
        <item x="96"/>
        <item x="53"/>
        <item x="460"/>
        <item x="134"/>
        <item x="411"/>
        <item x="659"/>
        <item x="162"/>
        <item x="837"/>
        <item x="595"/>
        <item x="330"/>
        <item x="506"/>
        <item x="237"/>
        <item x="34"/>
        <item x="491"/>
        <item x="139"/>
        <item x="19"/>
        <item x="185"/>
        <item x="726"/>
        <item x="455"/>
        <item x="547"/>
        <item x="249"/>
        <item x="328"/>
        <item x="725"/>
        <item x="234"/>
        <item x="47"/>
        <item x="157"/>
        <item x="561"/>
        <item x="456"/>
        <item x="363"/>
        <item x="46"/>
        <item x="334"/>
        <item x="596"/>
        <item x="255"/>
        <item x="145"/>
        <item x="10"/>
        <item x="389"/>
        <item x="11"/>
        <item x="179"/>
        <item x="534"/>
        <item x="480"/>
        <item x="346"/>
        <item x="337"/>
        <item x="258"/>
        <item x="517"/>
        <item x="150"/>
        <item x="791"/>
        <item x="196"/>
        <item x="507"/>
        <item x="260"/>
        <item x="552"/>
        <item x="410"/>
        <item x="348"/>
        <item x="563"/>
        <item x="478"/>
        <item x="187"/>
        <item x="50"/>
        <item x="617"/>
        <item x="156"/>
        <item x="678"/>
        <item x="205"/>
        <item x="755"/>
        <item x="261"/>
        <item x="57"/>
        <item x="161"/>
        <item x="59"/>
        <item x="240"/>
        <item x="408"/>
        <item x="87"/>
        <item x="473"/>
        <item x="273"/>
        <item x="423"/>
        <item x="178"/>
        <item x="83"/>
        <item x="797"/>
        <item x="329"/>
        <item x="380"/>
        <item x="440"/>
        <item x="637"/>
        <item x="613"/>
        <item x="488"/>
        <item x="44"/>
        <item x="695"/>
        <item x="56"/>
        <item x="100"/>
        <item x="666"/>
        <item x="829"/>
        <item x="353"/>
        <item x="558"/>
        <item x="474"/>
        <item x="86"/>
        <item x="378"/>
        <item x="516"/>
        <item x="537"/>
        <item x="508"/>
        <item x="118"/>
        <item x="471"/>
        <item x="310"/>
        <item x="690"/>
        <item x="361"/>
        <item x="84"/>
        <item x="377"/>
        <item x="631"/>
        <item x="116"/>
        <item x="262"/>
        <item x="526"/>
        <item x="441"/>
        <item x="198"/>
        <item x="7"/>
        <item x="535"/>
        <item x="566"/>
        <item x="495"/>
        <item x="729"/>
        <item x="177"/>
        <item x="155"/>
        <item x="823"/>
        <item x="170"/>
        <item x="5"/>
        <item x="119"/>
        <item x="553"/>
        <item x="208"/>
        <item x="396"/>
        <item x="228"/>
        <item x="452"/>
        <item x="520"/>
        <item x="141"/>
        <item x="60"/>
        <item x="586"/>
        <item x="846"/>
        <item x="536"/>
        <item x="518"/>
        <item x="519"/>
        <item x="171"/>
        <item x="462"/>
        <item x="267"/>
        <item x="251"/>
        <item x="206"/>
        <item x="406"/>
        <item x="653"/>
        <item x="579"/>
        <item x="687"/>
        <item x="800"/>
        <item x="501"/>
        <item x="274"/>
        <item x="2"/>
        <item x="643"/>
        <item x="259"/>
        <item x="197"/>
        <item x="276"/>
        <item x="458"/>
        <item x="680"/>
        <item x="523"/>
        <item x="382"/>
        <item x="609"/>
        <item x="577"/>
        <item x="72"/>
        <item x="27"/>
        <item x="63"/>
        <item x="683"/>
        <item x="169"/>
        <item x="802"/>
        <item x="685"/>
        <item x="419"/>
        <item x="186"/>
        <item x="81"/>
        <item x="701"/>
        <item x="587"/>
        <item x="101"/>
        <item x="741"/>
        <item x="350"/>
        <item x="4"/>
        <item x="180"/>
        <item x="651"/>
        <item x="603"/>
        <item x="692"/>
        <item x="469"/>
        <item x="816"/>
        <item x="527"/>
        <item x="61"/>
        <item x="669"/>
        <item x="714"/>
        <item x="604"/>
        <item x="713"/>
        <item x="347"/>
        <item x="812"/>
        <item x="541"/>
        <item x="833"/>
        <item x="673"/>
        <item x="855"/>
        <item x="616"/>
        <item x="646"/>
        <item x="278"/>
        <item x="428"/>
        <item x="448"/>
        <item x="559"/>
        <item x="444"/>
        <item x="417"/>
        <item x="463"/>
        <item x="821"/>
        <item x="349"/>
        <item x="625"/>
        <item x="109"/>
        <item x="127"/>
        <item x="676"/>
        <item x="398"/>
        <item x="204"/>
        <item x="560"/>
        <item x="485"/>
        <item x="554"/>
        <item x="696"/>
        <item x="55"/>
        <item x="203"/>
        <item x="318"/>
        <item x="214"/>
        <item x="338"/>
        <item x="252"/>
        <item x="283"/>
        <item x="567"/>
        <item x="857"/>
        <item x="395"/>
        <item x="735"/>
        <item x="266"/>
        <item x="207"/>
        <item x="268"/>
        <item x="747"/>
        <item x="114"/>
        <item x="889"/>
        <item x="502"/>
        <item x="578"/>
        <item x="420"/>
        <item x="31"/>
        <item x="355"/>
        <item x="647"/>
        <item x="593"/>
        <item x="648"/>
        <item x="373"/>
        <item x="172"/>
        <item x="512"/>
        <item x="790"/>
        <item x="662"/>
        <item x="859"/>
        <item x="412"/>
        <item x="442"/>
        <item x="285"/>
        <item x="697"/>
        <item x="564"/>
        <item x="689"/>
        <item x="677"/>
        <item x="766"/>
        <item x="15"/>
        <item x="279"/>
        <item x="779"/>
        <item x="391"/>
        <item x="503"/>
        <item x="615"/>
        <item x="681"/>
        <item x="644"/>
        <item x="732"/>
        <item x="815"/>
        <item x="493"/>
        <item x="700"/>
        <item x="250"/>
        <item x="6"/>
        <item x="515"/>
        <item x="254"/>
        <item x="374"/>
        <item x="270"/>
        <item x="76"/>
        <item x="403"/>
        <item x="712"/>
        <item x="128"/>
        <item x="136"/>
        <item x="153"/>
        <item x="693"/>
        <item x="379"/>
        <item x="133"/>
        <item x="543"/>
        <item x="661"/>
        <item x="13"/>
        <item x="783"/>
        <item x="792"/>
        <item x="275"/>
        <item x="562"/>
        <item x="117"/>
        <item x="825"/>
        <item x="466"/>
        <item x="795"/>
        <item x="627"/>
        <item x="352"/>
        <item x="3"/>
        <item x="143"/>
        <item x="384"/>
        <item x="132"/>
        <item x="422"/>
        <item x="548"/>
        <item x="369"/>
        <item x="464"/>
        <item x="110"/>
        <item x="222"/>
        <item x="667"/>
        <item x="505"/>
        <item x="776"/>
        <item x="583"/>
        <item x="435"/>
        <item x="105"/>
        <item x="528"/>
        <item x="664"/>
        <item x="209"/>
        <item x="407"/>
        <item x="807"/>
        <item x="257"/>
        <item x="99"/>
        <item x="655"/>
        <item x="872"/>
        <item x="383"/>
        <item x="189"/>
        <item x="819"/>
        <item x="166"/>
        <item x="601"/>
        <item x="513"/>
        <item x="500"/>
        <item x="702"/>
        <item x="152"/>
        <item x="660"/>
        <item x="287"/>
        <item x="768"/>
        <item x="359"/>
        <item x="292"/>
        <item x="447"/>
        <item x="546"/>
        <item x="429"/>
        <item x="293"/>
        <item x="85"/>
        <item x="623"/>
        <item x="582"/>
        <item x="265"/>
        <item x="539"/>
        <item x="16"/>
        <item x="138"/>
        <item x="629"/>
        <item x="295"/>
        <item x="351"/>
        <item x="817"/>
        <item x="652"/>
        <item x="850"/>
        <item x="481"/>
        <item x="838"/>
        <item x="754"/>
        <item x="650"/>
        <item x="746"/>
        <item x="421"/>
        <item x="465"/>
        <item x="585"/>
        <item x="73"/>
        <item x="630"/>
        <item x="331"/>
        <item x="176"/>
        <item x="750"/>
        <item x="194"/>
        <item x="149"/>
        <item x="521"/>
        <item x="784"/>
        <item x="48"/>
        <item x="433"/>
        <item x="291"/>
        <item x="576"/>
        <item x="744"/>
        <item x="496"/>
        <item x="698"/>
        <item x="772"/>
        <item x="103"/>
        <item x="598"/>
        <item x="38"/>
        <item x="289"/>
        <item x="30"/>
        <item x="634"/>
        <item x="300"/>
        <item x="450"/>
        <item x="762"/>
        <item x="461"/>
        <item x="269"/>
        <item x="173"/>
        <item x="21"/>
        <item x="605"/>
        <item x="362"/>
        <item x="818"/>
        <item x="326"/>
        <item x="640"/>
        <item x="892"/>
        <item x="688"/>
        <item x="320"/>
        <item x="781"/>
        <item x="20"/>
        <item x="364"/>
        <item x="385"/>
        <item x="277"/>
        <item x="271"/>
        <item x="722"/>
        <item x="787"/>
        <item x="115"/>
        <item x="785"/>
        <item x="742"/>
        <item x="533"/>
        <item x="684"/>
        <item x="672"/>
        <item x="663"/>
        <item x="588"/>
        <item x="671"/>
        <item x="734"/>
        <item x="9"/>
        <item x="36"/>
        <item x="164"/>
        <item x="325"/>
        <item x="699"/>
        <item x="794"/>
        <item x="146"/>
        <item x="327"/>
        <item x="124"/>
        <item x="453"/>
        <item x="808"/>
        <item x="820"/>
        <item x="542"/>
        <item x="104"/>
        <item x="852"/>
        <item x="167"/>
        <item x="894"/>
        <item x="743"/>
        <item x="212"/>
        <item x="280"/>
        <item x="525"/>
        <item x="737"/>
        <item x="354"/>
        <item x="125"/>
        <item x="826"/>
        <item x="597"/>
        <item x="399"/>
        <item x="113"/>
        <item x="286"/>
        <item x="877"/>
        <item x="607"/>
        <item x="142"/>
        <item x="670"/>
        <item x="884"/>
        <item x="599"/>
        <item x="606"/>
        <item x="803"/>
        <item x="878"/>
        <item x="393"/>
        <item x="492"/>
        <item x="720"/>
        <item x="159"/>
        <item x="301"/>
        <item x="290"/>
        <item x="181"/>
        <item x="706"/>
        <item x="619"/>
        <item x="814"/>
        <item x="284"/>
        <item x="18"/>
        <item x="511"/>
        <item x="201"/>
        <item x="740"/>
        <item x="674"/>
        <item x="611"/>
        <item x="830"/>
        <item x="175"/>
        <item x="443"/>
        <item x="778"/>
        <item x="106"/>
        <item x="789"/>
        <item x="1"/>
        <item x="392"/>
        <item x="470"/>
        <item x="71"/>
        <item x="555"/>
        <item x="718"/>
        <item x="307"/>
        <item x="751"/>
        <item x="845"/>
        <item x="847"/>
        <item x="580"/>
        <item x="530"/>
        <item x="446"/>
        <item x="405"/>
        <item x="339"/>
        <item x="294"/>
        <item x="514"/>
        <item x="130"/>
        <item x="123"/>
        <item x="298"/>
        <item x="709"/>
        <item x="614"/>
        <item x="129"/>
        <item x="483"/>
        <item x="484"/>
        <item x="188"/>
        <item x="828"/>
        <item x="509"/>
        <item x="494"/>
        <item x="765"/>
        <item x="759"/>
        <item x="424"/>
        <item x="41"/>
        <item x="467"/>
        <item x="822"/>
        <item x="356"/>
        <item x="387"/>
        <item x="770"/>
        <item x="736"/>
        <item x="532"/>
        <item x="895"/>
        <item x="371"/>
        <item x="626"/>
        <item x="719"/>
        <item x="827"/>
        <item x="401"/>
        <item x="801"/>
        <item x="394"/>
        <item x="738"/>
        <item x="574"/>
        <item x="691"/>
        <item x="870"/>
        <item x="297"/>
        <item x="112"/>
        <item x="168"/>
        <item x="299"/>
        <item x="799"/>
        <item x="303"/>
        <item x="402"/>
        <item x="621"/>
        <item x="253"/>
        <item x="400"/>
        <item x="147"/>
        <item x="357"/>
        <item x="608"/>
        <item x="431"/>
        <item x="633"/>
        <item x="752"/>
        <item x="716"/>
        <item x="454"/>
        <item x="75"/>
        <item x="165"/>
        <item x="882"/>
        <item x="668"/>
        <item x="839"/>
        <item x="786"/>
        <item x="111"/>
        <item x="658"/>
        <item x="796"/>
        <item x="589"/>
        <item x="686"/>
        <item x="14"/>
        <item x="244"/>
        <item x="550"/>
        <item x="592"/>
        <item x="545"/>
        <item x="836"/>
        <item x="317"/>
        <item x="288"/>
        <item x="798"/>
        <item x="656"/>
        <item x="497"/>
        <item x="707"/>
        <item x="861"/>
        <item x="705"/>
        <item x="302"/>
        <item x="748"/>
        <item x="856"/>
        <item x="704"/>
        <item x="572"/>
        <item x="544"/>
        <item x="793"/>
        <item x="449"/>
        <item x="29"/>
        <item x="108"/>
        <item x="575"/>
        <item x="610"/>
        <item x="809"/>
        <item x="682"/>
        <item x="306"/>
        <item x="126"/>
        <item x="200"/>
        <item x="865"/>
        <item x="308"/>
        <item x="811"/>
        <item x="835"/>
        <item x="771"/>
        <item x="874"/>
        <item x="477"/>
        <item x="510"/>
        <item x="540"/>
        <item x="881"/>
        <item x="715"/>
        <item x="388"/>
        <item x="724"/>
        <item x="749"/>
        <item x="851"/>
        <item x="312"/>
        <item x="635"/>
        <item x="886"/>
        <item x="853"/>
        <item x="764"/>
        <item x="568"/>
        <item x="296"/>
        <item x="758"/>
        <item x="869"/>
        <item x="174"/>
        <item x="336"/>
        <item x="834"/>
        <item x="860"/>
        <item x="733"/>
        <item x="305"/>
        <item x="739"/>
        <item x="868"/>
        <item x="358"/>
        <item x="879"/>
        <item x="425"/>
        <item x="806"/>
        <item x="843"/>
        <item x="649"/>
        <item x="871"/>
        <item x="824"/>
        <item x="867"/>
        <item x="780"/>
        <item x="632"/>
        <item x="728"/>
        <item x="862"/>
        <item x="459"/>
        <item x="710"/>
        <item x="880"/>
        <item x="107"/>
        <item x="854"/>
        <item x="875"/>
        <item x="590"/>
        <item x="763"/>
        <item x="840"/>
        <item x="675"/>
        <item x="694"/>
        <item x="810"/>
        <item x="888"/>
        <item x="773"/>
        <item x="211"/>
        <item x="848"/>
        <item x="708"/>
        <item x="761"/>
        <item x="436"/>
        <item x="858"/>
        <item x="304"/>
        <item x="760"/>
        <item x="499"/>
        <item x="831"/>
        <item x="309"/>
        <item x="365"/>
        <item x="591"/>
        <item x="890"/>
        <item x="745"/>
        <item x="841"/>
        <item x="636"/>
        <item x="777"/>
        <item x="813"/>
        <item x="397"/>
        <item x="832"/>
        <item x="657"/>
        <item x="600"/>
        <item x="756"/>
        <item x="28"/>
        <item x="711"/>
        <item x="893"/>
        <item x="804"/>
        <item x="482"/>
        <item x="620"/>
        <item x="79"/>
        <item x="863"/>
        <item x="842"/>
        <item x="873"/>
        <item x="887"/>
        <item x="866"/>
        <item x="717"/>
        <item x="622"/>
        <item x="551"/>
        <item x="581"/>
        <item x="62"/>
        <item x="723"/>
        <item x="64"/>
        <item x="602"/>
        <item x="58"/>
        <item x="849"/>
        <item x="730"/>
        <item x="883"/>
        <item x="864"/>
        <item x="876"/>
        <item x="891"/>
        <item x="788"/>
        <item x="757"/>
        <item x="885"/>
        <item t="default"/>
      </items>
    </pivotField>
    <pivotField showAll="0">
      <items count="903">
        <item x="26"/>
        <item x="131"/>
        <item x="213"/>
        <item x="210"/>
        <item x="330"/>
        <item x="215"/>
        <item x="325"/>
        <item x="217"/>
        <item x="327"/>
        <item x="33"/>
        <item x="394"/>
        <item x="45"/>
        <item x="629"/>
        <item x="430"/>
        <item x="223"/>
        <item x="339"/>
        <item x="90"/>
        <item x="222"/>
        <item x="226"/>
        <item x="135"/>
        <item x="221"/>
        <item x="408"/>
        <item x="317"/>
        <item x="417"/>
        <item x="69"/>
        <item x="51"/>
        <item x="93"/>
        <item x="371"/>
        <item x="700"/>
        <item x="220"/>
        <item x="227"/>
        <item x="89"/>
        <item x="74"/>
        <item x="70"/>
        <item x="370"/>
        <item x="219"/>
        <item x="345"/>
        <item x="68"/>
        <item x="91"/>
        <item x="736"/>
        <item x="232"/>
        <item x="92"/>
        <item x="121"/>
        <item x="231"/>
        <item x="413"/>
        <item x="140"/>
        <item x="154"/>
        <item x="65"/>
        <item x="160"/>
        <item x="88"/>
        <item x="434"/>
        <item x="35"/>
        <item x="190"/>
        <item x="122"/>
        <item x="39"/>
        <item x="234"/>
        <item x="376"/>
        <item x="336"/>
        <item x="82"/>
        <item x="490"/>
        <item x="17"/>
        <item x="94"/>
        <item x="163"/>
        <item x="758"/>
        <item x="37"/>
        <item x="242"/>
        <item x="436"/>
        <item x="229"/>
        <item x="148"/>
        <item x="0"/>
        <item x="491"/>
        <item x="216"/>
        <item x="438"/>
        <item x="24"/>
        <item x="228"/>
        <item x="183"/>
        <item x="40"/>
        <item x="379"/>
        <item x="192"/>
        <item x="224"/>
        <item x="8"/>
        <item x="97"/>
        <item x="781"/>
        <item x="418"/>
        <item x="337"/>
        <item x="346"/>
        <item x="202"/>
        <item x="472"/>
        <item x="78"/>
        <item x="347"/>
        <item x="670"/>
        <item x="239"/>
        <item x="647"/>
        <item x="326"/>
        <item x="567"/>
        <item x="109"/>
        <item x="372"/>
        <item x="25"/>
        <item x="483"/>
        <item x="535"/>
        <item x="23"/>
        <item x="52"/>
        <item x="494"/>
        <item x="643"/>
        <item x="54"/>
        <item x="137"/>
        <item x="77"/>
        <item x="256"/>
        <item x="80"/>
        <item x="770"/>
        <item x="480"/>
        <item x="442"/>
        <item x="98"/>
        <item x="151"/>
        <item x="508"/>
        <item x="533"/>
        <item x="240"/>
        <item x="542"/>
        <item x="589"/>
        <item x="322"/>
        <item x="775"/>
        <item x="441"/>
        <item x="344"/>
        <item x="709"/>
        <item x="49"/>
        <item x="449"/>
        <item x="218"/>
        <item x="314"/>
        <item x="576"/>
        <item x="245"/>
        <item x="12"/>
        <item x="22"/>
        <item x="158"/>
        <item x="237"/>
        <item x="66"/>
        <item x="42"/>
        <item x="144"/>
        <item x="561"/>
        <item x="316"/>
        <item x="811"/>
        <item x="650"/>
        <item x="419"/>
        <item x="623"/>
        <item x="380"/>
        <item x="850"/>
        <item x="235"/>
        <item x="120"/>
        <item x="233"/>
        <item x="727"/>
        <item x="244"/>
        <item x="319"/>
        <item x="259"/>
        <item x="575"/>
        <item x="493"/>
        <item x="599"/>
        <item x="348"/>
        <item x="32"/>
        <item x="102"/>
        <item x="443"/>
        <item x="95"/>
        <item x="332"/>
        <item x="247"/>
        <item x="243"/>
        <item x="150"/>
        <item x="476"/>
        <item x="364"/>
        <item x="349"/>
        <item x="199"/>
        <item x="633"/>
        <item x="420"/>
        <item x="455"/>
        <item x="459"/>
        <item x="67"/>
        <item x="248"/>
        <item x="162"/>
        <item x="249"/>
        <item x="266"/>
        <item x="184"/>
        <item x="53"/>
        <item x="334"/>
        <item x="96"/>
        <item x="526"/>
        <item x="34"/>
        <item x="773"/>
        <item x="250"/>
        <item x="431"/>
        <item x="43"/>
        <item x="510"/>
        <item x="560"/>
        <item x="238"/>
        <item x="134"/>
        <item x="843"/>
        <item x="460"/>
        <item x="193"/>
        <item x="556"/>
        <item x="385"/>
        <item x="495"/>
        <item x="600"/>
        <item x="236"/>
        <item x="19"/>
        <item x="367"/>
        <item x="415"/>
        <item x="46"/>
        <item x="179"/>
        <item x="251"/>
        <item x="475"/>
        <item x="732"/>
        <item x="731"/>
        <item x="464"/>
        <item x="617"/>
        <item x="551"/>
        <item x="502"/>
        <item x="156"/>
        <item x="350"/>
        <item x="553"/>
        <item x="570"/>
        <item x="191"/>
        <item x="565"/>
        <item x="414"/>
        <item x="578"/>
        <item x="267"/>
        <item x="341"/>
        <item x="86"/>
        <item x="538"/>
        <item x="145"/>
        <item x="393"/>
        <item x="482"/>
        <item x="47"/>
        <item x="205"/>
        <item x="484"/>
        <item x="477"/>
        <item x="116"/>
        <item x="521"/>
        <item x="241"/>
        <item x="258"/>
        <item x="10"/>
        <item x="622"/>
        <item x="422"/>
        <item x="118"/>
        <item x="157"/>
        <item x="352"/>
        <item x="333"/>
        <item x="338"/>
        <item x="461"/>
        <item x="83"/>
        <item x="261"/>
        <item x="161"/>
        <item x="492"/>
        <item x="185"/>
        <item x="87"/>
        <item x="263"/>
        <item x="187"/>
        <item x="50"/>
        <item x="829"/>
        <item x="195"/>
        <item x="642"/>
        <item x="155"/>
        <item x="11"/>
        <item x="444"/>
        <item x="264"/>
        <item x="511"/>
        <item x="324"/>
        <item x="382"/>
        <item x="381"/>
        <item x="56"/>
        <item x="365"/>
        <item x="684"/>
        <item x="59"/>
        <item x="664"/>
        <item x="119"/>
        <item x="803"/>
        <item x="412"/>
        <item x="100"/>
        <item x="139"/>
        <item x="384"/>
        <item x="275"/>
        <item x="562"/>
        <item x="196"/>
        <item x="618"/>
        <item x="760"/>
        <item x="601"/>
        <item x="230"/>
        <item x="524"/>
        <item x="574"/>
        <item x="530"/>
        <item x="568"/>
        <item x="780"/>
        <item x="5"/>
        <item x="456"/>
        <item x="60"/>
        <item x="648"/>
        <item x="208"/>
        <item x="644"/>
        <item x="584"/>
        <item x="557"/>
        <item x="683"/>
        <item x="835"/>
        <item x="265"/>
        <item x="318"/>
        <item x="374"/>
        <item x="177"/>
        <item x="170"/>
        <item x="57"/>
        <item x="734"/>
        <item x="2"/>
        <item x="198"/>
        <item x="797"/>
        <item x="253"/>
        <item x="276"/>
        <item x="462"/>
        <item x="523"/>
        <item x="390"/>
        <item x="445"/>
        <item x="591"/>
        <item x="44"/>
        <item x="695"/>
        <item x="132"/>
        <item x="141"/>
        <item x="690"/>
        <item x="84"/>
        <item x="678"/>
        <item x="541"/>
        <item x="284"/>
        <item x="262"/>
        <item x="478"/>
        <item x="571"/>
        <item x="410"/>
        <item x="659"/>
        <item x="285"/>
        <item x="72"/>
        <item x="81"/>
        <item x="270"/>
        <item x="512"/>
        <item x="357"/>
        <item x="540"/>
        <item x="171"/>
        <item x="4"/>
        <item x="432"/>
        <item x="545"/>
        <item x="522"/>
        <item x="473"/>
        <item x="110"/>
        <item x="313"/>
        <item x="386"/>
        <item x="527"/>
        <item x="114"/>
        <item x="101"/>
        <item x="354"/>
        <item x="351"/>
        <item x="788"/>
        <item x="466"/>
        <item x="27"/>
        <item x="423"/>
        <item x="186"/>
        <item x="61"/>
        <item x="277"/>
        <item x="63"/>
        <item x="505"/>
        <item x="452"/>
        <item x="279"/>
        <item x="421"/>
        <item x="531"/>
        <item x="402"/>
        <item x="592"/>
        <item x="692"/>
        <item x="608"/>
        <item x="479"/>
        <item x="563"/>
        <item x="136"/>
        <item x="685"/>
        <item x="806"/>
        <item x="178"/>
        <item x="204"/>
        <item x="203"/>
        <item x="651"/>
        <item x="197"/>
        <item x="353"/>
        <item x="207"/>
        <item x="656"/>
        <item x="755"/>
        <item x="7"/>
        <item x="719"/>
        <item x="254"/>
        <item x="839"/>
        <item x="528"/>
        <item x="658"/>
        <item x="342"/>
        <item x="55"/>
        <item x="688"/>
        <item x="852"/>
        <item x="127"/>
        <item x="582"/>
        <item x="821"/>
        <item x="400"/>
        <item x="707"/>
        <item x="399"/>
        <item x="214"/>
        <item x="720"/>
        <item x="702"/>
        <item x="269"/>
        <item x="671"/>
        <item x="569"/>
        <item x="703"/>
        <item x="321"/>
        <item x="667"/>
        <item x="630"/>
        <item x="182"/>
        <item x="506"/>
        <item x="133"/>
        <item x="271"/>
        <item x="520"/>
        <item x="281"/>
        <item x="746"/>
        <item x="407"/>
        <item x="621"/>
        <item x="539"/>
        <item x="708"/>
        <item x="785"/>
        <item x="252"/>
        <item x="818"/>
        <item x="772"/>
        <item x="808"/>
        <item x="117"/>
        <item x="822"/>
        <item x="598"/>
        <item x="485"/>
        <item x="257"/>
        <item x="686"/>
        <item x="169"/>
        <item x="564"/>
        <item x="383"/>
        <item x="206"/>
        <item x="446"/>
        <item x="718"/>
        <item x="558"/>
        <item x="583"/>
        <item x="697"/>
        <item x="614"/>
        <item x="865"/>
        <item x="13"/>
        <item x="572"/>
        <item x="273"/>
        <item x="359"/>
        <item x="581"/>
        <item x="752"/>
        <item x="172"/>
        <item x="827"/>
        <item x="509"/>
        <item x="519"/>
        <item x="609"/>
        <item x="895"/>
        <item x="588"/>
        <item x="652"/>
        <item x="424"/>
        <item x="286"/>
        <item x="740"/>
        <item x="225"/>
        <item x="128"/>
        <item x="427"/>
        <item x="153"/>
        <item x="76"/>
        <item x="282"/>
        <item x="378"/>
        <item x="467"/>
        <item x="3"/>
        <item x="278"/>
        <item x="694"/>
        <item x="356"/>
        <item x="620"/>
        <item x="737"/>
        <item x="831"/>
        <item x="288"/>
        <item x="388"/>
        <item x="698"/>
        <item x="260"/>
        <item x="439"/>
        <item x="99"/>
        <item x="180"/>
        <item x="701"/>
        <item x="863"/>
        <item x="373"/>
        <item x="674"/>
        <item x="395"/>
        <item x="782"/>
        <item x="189"/>
        <item x="682"/>
        <item x="377"/>
        <item x="387"/>
        <item x="669"/>
        <item x="499"/>
        <item x="15"/>
        <item x="209"/>
        <item x="143"/>
        <item x="433"/>
        <item x="426"/>
        <item x="660"/>
        <item x="628"/>
        <item x="268"/>
        <item x="774"/>
        <item x="152"/>
        <item x="504"/>
        <item x="878"/>
        <item x="798"/>
        <item x="547"/>
        <item x="48"/>
        <item x="411"/>
        <item x="789"/>
        <item x="335"/>
        <item x="532"/>
        <item x="796"/>
        <item x="550"/>
        <item x="646"/>
        <item x="681"/>
        <item x="507"/>
        <item x="497"/>
        <item x="194"/>
        <item x="31"/>
        <item x="355"/>
        <item x="105"/>
        <item x="525"/>
        <item x="657"/>
        <item x="706"/>
        <item x="632"/>
        <item x="653"/>
        <item x="825"/>
        <item x="468"/>
        <item x="176"/>
        <item x="861"/>
        <item x="587"/>
        <item x="6"/>
        <item x="890"/>
        <item x="451"/>
        <item x="749"/>
        <item x="672"/>
        <item x="103"/>
        <item x="425"/>
        <item x="566"/>
        <item x="516"/>
        <item x="668"/>
        <item x="166"/>
        <item x="649"/>
        <item x="813"/>
        <item x="552"/>
        <item x="590"/>
        <item x="272"/>
        <item x="543"/>
        <item x="115"/>
        <item x="290"/>
        <item x="454"/>
        <item x="465"/>
        <item x="751"/>
        <item x="366"/>
        <item x="634"/>
        <item x="448"/>
        <item x="73"/>
        <item x="636"/>
        <item x="274"/>
        <item x="470"/>
        <item x="704"/>
        <item x="389"/>
        <item x="295"/>
        <item x="280"/>
        <item x="823"/>
        <item x="489"/>
        <item x="747"/>
        <item x="898"/>
        <item x="368"/>
        <item x="323"/>
        <item x="30"/>
        <item x="844"/>
        <item x="21"/>
        <item x="363"/>
        <item x="689"/>
        <item x="164"/>
        <item x="296"/>
        <item x="645"/>
        <item x="329"/>
        <item x="767"/>
        <item x="635"/>
        <item x="469"/>
        <item x="85"/>
        <item x="801"/>
        <item x="416"/>
        <item x="537"/>
        <item x="38"/>
        <item x="292"/>
        <item x="437"/>
        <item x="824"/>
        <item x="294"/>
        <item x="517"/>
        <item x="298"/>
        <item x="546"/>
        <item x="149"/>
        <item x="457"/>
        <item x="900"/>
        <item x="113"/>
        <item x="665"/>
        <item x="173"/>
        <item x="331"/>
        <item x="328"/>
        <item x="606"/>
        <item x="104"/>
        <item x="748"/>
        <item x="793"/>
        <item x="778"/>
        <item x="125"/>
        <item x="677"/>
        <item x="739"/>
        <item x="146"/>
        <item x="358"/>
        <item x="610"/>
        <item x="787"/>
        <item x="403"/>
        <item x="283"/>
        <item x="612"/>
        <item x="18"/>
        <item x="675"/>
        <item x="167"/>
        <item x="712"/>
        <item x="20"/>
        <item x="496"/>
        <item x="616"/>
        <item x="742"/>
        <item x="397"/>
        <item x="289"/>
        <item x="858"/>
        <item x="791"/>
        <item x="124"/>
        <item x="666"/>
        <item x="142"/>
        <item x="639"/>
        <item x="593"/>
        <item x="602"/>
        <item x="159"/>
        <item x="603"/>
        <item x="9"/>
        <item x="529"/>
        <item x="287"/>
        <item x="655"/>
        <item x="181"/>
        <item x="800"/>
        <item x="726"/>
        <item x="201"/>
        <item x="728"/>
        <item x="396"/>
        <item x="293"/>
        <item x="515"/>
        <item x="212"/>
        <item x="745"/>
        <item x="611"/>
        <item x="303"/>
        <item x="883"/>
        <item x="71"/>
        <item x="693"/>
        <item x="474"/>
        <item x="559"/>
        <item x="130"/>
        <item x="16"/>
        <item x="447"/>
        <item x="188"/>
        <item x="534"/>
        <item x="851"/>
        <item x="756"/>
        <item x="624"/>
        <item x="856"/>
        <item x="724"/>
        <item x="585"/>
        <item x="884"/>
        <item x="513"/>
        <item x="41"/>
        <item x="36"/>
        <item x="138"/>
        <item x="297"/>
        <item x="450"/>
        <item x="123"/>
        <item x="834"/>
        <item x="619"/>
        <item x="536"/>
        <item x="168"/>
        <item x="106"/>
        <item x="301"/>
        <item x="112"/>
        <item x="764"/>
        <item x="498"/>
        <item x="784"/>
        <item x="790"/>
        <item x="604"/>
        <item x="175"/>
        <item x="360"/>
        <item x="409"/>
        <item x="676"/>
        <item x="375"/>
        <item x="304"/>
        <item x="343"/>
        <item x="814"/>
        <item x="741"/>
        <item x="759"/>
        <item x="129"/>
        <item x="771"/>
        <item x="853"/>
        <item x="833"/>
        <item x="1"/>
        <item x="518"/>
        <item x="836"/>
        <item x="255"/>
        <item x="500"/>
        <item x="743"/>
        <item x="404"/>
        <item x="705"/>
        <item x="679"/>
        <item x="435"/>
        <item x="696"/>
        <item x="776"/>
        <item x="405"/>
        <item x="300"/>
        <item x="391"/>
        <item x="111"/>
        <item x="876"/>
        <item x="302"/>
        <item x="805"/>
        <item x="715"/>
        <item x="691"/>
        <item x="361"/>
        <item x="246"/>
        <item x="828"/>
        <item x="809"/>
        <item x="826"/>
        <item x="757"/>
        <item x="577"/>
        <item x="888"/>
        <item x="165"/>
        <item x="638"/>
        <item x="673"/>
        <item x="306"/>
        <item x="820"/>
        <item x="795"/>
        <item x="291"/>
        <item x="792"/>
        <item x="663"/>
        <item x="108"/>
        <item x="310"/>
        <item x="406"/>
        <item x="428"/>
        <item x="722"/>
        <item x="901"/>
        <item x="453"/>
        <item x="75"/>
        <item x="488"/>
        <item x="554"/>
        <item x="842"/>
        <item x="713"/>
        <item x="594"/>
        <item x="661"/>
        <item x="845"/>
        <item x="320"/>
        <item x="549"/>
        <item x="799"/>
        <item x="804"/>
        <item x="815"/>
        <item x="817"/>
        <item x="487"/>
        <item x="305"/>
        <item x="514"/>
        <item x="579"/>
        <item x="471"/>
        <item x="597"/>
        <item x="548"/>
        <item x="867"/>
        <item x="126"/>
        <item x="807"/>
        <item x="544"/>
        <item x="615"/>
        <item x="710"/>
        <item x="887"/>
        <item x="802"/>
        <item x="631"/>
        <item x="613"/>
        <item x="880"/>
        <item x="309"/>
        <item x="299"/>
        <item x="311"/>
        <item x="862"/>
        <item x="871"/>
        <item x="580"/>
        <item x="392"/>
        <item x="892"/>
        <item x="721"/>
        <item x="626"/>
        <item x="832"/>
        <item x="147"/>
        <item x="481"/>
        <item x="14"/>
        <item x="754"/>
        <item x="458"/>
        <item x="812"/>
        <item x="308"/>
        <item x="107"/>
        <item x="744"/>
        <item x="174"/>
        <item x="398"/>
        <item x="362"/>
        <item x="873"/>
        <item x="429"/>
        <item x="200"/>
        <item x="849"/>
        <item x="875"/>
        <item x="874"/>
        <item x="711"/>
        <item x="725"/>
        <item x="860"/>
        <item x="885"/>
        <item x="841"/>
        <item x="501"/>
        <item x="29"/>
        <item x="315"/>
        <item x="786"/>
        <item x="637"/>
        <item x="768"/>
        <item x="881"/>
        <item x="687"/>
        <item x="573"/>
        <item x="699"/>
        <item x="816"/>
        <item x="777"/>
        <item x="440"/>
        <item x="763"/>
        <item x="769"/>
        <item x="307"/>
        <item x="866"/>
        <item x="857"/>
        <item x="766"/>
        <item x="753"/>
        <item x="340"/>
        <item x="846"/>
        <item x="840"/>
        <item x="640"/>
        <item x="859"/>
        <item x="401"/>
        <item x="837"/>
        <item x="463"/>
        <item x="680"/>
        <item x="369"/>
        <item x="714"/>
        <item x="211"/>
        <item x="765"/>
        <item x="886"/>
        <item x="730"/>
        <item x="595"/>
        <item x="779"/>
        <item x="28"/>
        <item x="662"/>
        <item x="738"/>
        <item x="761"/>
        <item x="877"/>
        <item x="868"/>
        <item x="716"/>
        <item x="894"/>
        <item x="654"/>
        <item x="486"/>
        <item x="869"/>
        <item x="854"/>
        <item x="750"/>
        <item x="641"/>
        <item x="596"/>
        <item x="899"/>
        <item x="79"/>
        <item x="830"/>
        <item x="503"/>
        <item x="733"/>
        <item x="819"/>
        <item x="607"/>
        <item x="717"/>
        <item x="312"/>
        <item x="847"/>
        <item x="605"/>
        <item x="555"/>
        <item x="896"/>
        <item x="783"/>
        <item x="625"/>
        <item x="893"/>
        <item x="735"/>
        <item x="810"/>
        <item x="864"/>
        <item x="838"/>
        <item x="729"/>
        <item x="58"/>
        <item x="879"/>
        <item x="627"/>
        <item x="723"/>
        <item x="586"/>
        <item x="762"/>
        <item x="848"/>
        <item x="872"/>
        <item x="62"/>
        <item x="64"/>
        <item x="855"/>
        <item x="870"/>
        <item x="882"/>
        <item x="889"/>
        <item x="897"/>
        <item x="794"/>
        <item x="891"/>
        <item t="default"/>
      </items>
    </pivotField>
    <pivotField showAll="0"/>
    <pivotField showAll="0">
      <items count="483">
        <item x="326"/>
        <item x="414"/>
        <item x="328"/>
        <item x="95"/>
        <item x="130"/>
        <item x="384"/>
        <item x="18"/>
        <item x="99"/>
        <item x="48"/>
        <item x="272"/>
        <item x="290"/>
        <item x="82"/>
        <item x="96"/>
        <item x="112"/>
        <item x="117"/>
        <item x="325"/>
        <item x="203"/>
        <item x="289"/>
        <item x="387"/>
        <item x="206"/>
        <item x="118"/>
        <item x="169"/>
        <item x="24"/>
        <item x="330"/>
        <item x="176"/>
        <item x="37"/>
        <item x="35"/>
        <item x="479"/>
        <item x="252"/>
        <item x="315"/>
        <item x="0"/>
        <item x="98"/>
        <item x="229"/>
        <item x="122"/>
        <item x="65"/>
        <item x="349"/>
        <item x="178"/>
        <item x="478"/>
        <item x="175"/>
        <item x="368"/>
        <item x="177"/>
        <item x="215"/>
        <item x="474"/>
        <item x="300"/>
        <item x="448"/>
        <item x="469"/>
        <item x="227"/>
        <item x="335"/>
        <item x="247"/>
        <item x="417"/>
        <item x="188"/>
        <item x="84"/>
        <item x="26"/>
        <item x="85"/>
        <item x="237"/>
        <item x="86"/>
        <item x="186"/>
        <item x="183"/>
        <item x="209"/>
        <item x="184"/>
        <item x="345"/>
        <item x="185"/>
        <item x="66"/>
        <item x="220"/>
        <item x="182"/>
        <item x="216"/>
        <item x="181"/>
        <item x="179"/>
        <item x="366"/>
        <item x="33"/>
        <item x="463"/>
        <item x="221"/>
        <item x="367"/>
        <item x="187"/>
        <item x="246"/>
        <item x="51"/>
        <item x="425"/>
        <item x="145"/>
        <item x="458"/>
        <item x="441"/>
        <item x="45"/>
        <item x="70"/>
        <item x="116"/>
        <item x="193"/>
        <item x="248"/>
        <item x="17"/>
        <item x="254"/>
        <item x="251"/>
        <item x="363"/>
        <item x="204"/>
        <item x="2"/>
        <item x="190"/>
        <item x="152"/>
        <item x="103"/>
        <item x="34"/>
        <item x="49"/>
        <item x="40"/>
        <item x="78"/>
        <item x="207"/>
        <item x="42"/>
        <item x="296"/>
        <item x="8"/>
        <item x="385"/>
        <item x="73"/>
        <item x="141"/>
        <item x="54"/>
        <item x="197"/>
        <item x="39"/>
        <item x="74"/>
        <item x="180"/>
        <item x="274"/>
        <item x="52"/>
        <item x="242"/>
        <item x="76"/>
        <item x="124"/>
        <item x="279"/>
        <item x="269"/>
        <item x="224"/>
        <item x="205"/>
        <item x="23"/>
        <item x="120"/>
        <item x="125"/>
        <item x="164"/>
        <item x="12"/>
        <item x="46"/>
        <item x="191"/>
        <item x="277"/>
        <item x="53"/>
        <item x="243"/>
        <item x="291"/>
        <item x="222"/>
        <item x="167"/>
        <item x="421"/>
        <item x="257"/>
        <item x="214"/>
        <item x="195"/>
        <item x="146"/>
        <item x="79"/>
        <item x="113"/>
        <item x="154"/>
        <item x="267"/>
        <item x="100"/>
        <item x="354"/>
        <item x="450"/>
        <item x="165"/>
        <item x="25"/>
        <item x="19"/>
        <item x="32"/>
        <item x="400"/>
        <item x="60"/>
        <item x="97"/>
        <item x="273"/>
        <item x="211"/>
        <item x="218"/>
        <item x="324"/>
        <item x="264"/>
        <item x="4"/>
        <item x="401"/>
        <item x="344"/>
        <item x="77"/>
        <item x="166"/>
        <item x="321"/>
        <item x="302"/>
        <item x="319"/>
        <item x="263"/>
        <item x="22"/>
        <item x="309"/>
        <item x="5"/>
        <item x="56"/>
        <item x="228"/>
        <item x="107"/>
        <item x="123"/>
        <item x="244"/>
        <item x="280"/>
        <item x="108"/>
        <item x="156"/>
        <item x="83"/>
        <item x="333"/>
        <item x="416"/>
        <item x="170"/>
        <item x="314"/>
        <item x="270"/>
        <item x="298"/>
        <item x="311"/>
        <item x="47"/>
        <item x="355"/>
        <item x="10"/>
        <item x="155"/>
        <item x="316"/>
        <item x="13"/>
        <item x="68"/>
        <item x="249"/>
        <item x="260"/>
        <item x="50"/>
        <item x="212"/>
        <item x="149"/>
        <item x="151"/>
        <item x="250"/>
        <item x="208"/>
        <item x="119"/>
        <item x="55"/>
        <item x="153"/>
        <item x="132"/>
        <item x="295"/>
        <item x="139"/>
        <item x="61"/>
        <item x="403"/>
        <item x="348"/>
        <item x="317"/>
        <item x="234"/>
        <item x="59"/>
        <item x="327"/>
        <item x="161"/>
        <item x="297"/>
        <item x="11"/>
        <item x="241"/>
        <item x="391"/>
        <item x="286"/>
        <item x="160"/>
        <item x="147"/>
        <item x="239"/>
        <item x="255"/>
        <item x="43"/>
        <item x="418"/>
        <item x="174"/>
        <item x="91"/>
        <item x="126"/>
        <item x="372"/>
        <item x="104"/>
        <item x="381"/>
        <item x="158"/>
        <item x="480"/>
        <item x="3"/>
        <item x="133"/>
        <item x="148"/>
        <item x="304"/>
        <item x="337"/>
        <item x="231"/>
        <item x="322"/>
        <item x="27"/>
        <item x="138"/>
        <item x="102"/>
        <item x="89"/>
        <item x="219"/>
        <item x="378"/>
        <item x="371"/>
        <item x="80"/>
        <item x="409"/>
        <item x="63"/>
        <item x="266"/>
        <item x="199"/>
        <item x="57"/>
        <item x="305"/>
        <item x="294"/>
        <item x="261"/>
        <item x="44"/>
        <item x="422"/>
        <item x="357"/>
        <item x="365"/>
        <item x="419"/>
        <item x="292"/>
        <item x="275"/>
        <item x="157"/>
        <item x="340"/>
        <item x="350"/>
        <item x="115"/>
        <item x="431"/>
        <item x="150"/>
        <item x="114"/>
        <item x="223"/>
        <item x="92"/>
        <item x="392"/>
        <item x="288"/>
        <item x="358"/>
        <item x="375"/>
        <item x="262"/>
        <item x="323"/>
        <item x="265"/>
        <item x="362"/>
        <item x="72"/>
        <item x="420"/>
        <item x="376"/>
        <item x="159"/>
        <item x="189"/>
        <item x="226"/>
        <item x="194"/>
        <item x="374"/>
        <item x="318"/>
        <item x="134"/>
        <item x="308"/>
        <item x="343"/>
        <item x="171"/>
        <item x="329"/>
        <item x="232"/>
        <item x="412"/>
        <item x="312"/>
        <item x="94"/>
        <item x="380"/>
        <item x="468"/>
        <item x="301"/>
        <item x="404"/>
        <item x="202"/>
        <item x="7"/>
        <item x="198"/>
        <item x="359"/>
        <item x="377"/>
        <item x="444"/>
        <item x="235"/>
        <item x="67"/>
        <item x="436"/>
        <item x="140"/>
        <item x="106"/>
        <item x="131"/>
        <item x="240"/>
        <item x="379"/>
        <item x="426"/>
        <item x="334"/>
        <item x="200"/>
        <item x="21"/>
        <item x="230"/>
        <item x="299"/>
        <item x="201"/>
        <item x="121"/>
        <item x="41"/>
        <item x="303"/>
        <item x="342"/>
        <item x="168"/>
        <item x="293"/>
        <item x="259"/>
        <item x="276"/>
        <item x="370"/>
        <item x="143"/>
        <item x="163"/>
        <item x="411"/>
        <item x="109"/>
        <item x="313"/>
        <item x="105"/>
        <item x="30"/>
        <item x="225"/>
        <item x="15"/>
        <item x="432"/>
        <item x="271"/>
        <item x="427"/>
        <item x="443"/>
        <item x="69"/>
        <item x="406"/>
        <item x="364"/>
        <item x="128"/>
        <item x="142"/>
        <item x="129"/>
        <item x="144"/>
        <item x="428"/>
        <item x="408"/>
        <item x="352"/>
        <item x="38"/>
        <item x="396"/>
        <item x="430"/>
        <item x="135"/>
        <item x="438"/>
        <item x="383"/>
        <item x="31"/>
        <item x="454"/>
        <item x="6"/>
        <item x="369"/>
        <item x="310"/>
        <item x="253"/>
        <item x="320"/>
        <item x="331"/>
        <item x="88"/>
        <item x="217"/>
        <item x="111"/>
        <item x="405"/>
        <item x="87"/>
        <item x="81"/>
        <item x="258"/>
        <item x="457"/>
        <item x="407"/>
        <item x="20"/>
        <item x="470"/>
        <item x="173"/>
        <item x="9"/>
        <item x="339"/>
        <item x="473"/>
        <item x="467"/>
        <item x="127"/>
        <item x="284"/>
        <item x="440"/>
        <item x="360"/>
        <item x="245"/>
        <item x="238"/>
        <item x="397"/>
        <item x="434"/>
        <item x="213"/>
        <item x="93"/>
        <item x="424"/>
        <item x="356"/>
        <item x="433"/>
        <item x="306"/>
        <item x="388"/>
        <item x="137"/>
        <item x="353"/>
        <item x="452"/>
        <item x="361"/>
        <item x="1"/>
        <item x="394"/>
        <item x="36"/>
        <item x="256"/>
        <item x="16"/>
        <item x="71"/>
        <item x="90"/>
        <item x="439"/>
        <item x="445"/>
        <item x="390"/>
        <item x="196"/>
        <item x="307"/>
        <item x="101"/>
        <item x="236"/>
        <item x="456"/>
        <item x="382"/>
        <item x="475"/>
        <item x="451"/>
        <item x="481"/>
        <item x="460"/>
        <item x="336"/>
        <item x="386"/>
        <item x="429"/>
        <item x="28"/>
        <item x="442"/>
        <item x="393"/>
        <item x="283"/>
        <item x="464"/>
        <item x="462"/>
        <item x="413"/>
        <item x="136"/>
        <item x="282"/>
        <item x="278"/>
        <item x="435"/>
        <item x="471"/>
        <item x="466"/>
        <item x="341"/>
        <item x="351"/>
        <item x="14"/>
        <item x="346"/>
        <item x="110"/>
        <item x="162"/>
        <item x="281"/>
        <item x="192"/>
        <item x="449"/>
        <item x="75"/>
        <item x="233"/>
        <item x="389"/>
        <item x="285"/>
        <item x="172"/>
        <item x="29"/>
        <item x="373"/>
        <item x="459"/>
        <item x="415"/>
        <item x="210"/>
        <item x="268"/>
        <item x="472"/>
        <item x="455"/>
        <item x="410"/>
        <item x="476"/>
        <item x="399"/>
        <item x="461"/>
        <item x="453"/>
        <item x="287"/>
        <item x="58"/>
        <item x="338"/>
        <item x="398"/>
        <item x="446"/>
        <item x="402"/>
        <item x="437"/>
        <item x="423"/>
        <item x="347"/>
        <item x="477"/>
        <item x="395"/>
        <item x="447"/>
        <item x="332"/>
        <item x="62"/>
        <item x="64"/>
        <item x="465"/>
        <item t="default"/>
      </items>
    </pivotField>
    <pivotField showAll="0"/>
    <pivotField showAll="0"/>
    <pivotField axis="axisRow" showAll="0">
      <items count="20">
        <item x="18"/>
        <item x="17"/>
        <item x="14"/>
        <item x="15"/>
        <item x="13"/>
        <item x="16"/>
        <item x="12"/>
        <item x="11"/>
        <item x="1"/>
        <item x="2"/>
        <item x="0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fd_exp_ghsl_ts" fld="16" baseField="0" baseItem="0"/>
    <dataField name="Sum of dfo_displaced" fld="12" baseField="0" baseItem="0"/>
  </dataFields>
  <chartFormats count="2">
    <chartFormat chart="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F78CF-3217-8043-8665-A097F57F5336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3" firstHeaderRow="1" firstDataRow="1" firstDataCol="1"/>
  <pivotFields count="24">
    <pivotField showAll="0"/>
    <pivotField dataField="1" showAll="0">
      <items count="914">
        <item x="331"/>
        <item x="861"/>
        <item x="550"/>
        <item x="706"/>
        <item x="701"/>
        <item x="743"/>
        <item x="904"/>
        <item x="513"/>
        <item x="811"/>
        <item x="467"/>
        <item x="812"/>
        <item x="884"/>
        <item x="774"/>
        <item x="843"/>
        <item x="561"/>
        <item x="380"/>
        <item x="632"/>
        <item x="132"/>
        <item x="353"/>
        <item x="426"/>
        <item x="233"/>
        <item x="261"/>
        <item x="133"/>
        <item x="246"/>
        <item x="850"/>
        <item x="543"/>
        <item x="264"/>
        <item x="244"/>
        <item x="247"/>
        <item x="653"/>
        <item x="272"/>
        <item x="88"/>
        <item x="271"/>
        <item x="822"/>
        <item x="316"/>
        <item x="541"/>
        <item x="890"/>
        <item x="238"/>
        <item x="351"/>
        <item x="220"/>
        <item x="768"/>
        <item x="253"/>
        <item x="848"/>
        <item x="466"/>
        <item x="475"/>
        <item x="243"/>
        <item x="628"/>
        <item x="881"/>
        <item x="219"/>
        <item x="269"/>
        <item x="554"/>
        <item x="828"/>
        <item x="758"/>
        <item x="710"/>
        <item x="687"/>
        <item x="772"/>
        <item x="106"/>
        <item x="391"/>
        <item x="840"/>
        <item x="241"/>
        <item x="651"/>
        <item x="661"/>
        <item x="250"/>
        <item x="787"/>
        <item x="357"/>
        <item x="368"/>
        <item x="352"/>
        <item x="535"/>
        <item x="428"/>
        <item x="519"/>
        <item x="275"/>
        <item x="100"/>
        <item x="358"/>
        <item x="398"/>
        <item x="313"/>
        <item x="235"/>
        <item x="771"/>
        <item x="279"/>
        <item x="395"/>
        <item x="503"/>
        <item x="285"/>
        <item x="283"/>
        <item x="312"/>
        <item x="521"/>
        <item x="663"/>
        <item x="333"/>
        <item x="98"/>
        <item x="280"/>
        <item x="366"/>
        <item x="288"/>
        <item x="225"/>
        <item x="518"/>
        <item x="364"/>
        <item x="213"/>
        <item x="502"/>
        <item x="297"/>
        <item x="336"/>
        <item x="216"/>
        <item x="298"/>
        <item x="645"/>
        <item x="514"/>
        <item x="284"/>
        <item x="362"/>
        <item x="361"/>
        <item x="232"/>
        <item x="259"/>
        <item x="254"/>
        <item x="292"/>
        <item x="306"/>
        <item x="229"/>
        <item x="221"/>
        <item x="536"/>
        <item x="274"/>
        <item x="231"/>
        <item x="102"/>
        <item x="252"/>
        <item x="276"/>
        <item x="115"/>
        <item x="118"/>
        <item x="111"/>
        <item x="397"/>
        <item x="386"/>
        <item x="287"/>
        <item x="108"/>
        <item x="251"/>
        <item x="113"/>
        <item x="668"/>
        <item x="270"/>
        <item x="117"/>
        <item x="286"/>
        <item x="817"/>
        <item x="412"/>
        <item x="255"/>
        <item x="893"/>
        <item x="520"/>
        <item x="759"/>
        <item x="885"/>
        <item x="396"/>
        <item x="624"/>
        <item x="409"/>
        <item x="314"/>
        <item x="875"/>
        <item x="654"/>
        <item x="307"/>
        <item x="315"/>
        <item x="524"/>
        <item x="523"/>
        <item x="555"/>
        <item x="703"/>
        <item x="92"/>
        <item x="827"/>
        <item x="256"/>
        <item x="616"/>
        <item x="776"/>
        <item x="332"/>
        <item x="612"/>
        <item x="525"/>
        <item x="832"/>
        <item x="393"/>
        <item x="360"/>
        <item x="686"/>
        <item x="95"/>
        <item x="751"/>
        <item x="413"/>
        <item x="227"/>
        <item x="578"/>
        <item x="579"/>
        <item x="430"/>
        <item x="542"/>
        <item x="844"/>
        <item x="862"/>
        <item x="390"/>
        <item x="506"/>
        <item x="93"/>
        <item x="392"/>
        <item x="69"/>
        <item x="116"/>
        <item x="282"/>
        <item x="296"/>
        <item x="551"/>
        <item x="504"/>
        <item x="309"/>
        <item x="302"/>
        <item x="522"/>
        <item x="301"/>
        <item x="266"/>
        <item x="223"/>
        <item x="224"/>
        <item x="248"/>
        <item x="90"/>
        <item x="289"/>
        <item x="242"/>
        <item x="218"/>
        <item x="234"/>
        <item x="226"/>
        <item x="101"/>
        <item x="107"/>
        <item x="257"/>
        <item x="625"/>
        <item x="582"/>
        <item x="448"/>
        <item x="294"/>
        <item x="245"/>
        <item x="239"/>
        <item x="263"/>
        <item x="96"/>
        <item x="908"/>
        <item x="674"/>
        <item x="472"/>
        <item x="601"/>
        <item x="755"/>
        <item x="858"/>
        <item x="672"/>
        <item x="381"/>
        <item x="305"/>
        <item x="562"/>
        <item x="775"/>
        <item x="709"/>
        <item x="356"/>
        <item x="909"/>
        <item x="866"/>
        <item x="105"/>
        <item x="427"/>
        <item x="119"/>
        <item x="767"/>
        <item x="300"/>
        <item x="683"/>
        <item x="898"/>
        <item x="236"/>
        <item x="262"/>
        <item x="415"/>
        <item x="757"/>
        <item x="596"/>
        <item x="492"/>
        <item x="410"/>
        <item x="544"/>
        <item x="700"/>
        <item x="281"/>
        <item x="803"/>
        <item x="99"/>
        <item x="310"/>
        <item x="273"/>
        <item x="681"/>
        <item x="675"/>
        <item x="424"/>
        <item x="308"/>
        <item x="293"/>
        <item x="442"/>
        <item x="646"/>
        <item x="439"/>
        <item x="855"/>
        <item x="260"/>
        <item x="589"/>
        <item x="823"/>
        <item x="608"/>
        <item x="465"/>
        <item x="478"/>
        <item x="863"/>
        <item x="425"/>
        <item x="773"/>
        <item x="796"/>
        <item x="770"/>
        <item x="476"/>
        <item x="726"/>
        <item x="727"/>
        <item x="657"/>
        <item x="299"/>
        <item x="618"/>
        <item x="829"/>
        <item x="432"/>
        <item x="563"/>
        <item x="602"/>
        <item x="695"/>
        <item x="649"/>
        <item x="901"/>
        <item x="122"/>
        <item x="435"/>
        <item x="834"/>
        <item x="267"/>
        <item x="779"/>
        <item x="613"/>
        <item x="797"/>
        <item x="611"/>
        <item x="664"/>
        <item x="537"/>
        <item x="553"/>
        <item x="603"/>
        <item x="120"/>
        <item x="815"/>
        <item x="749"/>
        <item x="97"/>
        <item x="394"/>
        <item x="906"/>
        <item x="609"/>
        <item x="634"/>
        <item x="619"/>
        <item x="670"/>
        <item x="588"/>
        <item x="873"/>
        <item x="644"/>
        <item x="802"/>
        <item x="778"/>
        <item x="658"/>
        <item x="278"/>
        <item x="295"/>
        <item x="94"/>
        <item x="642"/>
        <item x="277"/>
        <item x="454"/>
        <item x="662"/>
        <item x="633"/>
        <item x="433"/>
        <item x="617"/>
        <item x="222"/>
        <item x="91"/>
        <item x="258"/>
        <item x="387"/>
        <item x="89"/>
        <item x="836"/>
        <item x="501"/>
        <item x="411"/>
        <item x="359"/>
        <item x="104"/>
        <item x="355"/>
        <item x="103"/>
        <item x="240"/>
        <item x="112"/>
        <item x="68"/>
        <item x="648"/>
        <item x="789"/>
        <item x="498"/>
        <item x="650"/>
        <item x="876"/>
        <item x="851"/>
        <item x="678"/>
        <item x="746"/>
        <item x="671"/>
        <item x="659"/>
        <item x="304"/>
        <item x="895"/>
        <item x="237"/>
        <item x="367"/>
        <item x="868"/>
        <item x="888"/>
        <item x="857"/>
        <item x="455"/>
        <item x="734"/>
        <item x="777"/>
        <item x="860"/>
        <item x="431"/>
        <item x="764"/>
        <item x="473"/>
        <item x="735"/>
        <item x="597"/>
        <item x="721"/>
        <item x="230"/>
        <item x="317"/>
        <item x="449"/>
        <item x="747"/>
        <item x="891"/>
        <item x="109"/>
        <item x="500"/>
        <item x="505"/>
        <item x="626"/>
        <item x="729"/>
        <item x="507"/>
        <item x="121"/>
        <item x="714"/>
        <item x="228"/>
        <item x="610"/>
        <item x="477"/>
        <item x="389"/>
        <item x="373"/>
        <item x="303"/>
        <item x="114"/>
        <item x="265"/>
        <item x="474"/>
        <item x="414"/>
        <item x="592"/>
        <item x="453"/>
        <item x="497"/>
        <item x="737"/>
        <item x="388"/>
        <item x="564"/>
        <item x="65"/>
        <item x="892"/>
        <item x="539"/>
        <item x="830"/>
        <item x="67"/>
        <item x="354"/>
        <item x="290"/>
        <item x="652"/>
        <item x="365"/>
        <item x="605"/>
        <item x="833"/>
        <item x="820"/>
        <item x="489"/>
        <item x="874"/>
        <item x="529"/>
        <item x="327"/>
        <item x="568"/>
        <item x="837"/>
        <item x="690"/>
        <item x="769"/>
        <item x="867"/>
        <item x="900"/>
        <item x="845"/>
        <item x="311"/>
        <item x="66"/>
        <item x="805"/>
        <item x="688"/>
        <item x="853"/>
        <item x="902"/>
        <item x="511"/>
        <item x="600"/>
        <item x="859"/>
        <item x="268"/>
        <item x="134"/>
        <item x="620"/>
        <item x="784"/>
        <item x="604"/>
        <item x="813"/>
        <item x="382"/>
        <item x="580"/>
        <item x="682"/>
        <item x="711"/>
        <item x="788"/>
        <item x="655"/>
        <item x="847"/>
        <item x="429"/>
        <item x="374"/>
        <item x="399"/>
        <item x="750"/>
        <item x="677"/>
        <item x="581"/>
        <item x="363"/>
        <item x="450"/>
        <item x="814"/>
        <item x="556"/>
        <item x="801"/>
        <item x="499"/>
        <item x="790"/>
        <item x="627"/>
        <item x="451"/>
        <item x="471"/>
        <item x="717"/>
        <item x="375"/>
        <item x="436"/>
        <item x="798"/>
        <item x="694"/>
        <item x="643"/>
        <item x="689"/>
        <item x="842"/>
        <item x="782"/>
        <item x="629"/>
        <item x="452"/>
        <item x="910"/>
        <item x="291"/>
        <item x="131"/>
        <item x="713"/>
        <item x="434"/>
        <item x="110"/>
        <item x="534"/>
        <item x="249"/>
        <item x="846"/>
        <item x="129"/>
        <item x="320"/>
        <item x="135"/>
        <item x="443"/>
        <item x="74"/>
        <item x="71"/>
        <item x="748"/>
        <item x="679"/>
        <item x="2"/>
        <item x="377"/>
        <item x="124"/>
        <item x="444"/>
        <item x="756"/>
        <item x="800"/>
        <item x="445"/>
        <item x="416"/>
        <item x="3"/>
        <item x="621"/>
        <item x="383"/>
        <item x="712"/>
        <item x="136"/>
        <item x="137"/>
        <item x="138"/>
        <item x="4"/>
        <item x="418"/>
        <item x="912"/>
        <item x="337"/>
        <item x="139"/>
        <item x="140"/>
        <item x="141"/>
        <item x="5"/>
        <item x="6"/>
        <item x="879"/>
        <item x="569"/>
        <item x="419"/>
        <item x="328"/>
        <item x="841"/>
        <item x="440"/>
        <item x="70"/>
        <item x="75"/>
        <item x="142"/>
        <item x="783"/>
        <item x="715"/>
        <item x="835"/>
        <item x="883"/>
        <item x="571"/>
        <item x="400"/>
        <item x="7"/>
        <item x="8"/>
        <item x="62"/>
        <item x="897"/>
        <item x="907"/>
        <item x="744"/>
        <item x="9"/>
        <item x="420"/>
        <item x="566"/>
        <item x="143"/>
        <item x="766"/>
        <item x="384"/>
        <item x="786"/>
        <item x="144"/>
        <item x="669"/>
        <item x="673"/>
        <item x="565"/>
        <item x="567"/>
        <item x="705"/>
        <item x="145"/>
        <item x="461"/>
        <item x="666"/>
        <item x="10"/>
        <item x="11"/>
        <item x="338"/>
        <item x="146"/>
        <item x="147"/>
        <item x="339"/>
        <item x="76"/>
        <item x="807"/>
        <item x="148"/>
        <item x="719"/>
        <item x="647"/>
        <item x="530"/>
        <item x="583"/>
        <item x="149"/>
        <item x="640"/>
        <item x="494"/>
        <item x="545"/>
        <item x="150"/>
        <item x="151"/>
        <item x="575"/>
        <item x="698"/>
        <item x="77"/>
        <item x="526"/>
        <item x="878"/>
        <item x="887"/>
        <item x="740"/>
        <item x="152"/>
        <item x="153"/>
        <item x="127"/>
        <item x="154"/>
        <item x="570"/>
        <item x="12"/>
        <item x="13"/>
        <item x="730"/>
        <item x="155"/>
        <item x="78"/>
        <item x="156"/>
        <item x="157"/>
        <item x="125"/>
        <item x="72"/>
        <item x="158"/>
        <item x="816"/>
        <item x="159"/>
        <item x="79"/>
        <item x="160"/>
        <item x="161"/>
        <item x="162"/>
        <item x="515"/>
        <item x="781"/>
        <item x="572"/>
        <item x="14"/>
        <item x="880"/>
        <item x="684"/>
        <item x="854"/>
        <item x="80"/>
        <item x="163"/>
        <item x="685"/>
        <item x="212"/>
        <item x="660"/>
        <item x="638"/>
        <item x="631"/>
        <item x="765"/>
        <item x="693"/>
        <item x="741"/>
        <item x="742"/>
        <item x="745"/>
        <item x="164"/>
        <item x="165"/>
        <item x="490"/>
        <item x="0"/>
        <item x="806"/>
        <item x="598"/>
        <item x="894"/>
        <item x="214"/>
        <item x="1"/>
        <item x="318"/>
        <item x="340"/>
        <item x="903"/>
        <item x="905"/>
        <item x="593"/>
        <item x="809"/>
        <item x="321"/>
        <item x="665"/>
        <item x="64"/>
        <item x="794"/>
        <item x="630"/>
        <item x="81"/>
        <item x="369"/>
        <item x="792"/>
        <item x="595"/>
        <item x="166"/>
        <item x="864"/>
        <item x="15"/>
        <item x="16"/>
        <item x="869"/>
        <item x="462"/>
        <item x="692"/>
        <item x="341"/>
        <item x="753"/>
        <item x="17"/>
        <item x="702"/>
        <item x="590"/>
        <item x="558"/>
        <item x="680"/>
        <item x="401"/>
        <item x="342"/>
        <item x="911"/>
        <item x="82"/>
        <item x="762"/>
        <item x="464"/>
        <item x="18"/>
        <item x="370"/>
        <item x="83"/>
        <item x="19"/>
        <item x="594"/>
        <item x="488"/>
        <item x="546"/>
        <item x="896"/>
        <item x="871"/>
        <item x="849"/>
        <item x="508"/>
        <item x="886"/>
        <item x="637"/>
        <item x="696"/>
        <item x="20"/>
        <item x="724"/>
        <item x="329"/>
        <item x="61"/>
        <item x="417"/>
        <item x="824"/>
        <item x="591"/>
        <item x="437"/>
        <item x="21"/>
        <item x="889"/>
        <item x="167"/>
        <item x="343"/>
        <item x="480"/>
        <item x="667"/>
        <item x="899"/>
        <item x="584"/>
        <item x="552"/>
        <item x="123"/>
        <item x="531"/>
        <item x="716"/>
        <item x="527"/>
        <item x="378"/>
        <item x="481"/>
        <item x="456"/>
        <item x="344"/>
        <item x="126"/>
        <item x="168"/>
        <item x="468"/>
        <item x="169"/>
        <item x="402"/>
        <item x="170"/>
        <item x="547"/>
        <item x="446"/>
        <item x="538"/>
        <item x="171"/>
        <item x="172"/>
        <item x="371"/>
        <item x="84"/>
        <item x="22"/>
        <item x="23"/>
        <item x="173"/>
        <item x="130"/>
        <item x="379"/>
        <item x="586"/>
        <item x="345"/>
        <item x="403"/>
        <item x="438"/>
        <item x="676"/>
        <item x="482"/>
        <item x="831"/>
        <item x="322"/>
        <item x="760"/>
        <item x="174"/>
        <item x="175"/>
        <item x="176"/>
        <item x="739"/>
        <item x="882"/>
        <item x="177"/>
        <item x="599"/>
        <item x="483"/>
        <item x="799"/>
        <item x="178"/>
        <item x="725"/>
        <item x="785"/>
        <item x="334"/>
        <item x="484"/>
        <item x="447"/>
        <item x="532"/>
        <item x="179"/>
        <item x="24"/>
        <item x="372"/>
        <item x="704"/>
        <item x="641"/>
        <item x="838"/>
        <item x="479"/>
        <item x="25"/>
        <item x="180"/>
        <item x="26"/>
        <item x="181"/>
        <item x="182"/>
        <item x="512"/>
        <item x="27"/>
        <item x="839"/>
        <item x="85"/>
        <item x="780"/>
        <item x="810"/>
        <item x="826"/>
        <item x="732"/>
        <item x="183"/>
        <item x="510"/>
        <item x="441"/>
        <item x="808"/>
        <item x="28"/>
        <item x="469"/>
        <item x="763"/>
        <item x="319"/>
        <item x="728"/>
        <item x="217"/>
        <item x="493"/>
        <item x="540"/>
        <item x="184"/>
        <item x="185"/>
        <item x="186"/>
        <item x="187"/>
        <item x="73"/>
        <item x="548"/>
        <item x="697"/>
        <item x="29"/>
        <item x="576"/>
        <item x="346"/>
        <item x="614"/>
        <item x="877"/>
        <item x="188"/>
        <item x="516"/>
        <item x="761"/>
        <item x="457"/>
        <item x="485"/>
        <item x="731"/>
        <item x="347"/>
        <item x="30"/>
        <item x="128"/>
        <item x="722"/>
        <item x="421"/>
        <item x="718"/>
        <item x="708"/>
        <item x="752"/>
        <item x="323"/>
        <item x="872"/>
        <item x="656"/>
        <item x="404"/>
        <item x="189"/>
        <item x="31"/>
        <item x="32"/>
        <item x="33"/>
        <item x="190"/>
        <item x="34"/>
        <item x="215"/>
        <item x="35"/>
        <item x="738"/>
        <item x="36"/>
        <item x="191"/>
        <item x="533"/>
        <item x="192"/>
        <item x="405"/>
        <item x="791"/>
        <item x="852"/>
        <item x="406"/>
        <item x="37"/>
        <item x="422"/>
        <item x="639"/>
        <item x="865"/>
        <item x="795"/>
        <item x="470"/>
        <item x="385"/>
        <item x="691"/>
        <item x="754"/>
        <item x="86"/>
        <item x="38"/>
        <item x="39"/>
        <item x="856"/>
        <item x="699"/>
        <item x="573"/>
        <item x="819"/>
        <item x="723"/>
        <item x="408"/>
        <item x="193"/>
        <item x="348"/>
        <item x="194"/>
        <item x="509"/>
        <item x="40"/>
        <item x="41"/>
        <item x="349"/>
        <item x="42"/>
        <item x="195"/>
        <item x="463"/>
        <item x="825"/>
        <item x="196"/>
        <item x="330"/>
        <item x="549"/>
        <item x="622"/>
        <item x="458"/>
        <item x="197"/>
        <item x="559"/>
        <item x="736"/>
        <item x="606"/>
        <item x="198"/>
        <item x="199"/>
        <item x="635"/>
        <item x="517"/>
        <item x="733"/>
        <item x="376"/>
        <item x="585"/>
        <item x="200"/>
        <item x="43"/>
        <item x="407"/>
        <item x="44"/>
        <item x="560"/>
        <item x="324"/>
        <item x="45"/>
        <item x="804"/>
        <item x="46"/>
        <item x="201"/>
        <item x="486"/>
        <item x="459"/>
        <item x="350"/>
        <item x="202"/>
        <item x="491"/>
        <item x="203"/>
        <item x="87"/>
        <item x="325"/>
        <item x="47"/>
        <item x="48"/>
        <item x="587"/>
        <item x="495"/>
        <item x="204"/>
        <item x="63"/>
        <item x="720"/>
        <item x="577"/>
        <item x="49"/>
        <item x="870"/>
        <item x="821"/>
        <item x="607"/>
        <item x="793"/>
        <item x="205"/>
        <item x="50"/>
        <item x="487"/>
        <item x="51"/>
        <item x="206"/>
        <item x="207"/>
        <item x="208"/>
        <item x="52"/>
        <item x="528"/>
        <item x="53"/>
        <item x="615"/>
        <item x="54"/>
        <item x="55"/>
        <item x="209"/>
        <item x="623"/>
        <item x="326"/>
        <item x="423"/>
        <item x="496"/>
        <item x="56"/>
        <item x="460"/>
        <item x="210"/>
        <item x="57"/>
        <item x="58"/>
        <item x="557"/>
        <item x="818"/>
        <item x="636"/>
        <item x="574"/>
        <item x="707"/>
        <item x="59"/>
        <item x="211"/>
        <item x="335"/>
        <item x="60"/>
        <item t="default"/>
      </items>
    </pivotField>
    <pivotField showAll="0"/>
    <pivotField showAll="0"/>
    <pivotField multipleItemSelectionAllowed="1" showAll="0">
      <items count="115">
        <item h="1" x="93"/>
        <item h="1" x="9"/>
        <item h="1" x="87"/>
        <item h="1" x="24"/>
        <item h="1" x="6"/>
        <item h="1" x="8"/>
        <item h="1" x="77"/>
        <item h="1" x="27"/>
        <item h="1" x="34"/>
        <item h="1" x="44"/>
        <item h="1" x="23"/>
        <item h="1" x="110"/>
        <item h="1" x="70"/>
        <item h="1" x="17"/>
        <item h="1" x="36"/>
        <item h="1" x="52"/>
        <item h="1" x="46"/>
        <item h="1" x="42"/>
        <item h="1" x="66"/>
        <item h="1" x="32"/>
        <item h="1" x="0"/>
        <item h="1" x="4"/>
        <item h="1" x="83"/>
        <item h="1" x="1"/>
        <item h="1" x="7"/>
        <item h="1" x="109"/>
        <item h="1" x="65"/>
        <item h="1" x="54"/>
        <item h="1" x="100"/>
        <item h="1" x="108"/>
        <item h="1" x="57"/>
        <item h="1" x="94"/>
        <item h="1" x="26"/>
        <item h="1" x="113"/>
        <item h="1" x="72"/>
        <item h="1" x="96"/>
        <item h="1" x="73"/>
        <item h="1" x="58"/>
        <item h="1" x="71"/>
        <item h="1" x="30"/>
        <item h="1" x="11"/>
        <item h="1" x="31"/>
        <item h="1" x="97"/>
        <item h="1" x="99"/>
        <item h="1" x="25"/>
        <item h="1" x="98"/>
        <item h="1" x="68"/>
        <item x="10"/>
        <item h="1" x="18"/>
        <item h="1" x="92"/>
        <item h="1" x="80"/>
        <item h="1" x="76"/>
        <item h="1" x="106"/>
        <item h="1" x="85"/>
        <item h="1" x="13"/>
        <item h="1" x="59"/>
        <item h="1" x="53"/>
        <item h="1" x="107"/>
        <item h="1" x="22"/>
        <item h="1" x="105"/>
        <item h="1" x="64"/>
        <item h="1" x="29"/>
        <item h="1" x="38"/>
        <item h="1" x="33"/>
        <item h="1" x="67"/>
        <item h="1" x="89"/>
        <item h="1" x="78"/>
        <item h="1" x="81"/>
        <item h="1" x="55"/>
        <item h="1" x="69"/>
        <item h="1" x="12"/>
        <item h="1" x="103"/>
        <item h="1" x="101"/>
        <item h="1" x="51"/>
        <item h="1" x="111"/>
        <item h="1" x="90"/>
        <item h="1" x="82"/>
        <item h="1" x="61"/>
        <item h="1" x="19"/>
        <item h="1" x="16"/>
        <item h="1" x="48"/>
        <item h="1" x="88"/>
        <item h="1" x="40"/>
        <item h="1" x="15"/>
        <item h="1" x="102"/>
        <item h="1" x="50"/>
        <item h="1" x="28"/>
        <item h="1" x="86"/>
        <item h="1" x="91"/>
        <item h="1" x="21"/>
        <item h="1" x="3"/>
        <item h="1" x="112"/>
        <item h="1" x="62"/>
        <item h="1" x="75"/>
        <item h="1" x="43"/>
        <item h="1" x="63"/>
        <item h="1" x="104"/>
        <item h="1" x="56"/>
        <item h="1" x="47"/>
        <item h="1" x="5"/>
        <item h="1" x="60"/>
        <item h="1" x="41"/>
        <item h="1" x="84"/>
        <item h="1" x="79"/>
        <item h="1" x="14"/>
        <item h="1" x="20"/>
        <item h="1" x="45"/>
        <item h="1" x="74"/>
        <item h="1" x="37"/>
        <item h="1" x="2"/>
        <item h="1" x="35"/>
        <item h="1" x="49"/>
        <item h="1" x="95"/>
        <item h="1" x="3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18"/>
        <item x="17"/>
        <item x="14"/>
        <item x="15"/>
        <item x="13"/>
        <item x="16"/>
        <item x="12"/>
        <item x="11"/>
        <item x="1"/>
        <item x="2"/>
        <item x="0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index" fld="1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2A33C-0647-2F4F-AA3E-D46AF65F1111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24">
    <pivotField showAll="0"/>
    <pivotField dataField="1" showAll="0">
      <items count="914">
        <item x="331"/>
        <item x="861"/>
        <item x="550"/>
        <item x="706"/>
        <item x="701"/>
        <item x="743"/>
        <item x="904"/>
        <item x="513"/>
        <item x="811"/>
        <item x="467"/>
        <item x="812"/>
        <item x="884"/>
        <item x="774"/>
        <item x="843"/>
        <item x="561"/>
        <item x="380"/>
        <item x="632"/>
        <item x="132"/>
        <item x="353"/>
        <item x="426"/>
        <item x="233"/>
        <item x="261"/>
        <item x="133"/>
        <item x="246"/>
        <item x="850"/>
        <item x="543"/>
        <item x="264"/>
        <item x="244"/>
        <item x="247"/>
        <item x="653"/>
        <item x="272"/>
        <item x="88"/>
        <item x="271"/>
        <item x="822"/>
        <item x="316"/>
        <item x="541"/>
        <item x="890"/>
        <item x="238"/>
        <item x="351"/>
        <item x="220"/>
        <item x="768"/>
        <item x="253"/>
        <item x="848"/>
        <item x="466"/>
        <item x="475"/>
        <item x="243"/>
        <item x="628"/>
        <item x="881"/>
        <item x="219"/>
        <item x="269"/>
        <item x="554"/>
        <item x="828"/>
        <item x="758"/>
        <item x="710"/>
        <item x="687"/>
        <item x="772"/>
        <item x="106"/>
        <item x="391"/>
        <item x="840"/>
        <item x="241"/>
        <item x="651"/>
        <item x="661"/>
        <item x="250"/>
        <item x="787"/>
        <item x="357"/>
        <item x="368"/>
        <item x="352"/>
        <item x="535"/>
        <item x="428"/>
        <item x="519"/>
        <item x="275"/>
        <item x="100"/>
        <item x="358"/>
        <item x="398"/>
        <item x="313"/>
        <item x="235"/>
        <item x="771"/>
        <item x="279"/>
        <item x="395"/>
        <item x="503"/>
        <item x="285"/>
        <item x="283"/>
        <item x="312"/>
        <item x="521"/>
        <item x="663"/>
        <item x="333"/>
        <item x="98"/>
        <item x="280"/>
        <item x="366"/>
        <item x="288"/>
        <item x="225"/>
        <item x="518"/>
        <item x="364"/>
        <item x="213"/>
        <item x="502"/>
        <item x="297"/>
        <item x="336"/>
        <item x="216"/>
        <item x="298"/>
        <item x="645"/>
        <item x="514"/>
        <item x="284"/>
        <item x="362"/>
        <item x="361"/>
        <item x="232"/>
        <item x="259"/>
        <item x="254"/>
        <item x="292"/>
        <item x="306"/>
        <item x="229"/>
        <item x="221"/>
        <item x="536"/>
        <item x="274"/>
        <item x="231"/>
        <item x="102"/>
        <item x="252"/>
        <item x="276"/>
        <item x="115"/>
        <item x="118"/>
        <item x="111"/>
        <item x="397"/>
        <item x="386"/>
        <item x="287"/>
        <item x="108"/>
        <item x="251"/>
        <item x="113"/>
        <item x="668"/>
        <item x="270"/>
        <item x="117"/>
        <item x="286"/>
        <item x="817"/>
        <item x="412"/>
        <item x="255"/>
        <item x="893"/>
        <item x="520"/>
        <item x="759"/>
        <item x="885"/>
        <item x="396"/>
        <item x="624"/>
        <item x="409"/>
        <item x="314"/>
        <item x="875"/>
        <item x="654"/>
        <item x="307"/>
        <item x="315"/>
        <item x="524"/>
        <item x="523"/>
        <item x="555"/>
        <item x="703"/>
        <item x="92"/>
        <item x="827"/>
        <item x="256"/>
        <item x="616"/>
        <item x="776"/>
        <item x="332"/>
        <item x="612"/>
        <item x="525"/>
        <item x="832"/>
        <item x="393"/>
        <item x="360"/>
        <item x="686"/>
        <item x="95"/>
        <item x="751"/>
        <item x="413"/>
        <item x="227"/>
        <item x="578"/>
        <item x="579"/>
        <item x="430"/>
        <item x="542"/>
        <item x="844"/>
        <item x="862"/>
        <item x="390"/>
        <item x="506"/>
        <item x="93"/>
        <item x="392"/>
        <item x="69"/>
        <item x="116"/>
        <item x="282"/>
        <item x="296"/>
        <item x="551"/>
        <item x="504"/>
        <item x="309"/>
        <item x="302"/>
        <item x="522"/>
        <item x="301"/>
        <item x="266"/>
        <item x="223"/>
        <item x="224"/>
        <item x="248"/>
        <item x="90"/>
        <item x="289"/>
        <item x="242"/>
        <item x="218"/>
        <item x="234"/>
        <item x="226"/>
        <item x="101"/>
        <item x="107"/>
        <item x="257"/>
        <item x="625"/>
        <item x="582"/>
        <item x="448"/>
        <item x="294"/>
        <item x="245"/>
        <item x="239"/>
        <item x="263"/>
        <item x="96"/>
        <item x="908"/>
        <item x="674"/>
        <item x="472"/>
        <item x="601"/>
        <item x="755"/>
        <item x="858"/>
        <item x="672"/>
        <item x="381"/>
        <item x="305"/>
        <item x="562"/>
        <item x="775"/>
        <item x="709"/>
        <item x="356"/>
        <item x="909"/>
        <item x="866"/>
        <item x="105"/>
        <item x="427"/>
        <item x="119"/>
        <item x="767"/>
        <item x="300"/>
        <item x="683"/>
        <item x="898"/>
        <item x="236"/>
        <item x="262"/>
        <item x="415"/>
        <item x="757"/>
        <item x="596"/>
        <item x="492"/>
        <item x="410"/>
        <item x="544"/>
        <item x="700"/>
        <item x="281"/>
        <item x="803"/>
        <item x="99"/>
        <item x="310"/>
        <item x="273"/>
        <item x="681"/>
        <item x="675"/>
        <item x="424"/>
        <item x="308"/>
        <item x="293"/>
        <item x="442"/>
        <item x="646"/>
        <item x="439"/>
        <item x="855"/>
        <item x="260"/>
        <item x="589"/>
        <item x="823"/>
        <item x="608"/>
        <item x="465"/>
        <item x="478"/>
        <item x="863"/>
        <item x="425"/>
        <item x="773"/>
        <item x="796"/>
        <item x="770"/>
        <item x="476"/>
        <item x="726"/>
        <item x="727"/>
        <item x="657"/>
        <item x="299"/>
        <item x="618"/>
        <item x="829"/>
        <item x="432"/>
        <item x="563"/>
        <item x="602"/>
        <item x="695"/>
        <item x="649"/>
        <item x="901"/>
        <item x="122"/>
        <item x="435"/>
        <item x="834"/>
        <item x="267"/>
        <item x="779"/>
        <item x="613"/>
        <item x="797"/>
        <item x="611"/>
        <item x="664"/>
        <item x="537"/>
        <item x="553"/>
        <item x="603"/>
        <item x="120"/>
        <item x="815"/>
        <item x="749"/>
        <item x="97"/>
        <item x="394"/>
        <item x="906"/>
        <item x="609"/>
        <item x="634"/>
        <item x="619"/>
        <item x="670"/>
        <item x="588"/>
        <item x="873"/>
        <item x="644"/>
        <item x="802"/>
        <item x="778"/>
        <item x="658"/>
        <item x="278"/>
        <item x="295"/>
        <item x="94"/>
        <item x="642"/>
        <item x="277"/>
        <item x="454"/>
        <item x="662"/>
        <item x="633"/>
        <item x="433"/>
        <item x="617"/>
        <item x="222"/>
        <item x="91"/>
        <item x="258"/>
        <item x="387"/>
        <item x="89"/>
        <item x="836"/>
        <item x="501"/>
        <item x="411"/>
        <item x="359"/>
        <item x="104"/>
        <item x="355"/>
        <item x="103"/>
        <item x="240"/>
        <item x="112"/>
        <item x="68"/>
        <item x="648"/>
        <item x="789"/>
        <item x="498"/>
        <item x="650"/>
        <item x="876"/>
        <item x="851"/>
        <item x="678"/>
        <item x="746"/>
        <item x="671"/>
        <item x="659"/>
        <item x="304"/>
        <item x="895"/>
        <item x="237"/>
        <item x="367"/>
        <item x="868"/>
        <item x="888"/>
        <item x="857"/>
        <item x="455"/>
        <item x="734"/>
        <item x="777"/>
        <item x="860"/>
        <item x="431"/>
        <item x="764"/>
        <item x="473"/>
        <item x="735"/>
        <item x="597"/>
        <item x="721"/>
        <item x="230"/>
        <item x="317"/>
        <item x="449"/>
        <item x="747"/>
        <item x="891"/>
        <item x="109"/>
        <item x="500"/>
        <item x="505"/>
        <item x="626"/>
        <item x="729"/>
        <item x="507"/>
        <item x="121"/>
        <item x="714"/>
        <item x="228"/>
        <item x="610"/>
        <item x="477"/>
        <item x="389"/>
        <item x="373"/>
        <item x="303"/>
        <item x="114"/>
        <item x="265"/>
        <item x="474"/>
        <item x="414"/>
        <item x="592"/>
        <item x="453"/>
        <item x="497"/>
        <item x="737"/>
        <item x="388"/>
        <item x="564"/>
        <item x="65"/>
        <item x="892"/>
        <item x="539"/>
        <item x="830"/>
        <item x="67"/>
        <item x="354"/>
        <item x="290"/>
        <item x="652"/>
        <item x="365"/>
        <item x="605"/>
        <item x="833"/>
        <item x="820"/>
        <item x="489"/>
        <item x="874"/>
        <item x="529"/>
        <item x="327"/>
        <item x="568"/>
        <item x="837"/>
        <item x="690"/>
        <item x="769"/>
        <item x="867"/>
        <item x="900"/>
        <item x="845"/>
        <item x="311"/>
        <item x="66"/>
        <item x="805"/>
        <item x="688"/>
        <item x="853"/>
        <item x="902"/>
        <item x="511"/>
        <item x="600"/>
        <item x="859"/>
        <item x="268"/>
        <item x="134"/>
        <item x="620"/>
        <item x="784"/>
        <item x="604"/>
        <item x="813"/>
        <item x="382"/>
        <item x="580"/>
        <item x="682"/>
        <item x="711"/>
        <item x="788"/>
        <item x="655"/>
        <item x="847"/>
        <item x="429"/>
        <item x="374"/>
        <item x="399"/>
        <item x="750"/>
        <item x="677"/>
        <item x="581"/>
        <item x="363"/>
        <item x="450"/>
        <item x="814"/>
        <item x="556"/>
        <item x="801"/>
        <item x="499"/>
        <item x="790"/>
        <item x="627"/>
        <item x="451"/>
        <item x="471"/>
        <item x="717"/>
        <item x="375"/>
        <item x="436"/>
        <item x="798"/>
        <item x="694"/>
        <item x="643"/>
        <item x="689"/>
        <item x="842"/>
        <item x="782"/>
        <item x="629"/>
        <item x="452"/>
        <item x="910"/>
        <item x="291"/>
        <item x="131"/>
        <item x="713"/>
        <item x="434"/>
        <item x="110"/>
        <item x="534"/>
        <item x="249"/>
        <item x="846"/>
        <item x="129"/>
        <item x="320"/>
        <item x="135"/>
        <item x="443"/>
        <item x="74"/>
        <item x="71"/>
        <item x="748"/>
        <item x="679"/>
        <item x="2"/>
        <item x="377"/>
        <item x="124"/>
        <item x="444"/>
        <item x="756"/>
        <item x="800"/>
        <item x="445"/>
        <item x="416"/>
        <item x="3"/>
        <item x="621"/>
        <item x="383"/>
        <item x="712"/>
        <item x="136"/>
        <item x="137"/>
        <item x="138"/>
        <item x="4"/>
        <item x="418"/>
        <item x="912"/>
        <item x="337"/>
        <item x="139"/>
        <item x="140"/>
        <item x="141"/>
        <item x="5"/>
        <item x="6"/>
        <item x="879"/>
        <item x="569"/>
        <item x="419"/>
        <item x="328"/>
        <item x="841"/>
        <item x="440"/>
        <item x="70"/>
        <item x="75"/>
        <item x="142"/>
        <item x="783"/>
        <item x="715"/>
        <item x="835"/>
        <item x="883"/>
        <item x="571"/>
        <item x="400"/>
        <item x="7"/>
        <item x="8"/>
        <item x="62"/>
        <item x="897"/>
        <item x="907"/>
        <item x="744"/>
        <item x="9"/>
        <item x="420"/>
        <item x="566"/>
        <item x="143"/>
        <item x="766"/>
        <item x="384"/>
        <item x="786"/>
        <item x="144"/>
        <item x="669"/>
        <item x="673"/>
        <item x="565"/>
        <item x="567"/>
        <item x="705"/>
        <item x="145"/>
        <item x="461"/>
        <item x="666"/>
        <item x="10"/>
        <item x="11"/>
        <item x="338"/>
        <item x="146"/>
        <item x="147"/>
        <item x="339"/>
        <item x="76"/>
        <item x="807"/>
        <item x="148"/>
        <item x="719"/>
        <item x="647"/>
        <item x="530"/>
        <item x="583"/>
        <item x="149"/>
        <item x="640"/>
        <item x="494"/>
        <item x="545"/>
        <item x="150"/>
        <item x="151"/>
        <item x="575"/>
        <item x="698"/>
        <item x="77"/>
        <item x="526"/>
        <item x="878"/>
        <item x="887"/>
        <item x="740"/>
        <item x="152"/>
        <item x="153"/>
        <item x="127"/>
        <item x="154"/>
        <item x="570"/>
        <item x="12"/>
        <item x="13"/>
        <item x="730"/>
        <item x="155"/>
        <item x="78"/>
        <item x="156"/>
        <item x="157"/>
        <item x="125"/>
        <item x="72"/>
        <item x="158"/>
        <item x="816"/>
        <item x="159"/>
        <item x="79"/>
        <item x="160"/>
        <item x="161"/>
        <item x="162"/>
        <item x="515"/>
        <item x="781"/>
        <item x="572"/>
        <item x="14"/>
        <item x="880"/>
        <item x="684"/>
        <item x="854"/>
        <item x="80"/>
        <item x="163"/>
        <item x="685"/>
        <item x="212"/>
        <item x="660"/>
        <item x="638"/>
        <item x="631"/>
        <item x="765"/>
        <item x="693"/>
        <item x="741"/>
        <item x="742"/>
        <item x="745"/>
        <item x="164"/>
        <item x="165"/>
        <item x="490"/>
        <item x="0"/>
        <item x="806"/>
        <item x="598"/>
        <item x="894"/>
        <item x="214"/>
        <item x="1"/>
        <item x="318"/>
        <item x="340"/>
        <item x="903"/>
        <item x="905"/>
        <item x="593"/>
        <item x="809"/>
        <item x="321"/>
        <item x="665"/>
        <item x="64"/>
        <item x="794"/>
        <item x="630"/>
        <item x="81"/>
        <item x="369"/>
        <item x="792"/>
        <item x="595"/>
        <item x="166"/>
        <item x="864"/>
        <item x="15"/>
        <item x="16"/>
        <item x="869"/>
        <item x="462"/>
        <item x="692"/>
        <item x="341"/>
        <item x="753"/>
        <item x="17"/>
        <item x="702"/>
        <item x="590"/>
        <item x="558"/>
        <item x="680"/>
        <item x="401"/>
        <item x="342"/>
        <item x="911"/>
        <item x="82"/>
        <item x="762"/>
        <item x="464"/>
        <item x="18"/>
        <item x="370"/>
        <item x="83"/>
        <item x="19"/>
        <item x="594"/>
        <item x="488"/>
        <item x="546"/>
        <item x="896"/>
        <item x="871"/>
        <item x="849"/>
        <item x="508"/>
        <item x="886"/>
        <item x="637"/>
        <item x="696"/>
        <item x="20"/>
        <item x="724"/>
        <item x="329"/>
        <item x="61"/>
        <item x="417"/>
        <item x="824"/>
        <item x="591"/>
        <item x="437"/>
        <item x="21"/>
        <item x="889"/>
        <item x="167"/>
        <item x="343"/>
        <item x="480"/>
        <item x="667"/>
        <item x="899"/>
        <item x="584"/>
        <item x="552"/>
        <item x="123"/>
        <item x="531"/>
        <item x="716"/>
        <item x="527"/>
        <item x="378"/>
        <item x="481"/>
        <item x="456"/>
        <item x="344"/>
        <item x="126"/>
        <item x="168"/>
        <item x="468"/>
        <item x="169"/>
        <item x="402"/>
        <item x="170"/>
        <item x="547"/>
        <item x="446"/>
        <item x="538"/>
        <item x="171"/>
        <item x="172"/>
        <item x="371"/>
        <item x="84"/>
        <item x="22"/>
        <item x="23"/>
        <item x="173"/>
        <item x="130"/>
        <item x="379"/>
        <item x="586"/>
        <item x="345"/>
        <item x="403"/>
        <item x="438"/>
        <item x="676"/>
        <item x="482"/>
        <item x="831"/>
        <item x="322"/>
        <item x="760"/>
        <item x="174"/>
        <item x="175"/>
        <item x="176"/>
        <item x="739"/>
        <item x="882"/>
        <item x="177"/>
        <item x="599"/>
        <item x="483"/>
        <item x="799"/>
        <item x="178"/>
        <item x="725"/>
        <item x="785"/>
        <item x="334"/>
        <item x="484"/>
        <item x="447"/>
        <item x="532"/>
        <item x="179"/>
        <item x="24"/>
        <item x="372"/>
        <item x="704"/>
        <item x="641"/>
        <item x="838"/>
        <item x="479"/>
        <item x="25"/>
        <item x="180"/>
        <item x="26"/>
        <item x="181"/>
        <item x="182"/>
        <item x="512"/>
        <item x="27"/>
        <item x="839"/>
        <item x="85"/>
        <item x="780"/>
        <item x="810"/>
        <item x="826"/>
        <item x="732"/>
        <item x="183"/>
        <item x="510"/>
        <item x="441"/>
        <item x="808"/>
        <item x="28"/>
        <item x="469"/>
        <item x="763"/>
        <item x="319"/>
        <item x="728"/>
        <item x="217"/>
        <item x="493"/>
        <item x="540"/>
        <item x="184"/>
        <item x="185"/>
        <item x="186"/>
        <item x="187"/>
        <item x="73"/>
        <item x="548"/>
        <item x="697"/>
        <item x="29"/>
        <item x="576"/>
        <item x="346"/>
        <item x="614"/>
        <item x="877"/>
        <item x="188"/>
        <item x="516"/>
        <item x="761"/>
        <item x="457"/>
        <item x="485"/>
        <item x="731"/>
        <item x="347"/>
        <item x="30"/>
        <item x="128"/>
        <item x="722"/>
        <item x="421"/>
        <item x="718"/>
        <item x="708"/>
        <item x="752"/>
        <item x="323"/>
        <item x="872"/>
        <item x="656"/>
        <item x="404"/>
        <item x="189"/>
        <item x="31"/>
        <item x="32"/>
        <item x="33"/>
        <item x="190"/>
        <item x="34"/>
        <item x="215"/>
        <item x="35"/>
        <item x="738"/>
        <item x="36"/>
        <item x="191"/>
        <item x="533"/>
        <item x="192"/>
        <item x="405"/>
        <item x="791"/>
        <item x="852"/>
        <item x="406"/>
        <item x="37"/>
        <item x="422"/>
        <item x="639"/>
        <item x="865"/>
        <item x="795"/>
        <item x="470"/>
        <item x="385"/>
        <item x="691"/>
        <item x="754"/>
        <item x="86"/>
        <item x="38"/>
        <item x="39"/>
        <item x="856"/>
        <item x="699"/>
        <item x="573"/>
        <item x="819"/>
        <item x="723"/>
        <item x="408"/>
        <item x="193"/>
        <item x="348"/>
        <item x="194"/>
        <item x="509"/>
        <item x="40"/>
        <item x="41"/>
        <item x="349"/>
        <item x="42"/>
        <item x="195"/>
        <item x="463"/>
        <item x="825"/>
        <item x="196"/>
        <item x="330"/>
        <item x="549"/>
        <item x="622"/>
        <item x="458"/>
        <item x="197"/>
        <item x="559"/>
        <item x="736"/>
        <item x="606"/>
        <item x="198"/>
        <item x="199"/>
        <item x="635"/>
        <item x="517"/>
        <item x="733"/>
        <item x="376"/>
        <item x="585"/>
        <item x="200"/>
        <item x="43"/>
        <item x="407"/>
        <item x="44"/>
        <item x="560"/>
        <item x="324"/>
        <item x="45"/>
        <item x="804"/>
        <item x="46"/>
        <item x="201"/>
        <item x="486"/>
        <item x="459"/>
        <item x="350"/>
        <item x="202"/>
        <item x="491"/>
        <item x="203"/>
        <item x="87"/>
        <item x="325"/>
        <item x="47"/>
        <item x="48"/>
        <item x="587"/>
        <item x="495"/>
        <item x="204"/>
        <item x="63"/>
        <item x="720"/>
        <item x="577"/>
        <item x="49"/>
        <item x="870"/>
        <item x="821"/>
        <item x="607"/>
        <item x="793"/>
        <item x="205"/>
        <item x="50"/>
        <item x="487"/>
        <item x="51"/>
        <item x="206"/>
        <item x="207"/>
        <item x="208"/>
        <item x="52"/>
        <item x="528"/>
        <item x="53"/>
        <item x="615"/>
        <item x="54"/>
        <item x="55"/>
        <item x="209"/>
        <item x="623"/>
        <item x="326"/>
        <item x="423"/>
        <item x="496"/>
        <item x="56"/>
        <item x="460"/>
        <item x="210"/>
        <item x="57"/>
        <item x="58"/>
        <item x="557"/>
        <item x="818"/>
        <item x="636"/>
        <item x="574"/>
        <item x="707"/>
        <item x="59"/>
        <item x="211"/>
        <item x="335"/>
        <item x="6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dataField="1" showAll="0">
      <items count="247">
        <item x="0"/>
        <item x="24"/>
        <item x="112"/>
        <item x="70"/>
        <item x="29"/>
        <item x="127"/>
        <item x="90"/>
        <item x="71"/>
        <item x="77"/>
        <item x="61"/>
        <item x="27"/>
        <item x="141"/>
        <item x="92"/>
        <item x="97"/>
        <item x="58"/>
        <item x="15"/>
        <item x="126"/>
        <item x="57"/>
        <item x="68"/>
        <item x="49"/>
        <item x="75"/>
        <item x="2"/>
        <item x="105"/>
        <item x="87"/>
        <item x="19"/>
        <item x="93"/>
        <item x="98"/>
        <item x="133"/>
        <item x="74"/>
        <item x="25"/>
        <item x="91"/>
        <item x="22"/>
        <item x="109"/>
        <item x="162"/>
        <item x="17"/>
        <item x="26"/>
        <item x="69"/>
        <item x="36"/>
        <item x="37"/>
        <item x="140"/>
        <item x="78"/>
        <item x="54"/>
        <item x="53"/>
        <item x="149"/>
        <item x="8"/>
        <item x="34"/>
        <item x="60"/>
        <item x="46"/>
        <item x="41"/>
        <item x="120"/>
        <item x="9"/>
        <item x="50"/>
        <item x="110"/>
        <item x="67"/>
        <item x="56"/>
        <item x="16"/>
        <item x="132"/>
        <item x="42"/>
        <item x="80"/>
        <item x="214"/>
        <item x="4"/>
        <item x="72"/>
        <item x="10"/>
        <item x="155"/>
        <item x="173"/>
        <item x="188"/>
        <item x="7"/>
        <item x="62"/>
        <item x="39"/>
        <item x="63"/>
        <item x="43"/>
        <item x="121"/>
        <item x="81"/>
        <item x="5"/>
        <item x="129"/>
        <item x="83"/>
        <item x="12"/>
        <item x="139"/>
        <item x="115"/>
        <item x="13"/>
        <item x="142"/>
        <item x="51"/>
        <item x="66"/>
        <item x="38"/>
        <item x="108"/>
        <item x="44"/>
        <item x="31"/>
        <item x="28"/>
        <item x="230"/>
        <item x="86"/>
        <item x="136"/>
        <item x="171"/>
        <item x="124"/>
        <item x="11"/>
        <item x="96"/>
        <item x="1"/>
        <item x="59"/>
        <item x="65"/>
        <item x="125"/>
        <item x="100"/>
        <item x="3"/>
        <item x="119"/>
        <item x="176"/>
        <item x="102"/>
        <item x="150"/>
        <item x="14"/>
        <item x="104"/>
        <item x="202"/>
        <item x="45"/>
        <item x="76"/>
        <item x="99"/>
        <item x="21"/>
        <item x="20"/>
        <item x="73"/>
        <item x="106"/>
        <item x="131"/>
        <item x="23"/>
        <item x="138"/>
        <item x="30"/>
        <item x="111"/>
        <item x="123"/>
        <item x="130"/>
        <item x="64"/>
        <item x="95"/>
        <item x="79"/>
        <item x="174"/>
        <item x="47"/>
        <item x="161"/>
        <item x="152"/>
        <item x="144"/>
        <item x="122"/>
        <item x="128"/>
        <item x="183"/>
        <item x="148"/>
        <item x="196"/>
        <item x="85"/>
        <item x="18"/>
        <item x="160"/>
        <item x="82"/>
        <item x="164"/>
        <item x="179"/>
        <item x="185"/>
        <item x="226"/>
        <item x="107"/>
        <item x="117"/>
        <item x="94"/>
        <item x="114"/>
        <item x="84"/>
        <item x="191"/>
        <item x="218"/>
        <item x="172"/>
        <item x="237"/>
        <item x="118"/>
        <item x="194"/>
        <item x="201"/>
        <item x="224"/>
        <item x="210"/>
        <item x="180"/>
        <item x="40"/>
        <item x="199"/>
        <item x="225"/>
        <item x="169"/>
        <item x="89"/>
        <item x="134"/>
        <item x="212"/>
        <item x="187"/>
        <item x="145"/>
        <item x="143"/>
        <item x="157"/>
        <item x="32"/>
        <item x="103"/>
        <item x="35"/>
        <item x="213"/>
        <item x="189"/>
        <item x="170"/>
        <item x="222"/>
        <item x="146"/>
        <item x="195"/>
        <item x="88"/>
        <item x="178"/>
        <item x="205"/>
        <item x="6"/>
        <item x="154"/>
        <item x="158"/>
        <item x="177"/>
        <item x="219"/>
        <item x="52"/>
        <item x="48"/>
        <item x="116"/>
        <item x="208"/>
        <item x="137"/>
        <item x="204"/>
        <item x="216"/>
        <item x="113"/>
        <item x="55"/>
        <item x="135"/>
        <item x="228"/>
        <item x="220"/>
        <item x="156"/>
        <item x="166"/>
        <item x="175"/>
        <item x="192"/>
        <item x="168"/>
        <item x="182"/>
        <item x="227"/>
        <item x="197"/>
        <item x="242"/>
        <item x="184"/>
        <item x="211"/>
        <item x="153"/>
        <item x="190"/>
        <item x="207"/>
        <item x="221"/>
        <item x="203"/>
        <item x="33"/>
        <item x="235"/>
        <item x="215"/>
        <item x="167"/>
        <item x="232"/>
        <item x="101"/>
        <item x="223"/>
        <item x="193"/>
        <item x="229"/>
        <item x="186"/>
        <item x="181"/>
        <item x="198"/>
        <item x="234"/>
        <item x="200"/>
        <item x="159"/>
        <item x="147"/>
        <item x="163"/>
        <item x="217"/>
        <item x="209"/>
        <item x="231"/>
        <item x="240"/>
        <item x="241"/>
        <item x="151"/>
        <item x="238"/>
        <item x="243"/>
        <item x="239"/>
        <item x="233"/>
        <item x="206"/>
        <item x="236"/>
        <item x="244"/>
        <item x="165"/>
        <item x="245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index" fld="1" subtotal="count" baseField="0" baseItem="0"/>
    <dataField name="Average of dfo_dead" fld="11" subtotal="average" baseField="0" baseItem="0"/>
    <dataField name="Average of dfo_displaced" fld="12" subtotal="average" baseField="0" baseItem="0"/>
  </dataFields>
  <formats count="2">
    <format dxfId="4">
      <pivotArea collapsedLevelsAreSubtotals="1" fieldPosition="0">
        <references count="2">
          <reference field="4294967294" count="1" selected="0">
            <x v="1"/>
          </reference>
          <reference field="13" count="0"/>
        </references>
      </pivotArea>
    </format>
    <format dxfId="3">
      <pivotArea collapsedLevelsAreSubtotals="1" fieldPosition="0">
        <references count="2">
          <reference field="4294967294" count="1" selected="0">
            <x v="2"/>
          </reference>
          <reference field="1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743DB-538A-9D43-AD54-A90310882982}" name="PivotTable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3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900">
        <item x="26"/>
        <item x="130"/>
        <item x="212"/>
        <item x="219"/>
        <item x="209"/>
        <item x="729"/>
        <item x="222"/>
        <item x="328"/>
        <item x="323"/>
        <item x="218"/>
        <item x="33"/>
        <item x="392"/>
        <item x="90"/>
        <item x="325"/>
        <item x="45"/>
        <item x="626"/>
        <item x="217"/>
        <item x="427"/>
        <item x="224"/>
        <item x="337"/>
        <item x="229"/>
        <item x="414"/>
        <item x="231"/>
        <item x="92"/>
        <item x="134"/>
        <item x="240"/>
        <item x="315"/>
        <item x="640"/>
        <item x="216"/>
        <item x="51"/>
        <item x="228"/>
        <item x="369"/>
        <item x="89"/>
        <item x="69"/>
        <item x="74"/>
        <item x="96"/>
        <item x="70"/>
        <item x="91"/>
        <item x="343"/>
        <item x="368"/>
        <item x="733"/>
        <item x="120"/>
        <item x="65"/>
        <item x="410"/>
        <item x="139"/>
        <item x="153"/>
        <item x="68"/>
        <item x="755"/>
        <item x="88"/>
        <item x="159"/>
        <item x="431"/>
        <item x="223"/>
        <item x="35"/>
        <item x="93"/>
        <item x="101"/>
        <item x="189"/>
        <item x="487"/>
        <item x="121"/>
        <item x="39"/>
        <item x="374"/>
        <item x="334"/>
        <item x="82"/>
        <item x="17"/>
        <item x="226"/>
        <item x="162"/>
        <item x="488"/>
        <item x="37"/>
        <item x="225"/>
        <item x="433"/>
        <item x="147"/>
        <item x="377"/>
        <item x="550"/>
        <item x="0"/>
        <item x="214"/>
        <item x="311"/>
        <item x="435"/>
        <item x="24"/>
        <item x="415"/>
        <item x="182"/>
        <item x="220"/>
        <item x="40"/>
        <item x="237"/>
        <item x="191"/>
        <item x="8"/>
        <item x="491"/>
        <item x="263"/>
        <item x="778"/>
        <item x="335"/>
        <item x="344"/>
        <item x="345"/>
        <item x="324"/>
        <item x="201"/>
        <item x="469"/>
        <item x="78"/>
        <item x="97"/>
        <item x="667"/>
        <item x="532"/>
        <item x="644"/>
        <item x="256"/>
        <item x="564"/>
        <item x="370"/>
        <item x="282"/>
        <item x="439"/>
        <item x="388"/>
        <item x="25"/>
        <item x="480"/>
        <item x="539"/>
        <item x="23"/>
        <item x="52"/>
        <item x="234"/>
        <item x="530"/>
        <item x="383"/>
        <item x="281"/>
        <item x="238"/>
        <item x="567"/>
        <item x="54"/>
        <item x="136"/>
        <item x="77"/>
        <item x="620"/>
        <item x="643"/>
        <item x="808"/>
        <item x="80"/>
        <item x="767"/>
        <item x="477"/>
        <item x="243"/>
        <item x="150"/>
        <item x="505"/>
        <item x="438"/>
        <item x="847"/>
        <item x="586"/>
        <item x="320"/>
        <item x="772"/>
        <item x="235"/>
        <item x="342"/>
        <item x="66"/>
        <item x="705"/>
        <item x="49"/>
        <item x="215"/>
        <item x="681"/>
        <item x="446"/>
        <item x="312"/>
        <item x="573"/>
        <item x="12"/>
        <item x="372"/>
        <item x="22"/>
        <item x="157"/>
        <item x="416"/>
        <item x="42"/>
        <item x="264"/>
        <item x="143"/>
        <item x="558"/>
        <item x="314"/>
        <item x="232"/>
        <item x="525"/>
        <item x="378"/>
        <item x="242"/>
        <item x="614"/>
        <item x="647"/>
        <item x="419"/>
        <item x="230"/>
        <item x="440"/>
        <item x="490"/>
        <item x="67"/>
        <item x="770"/>
        <item x="245"/>
        <item x="417"/>
        <item x="317"/>
        <item x="241"/>
        <item x="723"/>
        <item x="119"/>
        <item x="572"/>
        <item x="596"/>
        <item x="523"/>
        <item x="346"/>
        <item x="272"/>
        <item x="246"/>
        <item x="347"/>
        <item x="247"/>
        <item x="630"/>
        <item x="94"/>
        <item x="641"/>
        <item x="248"/>
        <item x="32"/>
        <item x="95"/>
        <item x="330"/>
        <item x="149"/>
        <item x="461"/>
        <item x="473"/>
        <item x="661"/>
        <item x="362"/>
        <item x="198"/>
        <item x="597"/>
        <item x="452"/>
        <item x="161"/>
        <item x="183"/>
        <item x="53"/>
        <item x="332"/>
        <item x="236"/>
        <item x="492"/>
        <item x="34"/>
        <item x="456"/>
        <item x="428"/>
        <item x="43"/>
        <item x="249"/>
        <item x="507"/>
        <item x="557"/>
        <item x="133"/>
        <item x="840"/>
        <item x="233"/>
        <item x="192"/>
        <item x="457"/>
        <item x="365"/>
        <item x="598"/>
        <item x="255"/>
        <item x="19"/>
        <item x="412"/>
        <item x="46"/>
        <item x="348"/>
        <item x="178"/>
        <item x="472"/>
        <item x="258"/>
        <item x="728"/>
        <item x="518"/>
        <item x="727"/>
        <item x="508"/>
        <item x="260"/>
        <item x="553"/>
        <item x="350"/>
        <item x="479"/>
        <item x="548"/>
        <item x="499"/>
        <item x="155"/>
        <item x="190"/>
        <item x="562"/>
        <item x="411"/>
        <item x="575"/>
        <item x="757"/>
        <item x="261"/>
        <item x="339"/>
        <item x="86"/>
        <item x="239"/>
        <item x="535"/>
        <item x="144"/>
        <item x="273"/>
        <item x="391"/>
        <item x="424"/>
        <item x="47"/>
        <item x="204"/>
        <item x="481"/>
        <item x="474"/>
        <item x="10"/>
        <item x="800"/>
        <item x="619"/>
        <item x="382"/>
        <item x="156"/>
        <item x="331"/>
        <item x="441"/>
        <item x="639"/>
        <item x="336"/>
        <item x="458"/>
        <item x="615"/>
        <item x="489"/>
        <item x="83"/>
        <item x="160"/>
        <item x="697"/>
        <item x="184"/>
        <item x="87"/>
        <item x="99"/>
        <item x="186"/>
        <item x="668"/>
        <item x="832"/>
        <item x="50"/>
        <item x="355"/>
        <item x="194"/>
        <item x="154"/>
        <item x="380"/>
        <item x="11"/>
        <item x="509"/>
        <item x="117"/>
        <item x="379"/>
        <item x="633"/>
        <item x="322"/>
        <item x="115"/>
        <item x="56"/>
        <item x="262"/>
        <item x="363"/>
        <item x="442"/>
        <item x="59"/>
        <item x="568"/>
        <item x="496"/>
        <item x="409"/>
        <item x="826"/>
        <item x="138"/>
        <item x="559"/>
        <item x="195"/>
        <item x="118"/>
        <item x="227"/>
        <item x="521"/>
        <item x="571"/>
        <item x="588"/>
        <item x="527"/>
        <item x="849"/>
        <item x="565"/>
        <item x="777"/>
        <item x="5"/>
        <item x="453"/>
        <item x="463"/>
        <item x="267"/>
        <item x="251"/>
        <item x="60"/>
        <item x="207"/>
        <item x="581"/>
        <item x="554"/>
        <item x="655"/>
        <item x="680"/>
        <item x="803"/>
        <item x="316"/>
        <item x="176"/>
        <item x="169"/>
        <item x="57"/>
        <item x="274"/>
        <item x="731"/>
        <item x="645"/>
        <item x="259"/>
        <item x="2"/>
        <item x="276"/>
        <item x="197"/>
        <item x="794"/>
        <item x="682"/>
        <item x="524"/>
        <item x="384"/>
        <item x="459"/>
        <item x="520"/>
        <item x="687"/>
        <item x="420"/>
        <item x="44"/>
        <item x="692"/>
        <item x="131"/>
        <item x="140"/>
        <item x="84"/>
        <item x="538"/>
        <item x="703"/>
        <item x="475"/>
        <item x="589"/>
        <item x="100"/>
        <item x="743"/>
        <item x="407"/>
        <item x="352"/>
        <item x="656"/>
        <item x="72"/>
        <item x="605"/>
        <item x="81"/>
        <item x="537"/>
        <item x="170"/>
        <item x="4"/>
        <item x="819"/>
        <item x="528"/>
        <item x="606"/>
        <item x="715"/>
        <item x="349"/>
        <item x="815"/>
        <item x="542"/>
        <item x="836"/>
        <item x="519"/>
        <item x="675"/>
        <item x="470"/>
        <item x="310"/>
        <item x="648"/>
        <item x="278"/>
        <item x="429"/>
        <item x="785"/>
        <item x="445"/>
        <item x="418"/>
        <item x="27"/>
        <item x="464"/>
        <item x="185"/>
        <item x="351"/>
        <item x="61"/>
        <item x="63"/>
        <item x="108"/>
        <item x="502"/>
        <item x="400"/>
        <item x="449"/>
        <item x="319"/>
        <item x="689"/>
        <item x="252"/>
        <item x="283"/>
        <item x="476"/>
        <item x="569"/>
        <item x="560"/>
        <item x="135"/>
        <item x="860"/>
        <item x="177"/>
        <item x="203"/>
        <item x="202"/>
        <item x="196"/>
        <item x="737"/>
        <item x="266"/>
        <item x="206"/>
        <item x="653"/>
        <item x="752"/>
        <item x="7"/>
        <item x="268"/>
        <item x="113"/>
        <item x="892"/>
        <item x="340"/>
        <item x="503"/>
        <item x="580"/>
        <item x="55"/>
        <item x="421"/>
        <item x="685"/>
        <item x="357"/>
        <item x="649"/>
        <item x="650"/>
        <item x="126"/>
        <item x="513"/>
        <item x="579"/>
        <item x="664"/>
        <item x="862"/>
        <item x="443"/>
        <item x="285"/>
        <item x="699"/>
        <item x="398"/>
        <item x="397"/>
        <item x="566"/>
        <item x="213"/>
        <item x="716"/>
        <item x="698"/>
        <item x="279"/>
        <item x="782"/>
        <item x="504"/>
        <item x="617"/>
        <item x="646"/>
        <item x="818"/>
        <item x="494"/>
        <item x="627"/>
        <item x="181"/>
        <item x="250"/>
        <item x="132"/>
        <item x="517"/>
        <item x="254"/>
        <item x="270"/>
        <item x="618"/>
        <item x="536"/>
        <item x="405"/>
        <item x="704"/>
        <item x="769"/>
        <item x="805"/>
        <item x="381"/>
        <item x="595"/>
        <item x="544"/>
        <item x="683"/>
        <item x="168"/>
        <item x="561"/>
        <item x="275"/>
        <item x="205"/>
        <item x="116"/>
        <item x="828"/>
        <item x="467"/>
        <item x="798"/>
        <item x="714"/>
        <item x="555"/>
        <item x="694"/>
        <item x="354"/>
        <item x="611"/>
        <item x="13"/>
        <item x="386"/>
        <item x="578"/>
        <item x="423"/>
        <item x="749"/>
        <item x="171"/>
        <item x="824"/>
        <item x="506"/>
        <item x="516"/>
        <item x="465"/>
        <item x="109"/>
        <item x="221"/>
        <item x="127"/>
        <item x="669"/>
        <item x="152"/>
        <item x="76"/>
        <item x="376"/>
        <item x="585"/>
        <item x="104"/>
        <item x="3"/>
        <item x="691"/>
        <item x="257"/>
        <item x="734"/>
        <item x="98"/>
        <item x="657"/>
        <item x="695"/>
        <item x="436"/>
        <item x="179"/>
        <item x="385"/>
        <item x="822"/>
        <item x="371"/>
        <item x="671"/>
        <item x="393"/>
        <item x="514"/>
        <item x="779"/>
        <item x="188"/>
        <item x="501"/>
        <item x="679"/>
        <item x="662"/>
        <item x="287"/>
        <item x="292"/>
        <item x="375"/>
        <item x="666"/>
        <item x="293"/>
        <item x="15"/>
        <item x="584"/>
        <item x="265"/>
        <item x="540"/>
        <item x="208"/>
        <item x="142"/>
        <item x="430"/>
        <item x="631"/>
        <item x="625"/>
        <item x="295"/>
        <item x="353"/>
        <item x="820"/>
        <item x="853"/>
        <item x="771"/>
        <item x="151"/>
        <item x="875"/>
        <item x="482"/>
        <item x="841"/>
        <item x="756"/>
        <item x="795"/>
        <item x="422"/>
        <item x="466"/>
        <item x="48"/>
        <item x="408"/>
        <item x="786"/>
        <item x="632"/>
        <item x="333"/>
        <item x="529"/>
        <item x="793"/>
        <item x="547"/>
        <item x="787"/>
        <item x="678"/>
        <item x="193"/>
        <item x="31"/>
        <item x="291"/>
        <item x="522"/>
        <item x="654"/>
        <item x="702"/>
        <item x="629"/>
        <item x="497"/>
        <item x="700"/>
        <item x="775"/>
        <item x="102"/>
        <item x="600"/>
        <item x="175"/>
        <item x="289"/>
        <item x="858"/>
        <item x="6"/>
        <item x="636"/>
        <item x="300"/>
        <item x="764"/>
        <item x="448"/>
        <item x="746"/>
        <item x="462"/>
        <item x="269"/>
        <item x="563"/>
        <item x="165"/>
        <item x="607"/>
        <item x="642"/>
        <item x="895"/>
        <item x="810"/>
        <item x="549"/>
        <item x="587"/>
        <item x="690"/>
        <item x="784"/>
        <item x="366"/>
        <item x="387"/>
        <item x="451"/>
        <item x="277"/>
        <item x="271"/>
        <item x="748"/>
        <item x="364"/>
        <item x="114"/>
        <item x="788"/>
        <item x="744"/>
        <item x="674"/>
        <item x="73"/>
        <item x="665"/>
        <item x="590"/>
        <item x="673"/>
        <item x="736"/>
        <item x="486"/>
        <item x="797"/>
        <item x="321"/>
        <item x="30"/>
        <item x="21"/>
        <item x="361"/>
        <item x="686"/>
        <item x="163"/>
        <item x="327"/>
        <item x="823"/>
        <item x="543"/>
        <item x="85"/>
        <item x="103"/>
        <item x="413"/>
        <item x="534"/>
        <item x="38"/>
        <item x="745"/>
        <item x="434"/>
        <item x="821"/>
        <item x="148"/>
        <item x="454"/>
        <item x="897"/>
        <item x="280"/>
        <item x="526"/>
        <item x="172"/>
        <item x="329"/>
        <item x="356"/>
        <item x="326"/>
        <item x="603"/>
        <item x="829"/>
        <item x="790"/>
        <item x="599"/>
        <item x="401"/>
        <item x="112"/>
        <item x="124"/>
        <item x="286"/>
        <item x="145"/>
        <item x="887"/>
        <item x="601"/>
        <item x="608"/>
        <item x="806"/>
        <item x="881"/>
        <item x="609"/>
        <item x="18"/>
        <item x="493"/>
        <item x="672"/>
        <item x="301"/>
        <item x="290"/>
        <item x="166"/>
        <item x="708"/>
        <item x="20"/>
        <item x="621"/>
        <item x="284"/>
        <item x="739"/>
        <item x="512"/>
        <item x="395"/>
        <item x="855"/>
        <item x="676"/>
        <item x="123"/>
        <item x="613"/>
        <item x="663"/>
        <item x="141"/>
        <item x="833"/>
        <item x="444"/>
        <item x="105"/>
        <item x="158"/>
        <item x="9"/>
        <item x="652"/>
        <item x="180"/>
        <item x="722"/>
        <item x="200"/>
        <item x="724"/>
        <item x="394"/>
        <item x="720"/>
        <item x="307"/>
        <item x="753"/>
        <item x="848"/>
        <item x="211"/>
        <item x="531"/>
        <item x="742"/>
        <item x="294"/>
        <item x="515"/>
        <item x="880"/>
        <item x="71"/>
        <item x="298"/>
        <item x="616"/>
        <item x="471"/>
        <item x="556"/>
        <item x="129"/>
        <item x="831"/>
        <item x="16"/>
        <item x="187"/>
        <item x="510"/>
        <item x="495"/>
        <item x="768"/>
        <item x="761"/>
        <item x="425"/>
        <item x="468"/>
        <item x="358"/>
        <item x="582"/>
        <item x="389"/>
        <item x="773"/>
        <item x="533"/>
        <item x="373"/>
        <item x="41"/>
        <item x="36"/>
        <item x="137"/>
        <item x="447"/>
        <item x="122"/>
        <item x="721"/>
        <item x="167"/>
        <item x="830"/>
        <item x="403"/>
        <item x="781"/>
        <item x="174"/>
        <item x="576"/>
        <item x="693"/>
        <item x="297"/>
        <item x="111"/>
        <item x="406"/>
        <item x="299"/>
        <item x="341"/>
        <item x="811"/>
        <item x="738"/>
        <item x="303"/>
        <item x="404"/>
        <item x="128"/>
        <item x="850"/>
        <item x="1"/>
        <item x="253"/>
        <item x="402"/>
        <item x="359"/>
        <item x="740"/>
        <item x="701"/>
        <item x="432"/>
        <item x="754"/>
        <item x="873"/>
        <item x="455"/>
        <item x="670"/>
        <item x="789"/>
        <item x="110"/>
        <item x="802"/>
        <item x="711"/>
        <item x="799"/>
        <item x="591"/>
        <item x="688"/>
        <item x="244"/>
        <item x="825"/>
        <item x="551"/>
        <item x="839"/>
        <item x="574"/>
        <item x="288"/>
        <item x="801"/>
        <item x="658"/>
        <item x="885"/>
        <item x="164"/>
        <item x="635"/>
        <item x="707"/>
        <item x="817"/>
        <item x="792"/>
        <item x="660"/>
        <item x="302"/>
        <item x="750"/>
        <item x="859"/>
        <item x="718"/>
        <item x="545"/>
        <item x="898"/>
        <item x="107"/>
        <item x="450"/>
        <item x="577"/>
        <item x="75"/>
        <item x="485"/>
        <item x="612"/>
        <item x="709"/>
        <item x="306"/>
        <item x="308"/>
        <item x="814"/>
        <item x="774"/>
        <item x="877"/>
        <item x="842"/>
        <item x="318"/>
        <item x="546"/>
        <item x="796"/>
        <item x="511"/>
        <item x="812"/>
        <item x="884"/>
        <item x="484"/>
        <item x="390"/>
        <item x="594"/>
        <item x="854"/>
        <item x="864"/>
        <item x="125"/>
        <item x="804"/>
        <item x="541"/>
        <item x="637"/>
        <item x="570"/>
        <item x="706"/>
        <item x="628"/>
        <item x="296"/>
        <item x="610"/>
        <item x="760"/>
        <item x="868"/>
        <item x="837"/>
        <item x="735"/>
        <item x="305"/>
        <item x="741"/>
        <item x="889"/>
        <item x="717"/>
        <item x="871"/>
        <item x="360"/>
        <item x="623"/>
        <item x="426"/>
        <item x="809"/>
        <item x="846"/>
        <item x="651"/>
        <item x="874"/>
        <item x="146"/>
        <item x="870"/>
        <item x="783"/>
        <item x="478"/>
        <item x="634"/>
        <item x="14"/>
        <item x="751"/>
        <item x="712"/>
        <item x="106"/>
        <item x="878"/>
        <item x="173"/>
        <item x="592"/>
        <item x="396"/>
        <item x="199"/>
        <item x="765"/>
        <item x="843"/>
        <item x="677"/>
        <item x="872"/>
        <item x="696"/>
        <item x="857"/>
        <item x="882"/>
        <item x="813"/>
        <item x="838"/>
        <item x="498"/>
        <item x="776"/>
        <item x="29"/>
        <item x="313"/>
        <item x="763"/>
        <item x="684"/>
        <item x="861"/>
        <item x="304"/>
        <item x="762"/>
        <item x="437"/>
        <item x="834"/>
        <item x="309"/>
        <item x="766"/>
        <item x="367"/>
        <item x="593"/>
        <item x="863"/>
        <item x="844"/>
        <item x="638"/>
        <item x="816"/>
        <item x="338"/>
        <item x="659"/>
        <item x="856"/>
        <item x="399"/>
        <item x="758"/>
        <item x="460"/>
        <item x="710"/>
        <item x="713"/>
        <item x="210"/>
        <item x="896"/>
        <item x="883"/>
        <item x="726"/>
        <item x="28"/>
        <item x="622"/>
        <item x="865"/>
        <item x="845"/>
        <item x="891"/>
        <item x="876"/>
        <item x="890"/>
        <item x="483"/>
        <item x="866"/>
        <item x="851"/>
        <item x="747"/>
        <item x="79"/>
        <item x="827"/>
        <item x="500"/>
        <item x="730"/>
        <item x="552"/>
        <item x="602"/>
        <item x="604"/>
        <item x="852"/>
        <item x="893"/>
        <item x="780"/>
        <item x="807"/>
        <item x="835"/>
        <item x="732"/>
        <item x="725"/>
        <item x="58"/>
        <item x="886"/>
        <item x="867"/>
        <item x="879"/>
        <item x="624"/>
        <item x="719"/>
        <item x="583"/>
        <item x="894"/>
        <item x="791"/>
        <item x="869"/>
        <item x="62"/>
        <item x="64"/>
        <item x="759"/>
        <item x="888"/>
        <item t="default"/>
      </items>
    </pivotField>
    <pivotField showAll="0"/>
    <pivotField showAll="0"/>
    <pivotField showAll="0"/>
    <pivotField showAll="0">
      <items count="483">
        <item x="326"/>
        <item x="414"/>
        <item x="328"/>
        <item x="95"/>
        <item x="130"/>
        <item x="384"/>
        <item x="18"/>
        <item x="99"/>
        <item x="48"/>
        <item x="272"/>
        <item x="290"/>
        <item x="82"/>
        <item x="96"/>
        <item x="112"/>
        <item x="117"/>
        <item x="325"/>
        <item x="203"/>
        <item x="289"/>
        <item x="387"/>
        <item x="206"/>
        <item x="118"/>
        <item x="169"/>
        <item x="24"/>
        <item x="330"/>
        <item x="176"/>
        <item x="37"/>
        <item x="35"/>
        <item x="479"/>
        <item x="252"/>
        <item x="315"/>
        <item x="0"/>
        <item x="98"/>
        <item x="229"/>
        <item x="122"/>
        <item x="65"/>
        <item x="349"/>
        <item x="178"/>
        <item x="478"/>
        <item x="175"/>
        <item x="368"/>
        <item x="177"/>
        <item x="215"/>
        <item x="474"/>
        <item x="300"/>
        <item x="448"/>
        <item x="469"/>
        <item x="227"/>
        <item x="335"/>
        <item x="247"/>
        <item x="417"/>
        <item x="188"/>
        <item x="84"/>
        <item x="26"/>
        <item x="85"/>
        <item x="237"/>
        <item x="86"/>
        <item x="186"/>
        <item x="183"/>
        <item x="209"/>
        <item x="184"/>
        <item x="345"/>
        <item x="185"/>
        <item x="66"/>
        <item x="220"/>
        <item x="182"/>
        <item x="216"/>
        <item x="181"/>
        <item x="179"/>
        <item x="366"/>
        <item x="33"/>
        <item x="463"/>
        <item x="221"/>
        <item x="367"/>
        <item x="187"/>
        <item x="246"/>
        <item x="51"/>
        <item x="425"/>
        <item x="145"/>
        <item x="458"/>
        <item x="441"/>
        <item x="45"/>
        <item x="70"/>
        <item x="116"/>
        <item x="193"/>
        <item x="248"/>
        <item x="17"/>
        <item x="254"/>
        <item x="251"/>
        <item x="363"/>
        <item x="204"/>
        <item x="2"/>
        <item x="190"/>
        <item x="152"/>
        <item x="103"/>
        <item x="34"/>
        <item x="49"/>
        <item x="40"/>
        <item x="78"/>
        <item x="207"/>
        <item x="42"/>
        <item x="296"/>
        <item x="8"/>
        <item x="385"/>
        <item x="73"/>
        <item x="141"/>
        <item x="54"/>
        <item x="197"/>
        <item x="39"/>
        <item x="74"/>
        <item x="180"/>
        <item x="274"/>
        <item x="52"/>
        <item x="242"/>
        <item x="76"/>
        <item x="124"/>
        <item x="279"/>
        <item x="269"/>
        <item x="224"/>
        <item x="205"/>
        <item x="23"/>
        <item x="120"/>
        <item x="125"/>
        <item x="164"/>
        <item x="12"/>
        <item x="46"/>
        <item x="191"/>
        <item x="277"/>
        <item x="53"/>
        <item x="243"/>
        <item x="291"/>
        <item x="222"/>
        <item x="167"/>
        <item x="421"/>
        <item x="257"/>
        <item x="214"/>
        <item x="195"/>
        <item x="146"/>
        <item x="79"/>
        <item x="113"/>
        <item x="154"/>
        <item x="267"/>
        <item x="100"/>
        <item x="354"/>
        <item x="450"/>
        <item x="165"/>
        <item x="25"/>
        <item x="19"/>
        <item x="32"/>
        <item x="400"/>
        <item x="60"/>
        <item x="97"/>
        <item x="273"/>
        <item x="211"/>
        <item x="218"/>
        <item x="324"/>
        <item x="264"/>
        <item x="4"/>
        <item x="401"/>
        <item x="344"/>
        <item x="77"/>
        <item x="166"/>
        <item x="321"/>
        <item x="302"/>
        <item x="319"/>
        <item x="263"/>
        <item x="22"/>
        <item x="309"/>
        <item x="5"/>
        <item x="56"/>
        <item x="228"/>
        <item x="107"/>
        <item x="123"/>
        <item x="244"/>
        <item x="280"/>
        <item x="108"/>
        <item x="156"/>
        <item x="83"/>
        <item x="333"/>
        <item x="416"/>
        <item x="170"/>
        <item x="314"/>
        <item x="270"/>
        <item x="298"/>
        <item x="311"/>
        <item x="47"/>
        <item x="355"/>
        <item x="10"/>
        <item x="155"/>
        <item x="316"/>
        <item x="13"/>
        <item x="68"/>
        <item x="249"/>
        <item x="260"/>
        <item x="50"/>
        <item x="212"/>
        <item x="149"/>
        <item x="151"/>
        <item x="250"/>
        <item x="208"/>
        <item x="119"/>
        <item x="55"/>
        <item x="153"/>
        <item x="132"/>
        <item x="295"/>
        <item x="139"/>
        <item x="61"/>
        <item x="403"/>
        <item x="348"/>
        <item x="317"/>
        <item x="234"/>
        <item x="59"/>
        <item x="327"/>
        <item x="161"/>
        <item x="297"/>
        <item x="11"/>
        <item x="241"/>
        <item x="391"/>
        <item x="286"/>
        <item x="160"/>
        <item x="147"/>
        <item x="239"/>
        <item x="255"/>
        <item x="43"/>
        <item x="418"/>
        <item x="174"/>
        <item x="91"/>
        <item x="126"/>
        <item x="372"/>
        <item x="104"/>
        <item x="381"/>
        <item x="158"/>
        <item x="480"/>
        <item x="3"/>
        <item x="133"/>
        <item x="148"/>
        <item x="304"/>
        <item x="337"/>
        <item x="231"/>
        <item x="322"/>
        <item x="27"/>
        <item x="138"/>
        <item x="102"/>
        <item x="89"/>
        <item x="219"/>
        <item x="378"/>
        <item x="371"/>
        <item x="80"/>
        <item x="409"/>
        <item x="63"/>
        <item x="266"/>
        <item x="199"/>
        <item x="57"/>
        <item x="305"/>
        <item x="294"/>
        <item x="261"/>
        <item x="44"/>
        <item x="422"/>
        <item x="357"/>
        <item x="365"/>
        <item x="419"/>
        <item x="292"/>
        <item x="275"/>
        <item x="157"/>
        <item x="340"/>
        <item x="350"/>
        <item x="115"/>
        <item x="431"/>
        <item x="150"/>
        <item x="114"/>
        <item x="223"/>
        <item x="92"/>
        <item x="392"/>
        <item x="288"/>
        <item x="358"/>
        <item x="375"/>
        <item x="262"/>
        <item x="323"/>
        <item x="265"/>
        <item x="362"/>
        <item x="72"/>
        <item x="420"/>
        <item x="376"/>
        <item x="159"/>
        <item x="189"/>
        <item x="226"/>
        <item x="194"/>
        <item x="374"/>
        <item x="318"/>
        <item x="134"/>
        <item x="308"/>
        <item x="343"/>
        <item x="171"/>
        <item x="329"/>
        <item x="232"/>
        <item x="412"/>
        <item x="312"/>
        <item x="94"/>
        <item x="380"/>
        <item x="468"/>
        <item x="301"/>
        <item x="404"/>
        <item x="202"/>
        <item x="7"/>
        <item x="198"/>
        <item x="359"/>
        <item x="377"/>
        <item x="444"/>
        <item x="235"/>
        <item x="67"/>
        <item x="436"/>
        <item x="140"/>
        <item x="106"/>
        <item x="131"/>
        <item x="240"/>
        <item x="379"/>
        <item x="426"/>
        <item x="334"/>
        <item x="200"/>
        <item x="21"/>
        <item x="230"/>
        <item x="299"/>
        <item x="201"/>
        <item x="121"/>
        <item x="41"/>
        <item x="303"/>
        <item x="342"/>
        <item x="168"/>
        <item x="293"/>
        <item x="259"/>
        <item x="276"/>
        <item x="370"/>
        <item x="143"/>
        <item x="163"/>
        <item x="411"/>
        <item x="109"/>
        <item x="313"/>
        <item x="105"/>
        <item x="30"/>
        <item x="225"/>
        <item x="15"/>
        <item x="432"/>
        <item x="271"/>
        <item x="427"/>
        <item x="443"/>
        <item x="69"/>
        <item x="406"/>
        <item x="364"/>
        <item x="128"/>
        <item x="142"/>
        <item x="129"/>
        <item x="144"/>
        <item x="428"/>
        <item x="408"/>
        <item x="352"/>
        <item x="38"/>
        <item x="396"/>
        <item x="430"/>
        <item x="135"/>
        <item x="438"/>
        <item x="383"/>
        <item x="31"/>
        <item x="454"/>
        <item x="6"/>
        <item x="369"/>
        <item x="310"/>
        <item x="253"/>
        <item x="320"/>
        <item x="331"/>
        <item x="88"/>
        <item x="217"/>
        <item x="111"/>
        <item x="405"/>
        <item x="87"/>
        <item x="81"/>
        <item x="258"/>
        <item x="457"/>
        <item x="407"/>
        <item x="20"/>
        <item x="470"/>
        <item x="173"/>
        <item x="9"/>
        <item x="339"/>
        <item x="473"/>
        <item x="467"/>
        <item x="127"/>
        <item x="284"/>
        <item x="440"/>
        <item x="360"/>
        <item x="245"/>
        <item x="238"/>
        <item x="397"/>
        <item x="434"/>
        <item x="213"/>
        <item x="93"/>
        <item x="424"/>
        <item x="356"/>
        <item x="433"/>
        <item x="306"/>
        <item x="388"/>
        <item x="137"/>
        <item x="353"/>
        <item x="452"/>
        <item x="361"/>
        <item x="1"/>
        <item x="394"/>
        <item x="36"/>
        <item x="256"/>
        <item x="16"/>
        <item x="71"/>
        <item x="90"/>
        <item x="439"/>
        <item x="445"/>
        <item x="390"/>
        <item x="196"/>
        <item x="307"/>
        <item x="101"/>
        <item x="236"/>
        <item x="456"/>
        <item x="382"/>
        <item x="475"/>
        <item x="451"/>
        <item x="481"/>
        <item x="460"/>
        <item x="336"/>
        <item x="386"/>
        <item x="429"/>
        <item x="28"/>
        <item x="442"/>
        <item x="393"/>
        <item x="283"/>
        <item x="464"/>
        <item x="462"/>
        <item x="413"/>
        <item x="136"/>
        <item x="282"/>
        <item x="278"/>
        <item x="435"/>
        <item x="471"/>
        <item x="466"/>
        <item x="341"/>
        <item x="351"/>
        <item x="14"/>
        <item x="346"/>
        <item x="110"/>
        <item x="162"/>
        <item x="281"/>
        <item x="192"/>
        <item x="449"/>
        <item x="75"/>
        <item x="233"/>
        <item x="389"/>
        <item x="285"/>
        <item x="172"/>
        <item x="29"/>
        <item x="373"/>
        <item x="459"/>
        <item x="415"/>
        <item x="210"/>
        <item x="268"/>
        <item x="472"/>
        <item x="455"/>
        <item x="410"/>
        <item x="476"/>
        <item x="399"/>
        <item x="461"/>
        <item x="453"/>
        <item x="287"/>
        <item x="58"/>
        <item x="338"/>
        <item x="398"/>
        <item x="446"/>
        <item x="402"/>
        <item x="437"/>
        <item x="423"/>
        <item x="347"/>
        <item x="477"/>
        <item x="395"/>
        <item x="447"/>
        <item x="332"/>
        <item x="62"/>
        <item x="64"/>
        <item x="465"/>
        <item t="default"/>
      </items>
    </pivotField>
    <pivotField showAll="0"/>
    <pivotField showAll="0"/>
    <pivotField axis="axisRow" showAll="0">
      <items count="20">
        <item x="18"/>
        <item x="17"/>
        <item x="14"/>
        <item x="15"/>
        <item x="13"/>
        <item x="16"/>
        <item x="12"/>
        <item x="11"/>
        <item x="1"/>
        <item x="2"/>
        <item x="0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Average of gfd_exp_ghsl_ts" fld="16" subtotal="average" baseField="0" baseItem="0"/>
  </dataFields>
  <formats count="1">
    <format dxfId="2">
      <pivotArea outline="0" collapsedLevelsAreSubtotals="1" fieldPosition="0"/>
    </format>
  </format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3"/>
  <sheetViews>
    <sheetView workbookViewId="0">
      <selection activeCell="C7" sqref="C7"/>
    </sheetView>
  </sheetViews>
  <sheetFormatPr baseColWidth="10" defaultRowHeight="16" x14ac:dyDescent="0.2"/>
  <cols>
    <col min="1" max="1" width="13" bestFit="1" customWidth="1"/>
    <col min="2" max="2" width="21.1640625" bestFit="1" customWidth="1"/>
    <col min="3" max="3" width="19" bestFit="1" customWidth="1"/>
    <col min="4" max="4" width="13" bestFit="1" customWidth="1"/>
  </cols>
  <sheetData>
    <row r="3" spans="1:3" x14ac:dyDescent="0.2">
      <c r="A3" s="2" t="s">
        <v>4757</v>
      </c>
      <c r="B3" t="s">
        <v>4759</v>
      </c>
      <c r="C3" t="s">
        <v>4760</v>
      </c>
    </row>
    <row r="4" spans="1:3" x14ac:dyDescent="0.2">
      <c r="A4" s="3">
        <v>2000</v>
      </c>
      <c r="B4" s="4">
        <v>8819576</v>
      </c>
      <c r="C4" s="4">
        <v>24885963</v>
      </c>
    </row>
    <row r="5" spans="1:3" x14ac:dyDescent="0.2">
      <c r="A5" s="3">
        <v>2001</v>
      </c>
      <c r="B5" s="4">
        <v>4427723</v>
      </c>
      <c r="C5" s="4">
        <v>30727840</v>
      </c>
    </row>
    <row r="6" spans="1:3" x14ac:dyDescent="0.2">
      <c r="A6" s="3">
        <v>2002</v>
      </c>
      <c r="B6" s="4">
        <v>43182265</v>
      </c>
      <c r="C6" s="4">
        <v>17733275</v>
      </c>
    </row>
    <row r="7" spans="1:3" x14ac:dyDescent="0.2">
      <c r="A7" s="3">
        <v>2003</v>
      </c>
      <c r="B7" s="4">
        <v>59453064</v>
      </c>
      <c r="C7" s="4">
        <v>18885100</v>
      </c>
    </row>
    <row r="8" spans="1:3" x14ac:dyDescent="0.2">
      <c r="A8" s="3">
        <v>2004</v>
      </c>
      <c r="B8" s="4">
        <v>58665723</v>
      </c>
      <c r="C8" s="4">
        <v>43202709</v>
      </c>
    </row>
    <row r="9" spans="1:3" x14ac:dyDescent="0.2">
      <c r="A9" s="3">
        <v>2005</v>
      </c>
      <c r="B9" s="4">
        <v>75755588</v>
      </c>
      <c r="C9" s="4">
        <v>15710159</v>
      </c>
    </row>
    <row r="10" spans="1:3" x14ac:dyDescent="0.2">
      <c r="A10" s="3">
        <v>2006</v>
      </c>
      <c r="B10" s="4">
        <v>48219973</v>
      </c>
      <c r="C10" s="4">
        <v>8239646</v>
      </c>
    </row>
    <row r="11" spans="1:3" x14ac:dyDescent="0.2">
      <c r="A11" s="3">
        <v>2007</v>
      </c>
      <c r="B11" s="4">
        <v>115790543</v>
      </c>
      <c r="C11" s="4">
        <v>31421648</v>
      </c>
    </row>
    <row r="12" spans="1:3" x14ac:dyDescent="0.2">
      <c r="A12" s="3">
        <v>2008</v>
      </c>
      <c r="B12" s="4">
        <v>94312561</v>
      </c>
      <c r="C12" s="4">
        <v>17225533</v>
      </c>
    </row>
    <row r="13" spans="1:3" x14ac:dyDescent="0.2">
      <c r="A13" s="3">
        <v>2009</v>
      </c>
      <c r="B13" s="4">
        <v>16315957</v>
      </c>
      <c r="C13" s="4">
        <v>2132243</v>
      </c>
    </row>
    <row r="14" spans="1:3" x14ac:dyDescent="0.2">
      <c r="A14" s="3">
        <v>2010</v>
      </c>
      <c r="B14" s="4">
        <v>100273965</v>
      </c>
      <c r="C14" s="4">
        <v>18330699</v>
      </c>
    </row>
    <row r="15" spans="1:3" x14ac:dyDescent="0.2">
      <c r="A15" s="3">
        <v>2011</v>
      </c>
      <c r="B15" s="4">
        <v>39937061</v>
      </c>
      <c r="C15" s="4">
        <v>2677814</v>
      </c>
    </row>
    <row r="16" spans="1:3" x14ac:dyDescent="0.2">
      <c r="A16" s="3">
        <v>2012</v>
      </c>
      <c r="B16" s="4">
        <v>34152612</v>
      </c>
      <c r="C16" s="4">
        <v>2060531</v>
      </c>
    </row>
    <row r="17" spans="1:3" x14ac:dyDescent="0.2">
      <c r="A17" s="3">
        <v>2013</v>
      </c>
      <c r="B17" s="4">
        <v>23837846</v>
      </c>
      <c r="C17" s="4">
        <v>1751179</v>
      </c>
    </row>
    <row r="18" spans="1:3" x14ac:dyDescent="0.2">
      <c r="A18" s="3">
        <v>2014</v>
      </c>
      <c r="B18" s="4">
        <v>47001457</v>
      </c>
      <c r="C18" s="4">
        <v>2534586</v>
      </c>
    </row>
    <row r="19" spans="1:3" x14ac:dyDescent="0.2">
      <c r="A19" s="3">
        <v>2015</v>
      </c>
      <c r="B19" s="4">
        <v>30733567</v>
      </c>
      <c r="C19" s="4">
        <v>2472863</v>
      </c>
    </row>
    <row r="20" spans="1:3" x14ac:dyDescent="0.2">
      <c r="A20" s="3">
        <v>2016</v>
      </c>
      <c r="B20" s="4">
        <v>26719532</v>
      </c>
      <c r="C20" s="4">
        <v>1297231</v>
      </c>
    </row>
    <row r="21" spans="1:3" x14ac:dyDescent="0.2">
      <c r="A21" s="3">
        <v>2017</v>
      </c>
      <c r="B21" s="4">
        <v>24540958</v>
      </c>
      <c r="C21" s="4">
        <v>835311</v>
      </c>
    </row>
    <row r="22" spans="1:3" x14ac:dyDescent="0.2">
      <c r="A22" s="3">
        <v>2018</v>
      </c>
      <c r="B22" s="4">
        <v>40165768</v>
      </c>
      <c r="C22" s="4">
        <v>2091131</v>
      </c>
    </row>
    <row r="23" spans="1:3" x14ac:dyDescent="0.2">
      <c r="A23" s="3" t="s">
        <v>4758</v>
      </c>
      <c r="B23" s="4">
        <v>892305739</v>
      </c>
      <c r="C23" s="4">
        <v>244215461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F647-E3C5-244E-A231-FA51D2CBBB70}">
  <dimension ref="A3:B23"/>
  <sheetViews>
    <sheetView workbookViewId="0">
      <selection activeCell="A3" sqref="A3"/>
    </sheetView>
  </sheetViews>
  <sheetFormatPr baseColWidth="10" defaultRowHeight="16" x14ac:dyDescent="0.2"/>
  <cols>
    <col min="1" max="2" width="13" bestFit="1" customWidth="1"/>
  </cols>
  <sheetData>
    <row r="3" spans="1:2" x14ac:dyDescent="0.2">
      <c r="A3" s="2" t="s">
        <v>4757</v>
      </c>
      <c r="B3" t="s">
        <v>4761</v>
      </c>
    </row>
    <row r="4" spans="1:2" x14ac:dyDescent="0.2">
      <c r="A4" s="3">
        <v>2000</v>
      </c>
      <c r="B4" s="4">
        <v>7</v>
      </c>
    </row>
    <row r="5" spans="1:2" x14ac:dyDescent="0.2">
      <c r="A5" s="3">
        <v>2001</v>
      </c>
      <c r="B5" s="4">
        <v>13</v>
      </c>
    </row>
    <row r="6" spans="1:2" x14ac:dyDescent="0.2">
      <c r="A6" s="3">
        <v>2002</v>
      </c>
      <c r="B6" s="4">
        <v>61</v>
      </c>
    </row>
    <row r="7" spans="1:2" x14ac:dyDescent="0.2">
      <c r="A7" s="3">
        <v>2003</v>
      </c>
      <c r="B7" s="4">
        <v>90</v>
      </c>
    </row>
    <row r="8" spans="1:2" x14ac:dyDescent="0.2">
      <c r="A8" s="3">
        <v>2004</v>
      </c>
      <c r="B8" s="4">
        <v>63</v>
      </c>
    </row>
    <row r="9" spans="1:2" x14ac:dyDescent="0.2">
      <c r="A9" s="3">
        <v>2005</v>
      </c>
      <c r="B9" s="4">
        <v>70</v>
      </c>
    </row>
    <row r="10" spans="1:2" x14ac:dyDescent="0.2">
      <c r="A10" s="3">
        <v>2006</v>
      </c>
      <c r="B10" s="4">
        <v>58</v>
      </c>
    </row>
    <row r="11" spans="1:2" x14ac:dyDescent="0.2">
      <c r="A11" s="3">
        <v>2007</v>
      </c>
      <c r="B11" s="4">
        <v>103</v>
      </c>
    </row>
    <row r="12" spans="1:2" x14ac:dyDescent="0.2">
      <c r="A12" s="3">
        <v>2008</v>
      </c>
      <c r="B12" s="4">
        <v>63</v>
      </c>
    </row>
    <row r="13" spans="1:2" x14ac:dyDescent="0.2">
      <c r="A13" s="3">
        <v>2009</v>
      </c>
      <c r="B13" s="4">
        <v>37</v>
      </c>
    </row>
    <row r="14" spans="1:2" x14ac:dyDescent="0.2">
      <c r="A14" s="3">
        <v>2010</v>
      </c>
      <c r="B14" s="4">
        <v>68</v>
      </c>
    </row>
    <row r="15" spans="1:2" x14ac:dyDescent="0.2">
      <c r="A15" s="3">
        <v>2011</v>
      </c>
      <c r="B15" s="4">
        <v>42</v>
      </c>
    </row>
    <row r="16" spans="1:2" x14ac:dyDescent="0.2">
      <c r="A16" s="3">
        <v>2012</v>
      </c>
      <c r="B16" s="4">
        <v>51</v>
      </c>
    </row>
    <row r="17" spans="1:2" x14ac:dyDescent="0.2">
      <c r="A17" s="3">
        <v>2013</v>
      </c>
      <c r="B17" s="4">
        <v>26</v>
      </c>
    </row>
    <row r="18" spans="1:2" x14ac:dyDescent="0.2">
      <c r="A18" s="3">
        <v>2014</v>
      </c>
      <c r="B18" s="4">
        <v>32</v>
      </c>
    </row>
    <row r="19" spans="1:2" x14ac:dyDescent="0.2">
      <c r="A19" s="3">
        <v>2015</v>
      </c>
      <c r="B19" s="4">
        <v>39</v>
      </c>
    </row>
    <row r="20" spans="1:2" x14ac:dyDescent="0.2">
      <c r="A20" s="3">
        <v>2016</v>
      </c>
      <c r="B20" s="4">
        <v>35</v>
      </c>
    </row>
    <row r="21" spans="1:2" x14ac:dyDescent="0.2">
      <c r="A21" s="3">
        <v>2017</v>
      </c>
      <c r="B21" s="4">
        <v>23</v>
      </c>
    </row>
    <row r="22" spans="1:2" x14ac:dyDescent="0.2">
      <c r="A22" s="3">
        <v>2018</v>
      </c>
      <c r="B22" s="4">
        <v>32</v>
      </c>
    </row>
    <row r="23" spans="1:2" x14ac:dyDescent="0.2">
      <c r="A23" s="3" t="s">
        <v>4758</v>
      </c>
      <c r="B23" s="4">
        <v>913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E763-6B2A-4649-AF77-39DD3021C88E}">
  <dimension ref="A3:D8"/>
  <sheetViews>
    <sheetView workbookViewId="0">
      <selection activeCell="D4" sqref="D4:D7"/>
    </sheetView>
  </sheetViews>
  <sheetFormatPr baseColWidth="10" defaultRowHeight="16" x14ac:dyDescent="0.2"/>
  <cols>
    <col min="1" max="1" width="19" bestFit="1" customWidth="1"/>
    <col min="2" max="2" width="13" bestFit="1" customWidth="1"/>
    <col min="3" max="3" width="18.5" bestFit="1" customWidth="1"/>
    <col min="4" max="4" width="22.33203125" bestFit="1" customWidth="1"/>
  </cols>
  <sheetData>
    <row r="3" spans="1:4" x14ac:dyDescent="0.2">
      <c r="A3" s="2" t="s">
        <v>4757</v>
      </c>
      <c r="B3" t="s">
        <v>4761</v>
      </c>
      <c r="C3" t="s">
        <v>4762</v>
      </c>
      <c r="D3" t="s">
        <v>4763</v>
      </c>
    </row>
    <row r="4" spans="1:4" x14ac:dyDescent="0.2">
      <c r="A4" s="3" t="s">
        <v>164</v>
      </c>
      <c r="B4" s="4">
        <v>13</v>
      </c>
      <c r="C4" s="5">
        <v>197</v>
      </c>
      <c r="D4" s="6">
        <v>11807.692307692309</v>
      </c>
    </row>
    <row r="5" spans="1:4" x14ac:dyDescent="0.2">
      <c r="A5" s="3" t="s">
        <v>30</v>
      </c>
      <c r="B5" s="4">
        <v>751</v>
      </c>
      <c r="C5" s="5">
        <v>47.67776298268975</v>
      </c>
      <c r="D5" s="6">
        <v>260461.65512649799</v>
      </c>
    </row>
    <row r="6" spans="1:4" x14ac:dyDescent="0.2">
      <c r="A6" s="3" t="s">
        <v>45</v>
      </c>
      <c r="B6" s="4">
        <v>52</v>
      </c>
      <c r="C6" s="5">
        <v>1.4038461538461537</v>
      </c>
      <c r="D6" s="6">
        <v>4448.5192307692305</v>
      </c>
    </row>
    <row r="7" spans="1:4" x14ac:dyDescent="0.2">
      <c r="A7" s="3" t="s">
        <v>37</v>
      </c>
      <c r="B7" s="4">
        <v>97</v>
      </c>
      <c r="C7" s="5">
        <v>1298.3711340206185</v>
      </c>
      <c r="D7" s="6">
        <v>497153.96907216497</v>
      </c>
    </row>
    <row r="8" spans="1:4" x14ac:dyDescent="0.2">
      <c r="A8" s="3" t="s">
        <v>4758</v>
      </c>
      <c r="B8" s="4">
        <v>913</v>
      </c>
      <c r="C8" s="4">
        <v>180.04600219058051</v>
      </c>
      <c r="D8" s="4">
        <v>267486.81380065717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1076-B6FC-F04B-B900-314D8EE08344}">
  <dimension ref="A3:AQ45"/>
  <sheetViews>
    <sheetView tabSelected="1" topLeftCell="A15" workbookViewId="0">
      <selection activeCell="G30" sqref="G30:AQ30"/>
    </sheetView>
  </sheetViews>
  <sheetFormatPr baseColWidth="10" defaultRowHeight="16" x14ac:dyDescent="0.2"/>
  <cols>
    <col min="1" max="1" width="13" bestFit="1" customWidth="1"/>
    <col min="2" max="2" width="24.5" bestFit="1" customWidth="1"/>
    <col min="3" max="3" width="21.1640625" bestFit="1" customWidth="1"/>
    <col min="8" max="8" width="15" bestFit="1" customWidth="1"/>
  </cols>
  <sheetData>
    <row r="3" spans="1:9" x14ac:dyDescent="0.2">
      <c r="A3" s="2" t="s">
        <v>4757</v>
      </c>
      <c r="B3" t="s">
        <v>4764</v>
      </c>
    </row>
    <row r="4" spans="1:9" x14ac:dyDescent="0.2">
      <c r="A4" s="3">
        <v>2000</v>
      </c>
      <c r="B4" s="6">
        <v>1259939.4285714286</v>
      </c>
      <c r="F4" s="3">
        <v>2000</v>
      </c>
      <c r="G4" s="6">
        <v>7</v>
      </c>
      <c r="H4" s="6">
        <v>8819576</v>
      </c>
      <c r="I4">
        <f>H4/G4</f>
        <v>1259939.4285714286</v>
      </c>
    </row>
    <row r="5" spans="1:9" x14ac:dyDescent="0.2">
      <c r="A5" s="3">
        <v>2001</v>
      </c>
      <c r="B5" s="6">
        <v>340594.07692307694</v>
      </c>
      <c r="F5" s="3">
        <v>2001</v>
      </c>
      <c r="G5" s="6">
        <v>13</v>
      </c>
      <c r="H5" s="6">
        <v>4427723</v>
      </c>
      <c r="I5">
        <f t="shared" ref="I5:I22" si="0">H5/G5</f>
        <v>340594.07692307694</v>
      </c>
    </row>
    <row r="6" spans="1:9" x14ac:dyDescent="0.2">
      <c r="A6" s="3">
        <v>2002</v>
      </c>
      <c r="B6" s="6">
        <v>707905.98360655736</v>
      </c>
      <c r="F6" s="3">
        <v>2002</v>
      </c>
      <c r="G6" s="6">
        <v>61</v>
      </c>
      <c r="H6" s="6">
        <v>43182265</v>
      </c>
      <c r="I6">
        <f t="shared" si="0"/>
        <v>707905.98360655736</v>
      </c>
    </row>
    <row r="7" spans="1:9" x14ac:dyDescent="0.2">
      <c r="A7" s="3">
        <v>2003</v>
      </c>
      <c r="B7" s="6">
        <v>660589.6</v>
      </c>
      <c r="F7" s="3">
        <v>2003</v>
      </c>
      <c r="G7" s="6">
        <v>90</v>
      </c>
      <c r="H7" s="6">
        <v>59453064</v>
      </c>
      <c r="I7">
        <f t="shared" si="0"/>
        <v>660589.6</v>
      </c>
    </row>
    <row r="8" spans="1:9" x14ac:dyDescent="0.2">
      <c r="A8" s="3">
        <v>2004</v>
      </c>
      <c r="B8" s="6">
        <v>931201.95238095243</v>
      </c>
      <c r="F8" s="3">
        <v>2004</v>
      </c>
      <c r="G8" s="6">
        <v>63</v>
      </c>
      <c r="H8" s="6">
        <v>58665723</v>
      </c>
      <c r="I8">
        <f t="shared" si="0"/>
        <v>931201.95238095243</v>
      </c>
    </row>
    <row r="9" spans="1:9" x14ac:dyDescent="0.2">
      <c r="A9" s="3">
        <v>2005</v>
      </c>
      <c r="B9" s="6">
        <v>1082222.6857142858</v>
      </c>
      <c r="F9" s="3">
        <v>2005</v>
      </c>
      <c r="G9" s="6">
        <v>70</v>
      </c>
      <c r="H9" s="6">
        <v>75755588</v>
      </c>
      <c r="I9">
        <f t="shared" si="0"/>
        <v>1082222.6857142858</v>
      </c>
    </row>
    <row r="10" spans="1:9" x14ac:dyDescent="0.2">
      <c r="A10" s="3">
        <v>2006</v>
      </c>
      <c r="B10" s="6">
        <v>831378.8448275862</v>
      </c>
      <c r="F10" s="3">
        <v>2006</v>
      </c>
      <c r="G10" s="6">
        <v>58</v>
      </c>
      <c r="H10" s="6">
        <v>48219973</v>
      </c>
      <c r="I10">
        <f t="shared" si="0"/>
        <v>831378.8448275862</v>
      </c>
    </row>
    <row r="11" spans="1:9" x14ac:dyDescent="0.2">
      <c r="A11" s="3">
        <v>2007</v>
      </c>
      <c r="B11" s="6">
        <v>1124180.0291262136</v>
      </c>
      <c r="F11" s="3">
        <v>2007</v>
      </c>
      <c r="G11" s="6">
        <v>103</v>
      </c>
      <c r="H11" s="6">
        <v>115790543</v>
      </c>
      <c r="I11">
        <f t="shared" si="0"/>
        <v>1124180.0291262136</v>
      </c>
    </row>
    <row r="12" spans="1:9" x14ac:dyDescent="0.2">
      <c r="A12" s="3">
        <v>2008</v>
      </c>
      <c r="B12" s="6">
        <v>1497024.7777777778</v>
      </c>
      <c r="F12" s="3">
        <v>2008</v>
      </c>
      <c r="G12" s="6">
        <v>63</v>
      </c>
      <c r="H12" s="6">
        <v>94312561</v>
      </c>
      <c r="I12">
        <f t="shared" si="0"/>
        <v>1497024.7777777778</v>
      </c>
    </row>
    <row r="13" spans="1:9" x14ac:dyDescent="0.2">
      <c r="A13" s="3">
        <v>2009</v>
      </c>
      <c r="B13" s="6">
        <v>440971.81081081083</v>
      </c>
      <c r="F13" s="3">
        <v>2009</v>
      </c>
      <c r="G13" s="6">
        <v>37</v>
      </c>
      <c r="H13" s="6">
        <v>16315957</v>
      </c>
      <c r="I13">
        <f t="shared" si="0"/>
        <v>440971.81081081083</v>
      </c>
    </row>
    <row r="14" spans="1:9" x14ac:dyDescent="0.2">
      <c r="A14" s="3">
        <v>2010</v>
      </c>
      <c r="B14" s="6">
        <v>1474617.1323529412</v>
      </c>
      <c r="F14" s="3">
        <v>2010</v>
      </c>
      <c r="G14" s="6">
        <v>68</v>
      </c>
      <c r="H14" s="6">
        <v>100273965</v>
      </c>
      <c r="I14">
        <f t="shared" si="0"/>
        <v>1474617.1323529412</v>
      </c>
    </row>
    <row r="15" spans="1:9" x14ac:dyDescent="0.2">
      <c r="A15" s="3">
        <v>2011</v>
      </c>
      <c r="B15" s="6">
        <v>950882.40476190473</v>
      </c>
      <c r="F15" s="3">
        <v>2011</v>
      </c>
      <c r="G15" s="6">
        <v>42</v>
      </c>
      <c r="H15" s="6">
        <v>39937061</v>
      </c>
      <c r="I15">
        <f t="shared" si="0"/>
        <v>950882.40476190473</v>
      </c>
    </row>
    <row r="16" spans="1:9" x14ac:dyDescent="0.2">
      <c r="A16" s="3">
        <v>2012</v>
      </c>
      <c r="B16" s="6">
        <v>669659.0588235294</v>
      </c>
      <c r="F16" s="3">
        <v>2012</v>
      </c>
      <c r="G16" s="6">
        <v>51</v>
      </c>
      <c r="H16" s="6">
        <v>34152612</v>
      </c>
      <c r="I16">
        <f t="shared" si="0"/>
        <v>669659.0588235294</v>
      </c>
    </row>
    <row r="17" spans="1:43" x14ac:dyDescent="0.2">
      <c r="A17" s="3">
        <v>2013</v>
      </c>
      <c r="B17" s="6">
        <v>916840.23076923075</v>
      </c>
      <c r="F17" s="3">
        <v>2013</v>
      </c>
      <c r="G17" s="6">
        <v>26</v>
      </c>
      <c r="H17" s="6">
        <v>23837846</v>
      </c>
      <c r="I17">
        <f t="shared" si="0"/>
        <v>916840.23076923075</v>
      </c>
    </row>
    <row r="18" spans="1:43" x14ac:dyDescent="0.2">
      <c r="A18" s="3">
        <v>2014</v>
      </c>
      <c r="B18" s="6">
        <v>1468795.53125</v>
      </c>
      <c r="F18" s="3">
        <v>2014</v>
      </c>
      <c r="G18" s="6">
        <v>32</v>
      </c>
      <c r="H18" s="6">
        <v>47001457</v>
      </c>
      <c r="I18">
        <f t="shared" si="0"/>
        <v>1468795.53125</v>
      </c>
    </row>
    <row r="19" spans="1:43" x14ac:dyDescent="0.2">
      <c r="A19" s="3">
        <v>2015</v>
      </c>
      <c r="B19" s="6">
        <v>788040.1794871795</v>
      </c>
      <c r="F19" s="3">
        <v>2015</v>
      </c>
      <c r="G19" s="6">
        <v>39</v>
      </c>
      <c r="H19" s="6">
        <v>30733567</v>
      </c>
      <c r="I19">
        <f t="shared" si="0"/>
        <v>788040.1794871795</v>
      </c>
    </row>
    <row r="20" spans="1:43" x14ac:dyDescent="0.2">
      <c r="A20" s="3">
        <v>2016</v>
      </c>
      <c r="B20" s="6">
        <v>763415.2</v>
      </c>
      <c r="F20" s="3">
        <v>2016</v>
      </c>
      <c r="G20" s="6">
        <v>35</v>
      </c>
      <c r="H20" s="6">
        <v>26719532</v>
      </c>
      <c r="I20">
        <f t="shared" si="0"/>
        <v>763415.2</v>
      </c>
    </row>
    <row r="21" spans="1:43" x14ac:dyDescent="0.2">
      <c r="A21" s="3">
        <v>2017</v>
      </c>
      <c r="B21" s="6">
        <v>1066998.1739130435</v>
      </c>
      <c r="F21" s="3">
        <v>2017</v>
      </c>
      <c r="G21" s="6">
        <v>23</v>
      </c>
      <c r="H21" s="6">
        <v>24540958</v>
      </c>
      <c r="I21">
        <f t="shared" si="0"/>
        <v>1066998.1739130435</v>
      </c>
    </row>
    <row r="22" spans="1:43" x14ac:dyDescent="0.2">
      <c r="A22" s="3">
        <v>2018</v>
      </c>
      <c r="B22" s="6">
        <v>1255180.25</v>
      </c>
      <c r="F22" s="3">
        <v>2018</v>
      </c>
      <c r="G22" s="6">
        <v>32</v>
      </c>
      <c r="H22" s="6">
        <v>40165768</v>
      </c>
      <c r="I22">
        <f t="shared" si="0"/>
        <v>1255180.25</v>
      </c>
    </row>
    <row r="23" spans="1:43" x14ac:dyDescent="0.2">
      <c r="A23" s="3" t="s">
        <v>4758</v>
      </c>
      <c r="B23" s="6">
        <v>977333.7776560788</v>
      </c>
    </row>
    <row r="27" spans="1:43" x14ac:dyDescent="0.2">
      <c r="E27">
        <v>1259939.4285714286</v>
      </c>
      <c r="G27" s="7">
        <v>1259939.4285714286</v>
      </c>
      <c r="H27" s="7">
        <v>340594.07692307694</v>
      </c>
      <c r="I27" s="7">
        <v>707905.98360655736</v>
      </c>
      <c r="J27" s="7">
        <v>660589.6</v>
      </c>
      <c r="K27" s="7">
        <v>931201.95238095243</v>
      </c>
      <c r="L27" s="7">
        <v>1082222.6857142858</v>
      </c>
      <c r="M27" s="7">
        <v>831378.8448275862</v>
      </c>
      <c r="N27" s="7">
        <v>1124180.0291262136</v>
      </c>
      <c r="O27" s="7">
        <v>1497024.7777777778</v>
      </c>
      <c r="P27" s="7">
        <v>440971.81081081083</v>
      </c>
      <c r="Q27" s="7">
        <v>1474617.1323529412</v>
      </c>
      <c r="R27" s="7">
        <v>950882.40476190473</v>
      </c>
      <c r="S27" s="7">
        <v>669659.0588235294</v>
      </c>
      <c r="T27" s="7">
        <v>916840.23076923075</v>
      </c>
      <c r="U27" s="7">
        <v>1468795.53125</v>
      </c>
      <c r="V27" s="7">
        <v>788040.1794871795</v>
      </c>
      <c r="W27" s="7">
        <v>763415.2</v>
      </c>
      <c r="X27" s="7">
        <v>1066998.1739130435</v>
      </c>
      <c r="Y27" s="7">
        <v>1255180.25</v>
      </c>
    </row>
    <row r="28" spans="1:43" x14ac:dyDescent="0.2">
      <c r="E28">
        <v>340594.07692307694</v>
      </c>
      <c r="G28" t="s">
        <v>4765</v>
      </c>
      <c r="H28" t="s">
        <v>4765</v>
      </c>
      <c r="I28" t="s">
        <v>4765</v>
      </c>
      <c r="J28" t="s">
        <v>4765</v>
      </c>
      <c r="K28" t="s">
        <v>4765</v>
      </c>
      <c r="L28" t="s">
        <v>4765</v>
      </c>
      <c r="M28" t="s">
        <v>4765</v>
      </c>
      <c r="N28" t="s">
        <v>4765</v>
      </c>
      <c r="O28" t="s">
        <v>4765</v>
      </c>
      <c r="P28" t="s">
        <v>4765</v>
      </c>
      <c r="Q28" t="s">
        <v>4765</v>
      </c>
      <c r="R28" t="s">
        <v>4765</v>
      </c>
      <c r="S28" t="s">
        <v>4765</v>
      </c>
      <c r="T28" t="s">
        <v>4765</v>
      </c>
      <c r="U28" t="s">
        <v>4765</v>
      </c>
      <c r="V28" t="s">
        <v>4765</v>
      </c>
      <c r="W28" t="s">
        <v>4765</v>
      </c>
      <c r="X28" t="s">
        <v>4765</v>
      </c>
      <c r="Y28" t="s">
        <v>4765</v>
      </c>
      <c r="Z28" t="s">
        <v>4765</v>
      </c>
      <c r="AA28" t="s">
        <v>4765</v>
      </c>
      <c r="AB28" t="s">
        <v>4765</v>
      </c>
      <c r="AC28" t="s">
        <v>4765</v>
      </c>
      <c r="AD28" t="s">
        <v>4765</v>
      </c>
      <c r="AE28" t="s">
        <v>4765</v>
      </c>
      <c r="AF28" t="s">
        <v>4765</v>
      </c>
      <c r="AG28" t="s">
        <v>4765</v>
      </c>
      <c r="AH28" t="s">
        <v>4765</v>
      </c>
      <c r="AI28" t="s">
        <v>4765</v>
      </c>
      <c r="AJ28" t="s">
        <v>4765</v>
      </c>
      <c r="AK28" t="s">
        <v>4765</v>
      </c>
      <c r="AL28" t="s">
        <v>4765</v>
      </c>
      <c r="AM28" t="s">
        <v>4765</v>
      </c>
      <c r="AN28" t="s">
        <v>4765</v>
      </c>
      <c r="AO28" t="s">
        <v>4765</v>
      </c>
      <c r="AP28" t="s">
        <v>4765</v>
      </c>
      <c r="AQ28" t="s">
        <v>4765</v>
      </c>
    </row>
    <row r="29" spans="1:43" x14ac:dyDescent="0.2">
      <c r="E29">
        <v>707905.98360655736</v>
      </c>
      <c r="G29">
        <v>1985</v>
      </c>
      <c r="H29">
        <v>1986</v>
      </c>
      <c r="I29">
        <v>1987</v>
      </c>
      <c r="J29">
        <v>1988</v>
      </c>
      <c r="K29">
        <v>1989</v>
      </c>
      <c r="L29">
        <v>1990</v>
      </c>
      <c r="M29">
        <v>1991</v>
      </c>
      <c r="N29">
        <v>1992</v>
      </c>
      <c r="O29">
        <v>1993</v>
      </c>
      <c r="P29">
        <v>1994</v>
      </c>
      <c r="Q29">
        <v>1995</v>
      </c>
      <c r="R29">
        <v>1996</v>
      </c>
      <c r="S29">
        <v>1997</v>
      </c>
      <c r="T29">
        <v>1998</v>
      </c>
      <c r="U29">
        <v>1999</v>
      </c>
      <c r="V29">
        <v>2000</v>
      </c>
      <c r="W29">
        <v>2001</v>
      </c>
      <c r="X29">
        <v>2002</v>
      </c>
      <c r="Y29">
        <v>2003</v>
      </c>
      <c r="Z29">
        <v>2004</v>
      </c>
      <c r="AA29">
        <v>2005</v>
      </c>
      <c r="AB29">
        <v>2006</v>
      </c>
      <c r="AC29">
        <v>2007</v>
      </c>
      <c r="AD29">
        <v>2008</v>
      </c>
      <c r="AE29">
        <v>2009</v>
      </c>
      <c r="AF29">
        <v>2010</v>
      </c>
      <c r="AG29">
        <v>2011</v>
      </c>
      <c r="AH29">
        <v>2012</v>
      </c>
      <c r="AI29">
        <v>2013</v>
      </c>
      <c r="AJ29">
        <v>2014</v>
      </c>
      <c r="AK29">
        <v>2015</v>
      </c>
      <c r="AL29">
        <v>2016</v>
      </c>
      <c r="AM29">
        <v>2017</v>
      </c>
      <c r="AN29">
        <v>2018</v>
      </c>
      <c r="AO29">
        <v>2019</v>
      </c>
      <c r="AP29">
        <v>2020</v>
      </c>
      <c r="AQ29">
        <v>2021</v>
      </c>
    </row>
    <row r="30" spans="1:43" x14ac:dyDescent="0.2">
      <c r="E30">
        <v>660589.6</v>
      </c>
      <c r="G30" t="str">
        <f>_xlfn.CONCAT(G28,",")</f>
        <v>138.65,</v>
      </c>
      <c r="H30" t="str">
        <f t="shared" ref="H30:AQ30" si="1">_xlfn.CONCAT(H28,",")</f>
        <v>138.65,</v>
      </c>
      <c r="I30" t="str">
        <f t="shared" si="1"/>
        <v>138.65,</v>
      </c>
      <c r="J30" t="str">
        <f t="shared" si="1"/>
        <v>138.65,</v>
      </c>
      <c r="K30" t="str">
        <f t="shared" si="1"/>
        <v>138.65,</v>
      </c>
      <c r="L30" t="str">
        <f t="shared" si="1"/>
        <v>138.65,</v>
      </c>
      <c r="M30" t="str">
        <f t="shared" si="1"/>
        <v>138.65,</v>
      </c>
      <c r="N30" t="str">
        <f t="shared" si="1"/>
        <v>138.65,</v>
      </c>
      <c r="O30" t="str">
        <f t="shared" si="1"/>
        <v>138.65,</v>
      </c>
      <c r="P30" t="str">
        <f t="shared" si="1"/>
        <v>138.65,</v>
      </c>
      <c r="Q30" t="str">
        <f t="shared" si="1"/>
        <v>138.65,</v>
      </c>
      <c r="R30" t="str">
        <f t="shared" si="1"/>
        <v>138.65,</v>
      </c>
      <c r="S30" t="str">
        <f t="shared" si="1"/>
        <v>138.65,</v>
      </c>
      <c r="T30" t="str">
        <f t="shared" si="1"/>
        <v>138.65,</v>
      </c>
      <c r="U30" t="str">
        <f t="shared" si="1"/>
        <v>138.65,</v>
      </c>
      <c r="V30" t="str">
        <f t="shared" si="1"/>
        <v>138.65,</v>
      </c>
      <c r="W30" t="str">
        <f t="shared" si="1"/>
        <v>138.65,</v>
      </c>
      <c r="X30" t="str">
        <f t="shared" si="1"/>
        <v>138.65,</v>
      </c>
      <c r="Y30" t="str">
        <f t="shared" si="1"/>
        <v>138.65,</v>
      </c>
      <c r="Z30" t="str">
        <f t="shared" si="1"/>
        <v>138.65,</v>
      </c>
      <c r="AA30" t="str">
        <f t="shared" si="1"/>
        <v>138.65,</v>
      </c>
      <c r="AB30" t="str">
        <f t="shared" si="1"/>
        <v>138.65,</v>
      </c>
      <c r="AC30" t="str">
        <f t="shared" si="1"/>
        <v>138.65,</v>
      </c>
      <c r="AD30" t="str">
        <f t="shared" si="1"/>
        <v>138.65,</v>
      </c>
      <c r="AE30" t="str">
        <f t="shared" si="1"/>
        <v>138.65,</v>
      </c>
      <c r="AF30" t="str">
        <f t="shared" si="1"/>
        <v>138.65,</v>
      </c>
      <c r="AG30" t="str">
        <f t="shared" si="1"/>
        <v>138.65,</v>
      </c>
      <c r="AH30" t="str">
        <f t="shared" si="1"/>
        <v>138.65,</v>
      </c>
      <c r="AI30" t="str">
        <f t="shared" si="1"/>
        <v>138.65,</v>
      </c>
      <c r="AJ30" t="str">
        <f t="shared" si="1"/>
        <v>138.65,</v>
      </c>
      <c r="AK30" t="str">
        <f t="shared" si="1"/>
        <v>138.65,</v>
      </c>
      <c r="AL30" t="str">
        <f t="shared" si="1"/>
        <v>138.65,</v>
      </c>
      <c r="AM30" t="str">
        <f t="shared" si="1"/>
        <v>138.65,</v>
      </c>
      <c r="AN30" t="str">
        <f t="shared" si="1"/>
        <v>138.65,</v>
      </c>
      <c r="AO30" t="str">
        <f t="shared" si="1"/>
        <v>138.65,</v>
      </c>
      <c r="AP30" t="str">
        <f t="shared" si="1"/>
        <v>138.65,</v>
      </c>
      <c r="AQ30" t="str">
        <f t="shared" si="1"/>
        <v>138.65,</v>
      </c>
    </row>
    <row r="31" spans="1:43" x14ac:dyDescent="0.2">
      <c r="E31">
        <v>931201.95238095243</v>
      </c>
    </row>
    <row r="32" spans="1:43" x14ac:dyDescent="0.2">
      <c r="E32">
        <v>1082222.6857142858</v>
      </c>
    </row>
    <row r="33" spans="5:5" x14ac:dyDescent="0.2">
      <c r="E33">
        <v>831378.8448275862</v>
      </c>
    </row>
    <row r="34" spans="5:5" x14ac:dyDescent="0.2">
      <c r="E34">
        <v>1124180.0291262136</v>
      </c>
    </row>
    <row r="35" spans="5:5" x14ac:dyDescent="0.2">
      <c r="E35">
        <v>1497024.7777777778</v>
      </c>
    </row>
    <row r="36" spans="5:5" x14ac:dyDescent="0.2">
      <c r="E36">
        <v>440971.81081081083</v>
      </c>
    </row>
    <row r="37" spans="5:5" x14ac:dyDescent="0.2">
      <c r="E37">
        <v>1474617.1323529412</v>
      </c>
    </row>
    <row r="38" spans="5:5" x14ac:dyDescent="0.2">
      <c r="E38">
        <v>950882.40476190473</v>
      </c>
    </row>
    <row r="39" spans="5:5" x14ac:dyDescent="0.2">
      <c r="E39">
        <v>669659.0588235294</v>
      </c>
    </row>
    <row r="40" spans="5:5" x14ac:dyDescent="0.2">
      <c r="E40">
        <v>916840.23076923075</v>
      </c>
    </row>
    <row r="41" spans="5:5" x14ac:dyDescent="0.2">
      <c r="E41">
        <v>1468795.53125</v>
      </c>
    </row>
    <row r="42" spans="5:5" x14ac:dyDescent="0.2">
      <c r="E42">
        <v>788040.1794871795</v>
      </c>
    </row>
    <row r="43" spans="5:5" x14ac:dyDescent="0.2">
      <c r="E43">
        <v>763415.2</v>
      </c>
    </row>
    <row r="44" spans="5:5" x14ac:dyDescent="0.2">
      <c r="E44">
        <v>1066998.1739130435</v>
      </c>
    </row>
    <row r="45" spans="5:5" x14ac:dyDescent="0.2">
      <c r="E45">
        <v>1255180.25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14"/>
  <sheetViews>
    <sheetView topLeftCell="A871" workbookViewId="0">
      <selection activeCell="U2" sqref="U2:U914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4756</v>
      </c>
    </row>
    <row r="2" spans="1:24" x14ac:dyDescent="0.2">
      <c r="A2" t="s">
        <v>2596</v>
      </c>
      <c r="B2">
        <v>3302</v>
      </c>
      <c r="C2" t="s">
        <v>61</v>
      </c>
      <c r="D2" t="s">
        <v>2597</v>
      </c>
      <c r="E2" t="s">
        <v>338</v>
      </c>
      <c r="G2" t="s">
        <v>2598</v>
      </c>
      <c r="H2" t="s">
        <v>2599</v>
      </c>
      <c r="I2" s="1">
        <v>39512</v>
      </c>
      <c r="J2" t="s">
        <v>2600</v>
      </c>
      <c r="K2" t="s">
        <v>29</v>
      </c>
      <c r="L2">
        <v>100000</v>
      </c>
      <c r="M2">
        <v>1500000</v>
      </c>
      <c r="N2" t="s">
        <v>37</v>
      </c>
      <c r="O2" t="s">
        <v>1936</v>
      </c>
      <c r="P2" t="s">
        <v>2601</v>
      </c>
      <c r="Q2">
        <v>999917</v>
      </c>
      <c r="R2">
        <v>479452</v>
      </c>
      <c r="S2">
        <v>999917</v>
      </c>
      <c r="T2">
        <v>1</v>
      </c>
      <c r="U2">
        <v>520465</v>
      </c>
      <c r="V2">
        <v>0</v>
      </c>
      <c r="X2">
        <v>2008</v>
      </c>
    </row>
    <row r="3" spans="1:24" x14ac:dyDescent="0.2">
      <c r="A3" t="s">
        <v>3386</v>
      </c>
      <c r="B3">
        <v>3787</v>
      </c>
      <c r="C3" t="s">
        <v>61</v>
      </c>
      <c r="E3" t="s">
        <v>3387</v>
      </c>
      <c r="G3" t="s">
        <v>3388</v>
      </c>
      <c r="H3" t="s">
        <v>3389</v>
      </c>
      <c r="I3" s="1">
        <v>40850</v>
      </c>
      <c r="J3" s="1">
        <v>40850</v>
      </c>
      <c r="K3" t="s">
        <v>29</v>
      </c>
      <c r="L3">
        <v>10000</v>
      </c>
      <c r="M3">
        <v>200000</v>
      </c>
      <c r="N3" t="s">
        <v>37</v>
      </c>
      <c r="O3">
        <v>2</v>
      </c>
      <c r="P3" t="s">
        <v>3390</v>
      </c>
      <c r="Q3">
        <v>240276</v>
      </c>
      <c r="R3">
        <v>228375</v>
      </c>
      <c r="S3">
        <v>240276</v>
      </c>
      <c r="T3">
        <v>1</v>
      </c>
      <c r="U3">
        <v>11901</v>
      </c>
      <c r="V3">
        <v>0</v>
      </c>
      <c r="X3">
        <v>2011</v>
      </c>
    </row>
    <row r="4" spans="1:24" x14ac:dyDescent="0.2">
      <c r="A4" t="s">
        <v>2416</v>
      </c>
      <c r="B4">
        <v>3226</v>
      </c>
      <c r="C4" t="s">
        <v>61</v>
      </c>
      <c r="D4" t="s">
        <v>2417</v>
      </c>
      <c r="E4" t="s">
        <v>159</v>
      </c>
      <c r="F4">
        <v>0</v>
      </c>
      <c r="G4" t="s">
        <v>2418</v>
      </c>
      <c r="H4" t="s">
        <v>2419</v>
      </c>
      <c r="I4" t="s">
        <v>2420</v>
      </c>
      <c r="J4" s="1">
        <v>39094</v>
      </c>
      <c r="K4" t="s">
        <v>29</v>
      </c>
      <c r="L4">
        <v>3447</v>
      </c>
      <c r="M4">
        <v>3000000</v>
      </c>
      <c r="N4" t="s">
        <v>37</v>
      </c>
      <c r="O4">
        <v>1</v>
      </c>
      <c r="P4" t="s">
        <v>2421</v>
      </c>
      <c r="Q4">
        <v>5454831</v>
      </c>
      <c r="R4">
        <v>5454974</v>
      </c>
      <c r="S4">
        <v>8207644</v>
      </c>
      <c r="T4">
        <v>0</v>
      </c>
      <c r="U4">
        <v>-143</v>
      </c>
      <c r="V4">
        <v>-2752813</v>
      </c>
      <c r="X4">
        <v>2007</v>
      </c>
    </row>
    <row r="5" spans="1:24" x14ac:dyDescent="0.2">
      <c r="A5" t="s">
        <v>1168</v>
      </c>
      <c r="B5">
        <v>2566</v>
      </c>
      <c r="C5" t="s">
        <v>24</v>
      </c>
      <c r="D5">
        <v>0</v>
      </c>
      <c r="E5" t="s">
        <v>901</v>
      </c>
      <c r="F5">
        <v>0</v>
      </c>
      <c r="G5" t="s">
        <v>1169</v>
      </c>
      <c r="H5" t="s">
        <v>1170</v>
      </c>
      <c r="I5" t="s">
        <v>1165</v>
      </c>
      <c r="J5" s="1">
        <v>37996</v>
      </c>
      <c r="K5" t="s">
        <v>29</v>
      </c>
      <c r="L5">
        <v>3006</v>
      </c>
      <c r="M5">
        <v>280000</v>
      </c>
      <c r="N5" t="s">
        <v>37</v>
      </c>
      <c r="O5">
        <v>1</v>
      </c>
      <c r="P5" t="s">
        <v>1171</v>
      </c>
      <c r="Q5">
        <v>174805</v>
      </c>
      <c r="R5">
        <v>174805</v>
      </c>
      <c r="S5">
        <v>209445</v>
      </c>
      <c r="T5">
        <v>1</v>
      </c>
      <c r="U5">
        <v>0</v>
      </c>
      <c r="V5">
        <v>-34640</v>
      </c>
      <c r="X5">
        <v>2004</v>
      </c>
    </row>
    <row r="6" spans="1:24" x14ac:dyDescent="0.2">
      <c r="A6" t="s">
        <v>1097</v>
      </c>
      <c r="B6">
        <v>2507</v>
      </c>
      <c r="C6" t="s">
        <v>61</v>
      </c>
      <c r="D6">
        <v>0</v>
      </c>
      <c r="E6" t="s">
        <v>66</v>
      </c>
      <c r="F6" t="s">
        <v>159</v>
      </c>
      <c r="G6" t="s">
        <v>1098</v>
      </c>
      <c r="H6" t="s">
        <v>1099</v>
      </c>
      <c r="I6" t="s">
        <v>1100</v>
      </c>
      <c r="J6" s="1">
        <v>38178</v>
      </c>
      <c r="K6" t="s">
        <v>29</v>
      </c>
      <c r="L6">
        <v>3000</v>
      </c>
      <c r="M6">
        <v>40000000</v>
      </c>
      <c r="N6" t="s">
        <v>30</v>
      </c>
      <c r="O6">
        <v>2</v>
      </c>
      <c r="P6" t="s">
        <v>1101</v>
      </c>
      <c r="Q6">
        <v>19855086</v>
      </c>
      <c r="R6">
        <v>19855104</v>
      </c>
      <c r="S6">
        <v>39177850</v>
      </c>
      <c r="T6">
        <v>0</v>
      </c>
      <c r="U6">
        <v>-18</v>
      </c>
      <c r="V6">
        <v>-19322764</v>
      </c>
      <c r="X6">
        <v>2004</v>
      </c>
    </row>
    <row r="7" spans="1:24" x14ac:dyDescent="0.2">
      <c r="A7" t="s">
        <v>2732</v>
      </c>
      <c r="B7">
        <v>3382</v>
      </c>
      <c r="C7" t="s">
        <v>61</v>
      </c>
      <c r="D7">
        <v>0</v>
      </c>
      <c r="E7" t="s">
        <v>66</v>
      </c>
      <c r="F7">
        <v>0</v>
      </c>
      <c r="G7" t="s">
        <v>2733</v>
      </c>
      <c r="H7" t="s">
        <v>2734</v>
      </c>
      <c r="I7" t="s">
        <v>2735</v>
      </c>
      <c r="J7" t="s">
        <v>2736</v>
      </c>
      <c r="K7" t="s">
        <v>29</v>
      </c>
      <c r="L7">
        <v>2400</v>
      </c>
      <c r="M7">
        <v>0</v>
      </c>
      <c r="N7" t="s">
        <v>164</v>
      </c>
      <c r="O7">
        <v>2</v>
      </c>
      <c r="P7" t="s">
        <v>2737</v>
      </c>
      <c r="Q7">
        <v>12372235</v>
      </c>
      <c r="R7">
        <v>4205284</v>
      </c>
      <c r="S7">
        <v>12372247</v>
      </c>
      <c r="T7">
        <v>0</v>
      </c>
      <c r="U7">
        <v>8166951</v>
      </c>
      <c r="V7">
        <v>-12</v>
      </c>
      <c r="X7">
        <v>2008</v>
      </c>
    </row>
    <row r="8" spans="1:24" x14ac:dyDescent="0.2">
      <c r="A8" t="s">
        <v>1541</v>
      </c>
      <c r="B8">
        <v>2744</v>
      </c>
      <c r="C8" t="s">
        <v>61</v>
      </c>
      <c r="D8">
        <v>0</v>
      </c>
      <c r="E8" t="s">
        <v>1542</v>
      </c>
      <c r="F8" t="s">
        <v>1543</v>
      </c>
      <c r="G8" t="s">
        <v>1544</v>
      </c>
      <c r="H8" t="s">
        <v>1545</v>
      </c>
      <c r="I8" s="1">
        <v>38362</v>
      </c>
      <c r="J8" t="s">
        <v>1546</v>
      </c>
      <c r="K8" t="s">
        <v>29</v>
      </c>
      <c r="L8">
        <v>2000</v>
      </c>
      <c r="M8">
        <v>250000</v>
      </c>
      <c r="N8" t="s">
        <v>37</v>
      </c>
      <c r="O8">
        <v>2</v>
      </c>
      <c r="P8" t="s">
        <v>1547</v>
      </c>
      <c r="Q8">
        <v>56752</v>
      </c>
      <c r="R8">
        <v>56752</v>
      </c>
      <c r="S8">
        <v>85347</v>
      </c>
      <c r="T8">
        <v>1</v>
      </c>
      <c r="U8">
        <v>0</v>
      </c>
      <c r="V8">
        <v>-28595</v>
      </c>
      <c r="X8">
        <v>2005</v>
      </c>
    </row>
    <row r="9" spans="1:24" x14ac:dyDescent="0.2">
      <c r="A9" t="s">
        <v>3247</v>
      </c>
      <c r="B9">
        <v>3696</v>
      </c>
      <c r="C9" t="s">
        <v>61</v>
      </c>
      <c r="D9" t="s">
        <v>3248</v>
      </c>
      <c r="E9" t="s">
        <v>564</v>
      </c>
      <c r="F9">
        <v>0</v>
      </c>
      <c r="G9" t="s">
        <v>3249</v>
      </c>
      <c r="H9" t="s">
        <v>3250</v>
      </c>
      <c r="I9" t="s">
        <v>3251</v>
      </c>
      <c r="J9" t="s">
        <v>3252</v>
      </c>
      <c r="K9" t="s">
        <v>29</v>
      </c>
      <c r="L9">
        <v>1750</v>
      </c>
      <c r="M9">
        <v>10000000</v>
      </c>
      <c r="N9" t="s">
        <v>30</v>
      </c>
      <c r="O9">
        <v>2</v>
      </c>
      <c r="P9" t="s">
        <v>3253</v>
      </c>
      <c r="Q9">
        <v>7142718</v>
      </c>
      <c r="R9">
        <v>3027676</v>
      </c>
      <c r="S9">
        <v>7142720</v>
      </c>
      <c r="T9">
        <v>0</v>
      </c>
      <c r="U9">
        <v>4115042</v>
      </c>
      <c r="V9">
        <v>-2</v>
      </c>
      <c r="X9">
        <v>2010</v>
      </c>
    </row>
    <row r="10" spans="1:24" x14ac:dyDescent="0.2">
      <c r="A10" t="s">
        <v>65</v>
      </c>
      <c r="B10">
        <v>1641</v>
      </c>
      <c r="C10" t="s">
        <v>24</v>
      </c>
      <c r="D10">
        <v>0</v>
      </c>
      <c r="E10" t="s">
        <v>66</v>
      </c>
      <c r="F10">
        <v>0</v>
      </c>
      <c r="G10" t="s">
        <v>67</v>
      </c>
      <c r="H10" t="s">
        <v>68</v>
      </c>
      <c r="I10" t="s">
        <v>69</v>
      </c>
      <c r="J10" t="s">
        <v>70</v>
      </c>
      <c r="K10" t="s">
        <v>29</v>
      </c>
      <c r="L10">
        <v>1468</v>
      </c>
      <c r="M10">
        <v>24000000</v>
      </c>
      <c r="N10" t="s">
        <v>30</v>
      </c>
      <c r="O10">
        <v>2</v>
      </c>
      <c r="P10" t="s">
        <v>71</v>
      </c>
      <c r="Q10">
        <v>7481712</v>
      </c>
      <c r="R10">
        <v>7481701</v>
      </c>
      <c r="S10">
        <v>12729214</v>
      </c>
      <c r="T10">
        <v>0</v>
      </c>
      <c r="U10">
        <v>11</v>
      </c>
      <c r="V10">
        <v>-5247502</v>
      </c>
      <c r="X10">
        <v>2000</v>
      </c>
    </row>
    <row r="11" spans="1:24" x14ac:dyDescent="0.2">
      <c r="A11" t="s">
        <v>3243</v>
      </c>
      <c r="B11">
        <v>3692</v>
      </c>
      <c r="C11" t="s">
        <v>61</v>
      </c>
      <c r="D11">
        <v>0</v>
      </c>
      <c r="E11" t="s">
        <v>54</v>
      </c>
      <c r="F11">
        <v>0</v>
      </c>
      <c r="G11" t="s">
        <v>3244</v>
      </c>
      <c r="H11" t="s">
        <v>3245</v>
      </c>
      <c r="I11" t="s">
        <v>3231</v>
      </c>
      <c r="J11" s="1">
        <v>40245</v>
      </c>
      <c r="K11">
        <v>0</v>
      </c>
      <c r="L11">
        <v>1100</v>
      </c>
      <c r="M11">
        <v>300000</v>
      </c>
      <c r="N11" t="s">
        <v>30</v>
      </c>
      <c r="O11">
        <v>2</v>
      </c>
      <c r="P11" t="s">
        <v>3246</v>
      </c>
      <c r="Q11">
        <v>1946294</v>
      </c>
      <c r="R11">
        <v>1496015</v>
      </c>
      <c r="S11">
        <v>1946294</v>
      </c>
      <c r="T11">
        <v>1</v>
      </c>
      <c r="U11">
        <v>450279</v>
      </c>
      <c r="V11">
        <v>0</v>
      </c>
      <c r="X11">
        <v>2010</v>
      </c>
    </row>
    <row r="12" spans="1:24" x14ac:dyDescent="0.2">
      <c r="A12" t="s">
        <v>2187</v>
      </c>
      <c r="B12">
        <v>3136</v>
      </c>
      <c r="C12" t="s">
        <v>61</v>
      </c>
      <c r="D12">
        <v>0</v>
      </c>
      <c r="E12" t="s">
        <v>159</v>
      </c>
      <c r="G12" t="s">
        <v>2188</v>
      </c>
      <c r="H12" t="s">
        <v>2189</v>
      </c>
      <c r="I12" t="s">
        <v>2190</v>
      </c>
      <c r="J12" t="s">
        <v>2191</v>
      </c>
      <c r="K12" t="s">
        <v>29</v>
      </c>
      <c r="L12">
        <v>1071</v>
      </c>
      <c r="M12">
        <v>5000000</v>
      </c>
      <c r="N12" t="s">
        <v>30</v>
      </c>
      <c r="O12">
        <v>1</v>
      </c>
      <c r="P12" t="s">
        <v>2192</v>
      </c>
      <c r="Q12">
        <v>27712991</v>
      </c>
      <c r="R12">
        <v>27712998</v>
      </c>
      <c r="S12">
        <v>55288622</v>
      </c>
      <c r="T12">
        <v>0</v>
      </c>
      <c r="U12">
        <v>-7</v>
      </c>
      <c r="V12">
        <v>-27575631</v>
      </c>
      <c r="X12">
        <v>2007</v>
      </c>
    </row>
    <row r="13" spans="1:24" x14ac:dyDescent="0.2">
      <c r="A13" t="s">
        <v>1454</v>
      </c>
      <c r="B13">
        <v>2719</v>
      </c>
      <c r="C13" t="s">
        <v>61</v>
      </c>
      <c r="D13">
        <v>0</v>
      </c>
      <c r="E13" t="s">
        <v>135</v>
      </c>
      <c r="F13">
        <v>0</v>
      </c>
      <c r="G13" t="s">
        <v>1455</v>
      </c>
      <c r="H13" t="s">
        <v>1456</v>
      </c>
      <c r="I13" t="s">
        <v>1457</v>
      </c>
      <c r="J13" t="s">
        <v>1458</v>
      </c>
      <c r="K13" t="s">
        <v>29</v>
      </c>
      <c r="L13">
        <v>1053</v>
      </c>
      <c r="M13">
        <v>500000</v>
      </c>
      <c r="N13" t="s">
        <v>37</v>
      </c>
      <c r="O13">
        <v>2</v>
      </c>
      <c r="P13" t="s">
        <v>1459</v>
      </c>
      <c r="Q13">
        <v>267155</v>
      </c>
      <c r="R13">
        <v>267155</v>
      </c>
      <c r="S13">
        <v>154915</v>
      </c>
      <c r="T13">
        <v>1</v>
      </c>
      <c r="U13">
        <v>0</v>
      </c>
      <c r="V13">
        <v>112240</v>
      </c>
      <c r="X13">
        <v>2005</v>
      </c>
    </row>
    <row r="14" spans="1:24" x14ac:dyDescent="0.2">
      <c r="A14" t="s">
        <v>2153</v>
      </c>
      <c r="B14">
        <v>3122</v>
      </c>
      <c r="C14" t="s">
        <v>61</v>
      </c>
      <c r="D14" t="s">
        <v>2139</v>
      </c>
      <c r="E14" t="s">
        <v>66</v>
      </c>
      <c r="F14">
        <v>0</v>
      </c>
      <c r="G14" t="s">
        <v>2154</v>
      </c>
      <c r="H14" t="s">
        <v>2155</v>
      </c>
      <c r="I14" s="1">
        <v>39148</v>
      </c>
      <c r="J14" t="s">
        <v>2156</v>
      </c>
      <c r="K14" t="s">
        <v>29</v>
      </c>
      <c r="L14">
        <v>958</v>
      </c>
      <c r="M14">
        <v>3000000</v>
      </c>
      <c r="N14" t="s">
        <v>30</v>
      </c>
      <c r="O14" t="s">
        <v>1936</v>
      </c>
      <c r="P14" t="s">
        <v>2157</v>
      </c>
      <c r="Q14">
        <v>16486188</v>
      </c>
      <c r="R14">
        <v>16486198</v>
      </c>
      <c r="S14">
        <v>37697613</v>
      </c>
      <c r="T14">
        <v>0</v>
      </c>
      <c r="U14">
        <v>-10</v>
      </c>
      <c r="V14">
        <v>-21211425</v>
      </c>
      <c r="X14">
        <v>2007</v>
      </c>
    </row>
    <row r="15" spans="1:24" x14ac:dyDescent="0.2">
      <c r="A15" t="s">
        <v>3539</v>
      </c>
      <c r="B15">
        <v>3884</v>
      </c>
      <c r="C15" t="s">
        <v>24</v>
      </c>
      <c r="E15" t="s">
        <v>255</v>
      </c>
      <c r="G15" t="s">
        <v>3540</v>
      </c>
      <c r="H15" t="s">
        <v>3541</v>
      </c>
      <c r="I15" t="s">
        <v>3542</v>
      </c>
      <c r="J15" t="s">
        <v>3518</v>
      </c>
      <c r="K15" t="s">
        <v>29</v>
      </c>
      <c r="L15">
        <v>957</v>
      </c>
      <c r="M15">
        <v>1000</v>
      </c>
      <c r="N15" t="s">
        <v>37</v>
      </c>
      <c r="O15">
        <v>2</v>
      </c>
      <c r="P15" t="s">
        <v>3543</v>
      </c>
      <c r="Q15">
        <v>872940</v>
      </c>
      <c r="R15">
        <v>730195</v>
      </c>
      <c r="S15">
        <v>872940</v>
      </c>
      <c r="T15">
        <v>1</v>
      </c>
      <c r="U15">
        <v>142745</v>
      </c>
      <c r="V15">
        <v>0</v>
      </c>
      <c r="X15">
        <v>2011</v>
      </c>
    </row>
    <row r="16" spans="1:24" x14ac:dyDescent="0.2">
      <c r="A16" t="s">
        <v>1210</v>
      </c>
      <c r="B16">
        <v>2592</v>
      </c>
      <c r="C16" t="s">
        <v>24</v>
      </c>
      <c r="D16">
        <v>0</v>
      </c>
      <c r="E16" t="s">
        <v>255</v>
      </c>
      <c r="F16">
        <v>0</v>
      </c>
      <c r="G16" t="s">
        <v>1211</v>
      </c>
      <c r="H16" t="s">
        <v>1212</v>
      </c>
      <c r="I16" t="s">
        <v>1186</v>
      </c>
      <c r="J16" t="s">
        <v>1213</v>
      </c>
      <c r="K16" t="s">
        <v>29</v>
      </c>
      <c r="L16">
        <v>939</v>
      </c>
      <c r="M16">
        <v>432000</v>
      </c>
      <c r="N16" t="s">
        <v>30</v>
      </c>
      <c r="O16">
        <v>1</v>
      </c>
      <c r="P16" t="s">
        <v>1214</v>
      </c>
      <c r="Q16">
        <v>1278853</v>
      </c>
      <c r="R16">
        <v>1278853</v>
      </c>
      <c r="S16">
        <v>1587219</v>
      </c>
      <c r="T16">
        <v>1</v>
      </c>
      <c r="U16">
        <v>0</v>
      </c>
      <c r="V16">
        <v>-308366</v>
      </c>
      <c r="X16">
        <v>2004</v>
      </c>
    </row>
    <row r="17" spans="1:24" x14ac:dyDescent="0.2">
      <c r="A17" t="s">
        <v>2728</v>
      </c>
      <c r="B17">
        <v>3372</v>
      </c>
      <c r="C17" t="s">
        <v>61</v>
      </c>
      <c r="D17">
        <v>0</v>
      </c>
      <c r="E17" t="s">
        <v>66</v>
      </c>
      <c r="F17">
        <v>0</v>
      </c>
      <c r="G17" t="s">
        <v>2729</v>
      </c>
      <c r="H17" t="s">
        <v>2730</v>
      </c>
      <c r="I17" t="s">
        <v>2726</v>
      </c>
      <c r="J17" s="1">
        <v>39669</v>
      </c>
      <c r="K17" t="s">
        <v>29</v>
      </c>
      <c r="L17">
        <v>900</v>
      </c>
      <c r="M17">
        <v>1000000</v>
      </c>
      <c r="N17" t="s">
        <v>30</v>
      </c>
      <c r="O17" t="s">
        <v>1936</v>
      </c>
      <c r="P17" t="s">
        <v>2731</v>
      </c>
      <c r="Q17">
        <v>5622068</v>
      </c>
      <c r="R17">
        <v>2413001</v>
      </c>
      <c r="S17">
        <v>5622068</v>
      </c>
      <c r="T17">
        <v>1</v>
      </c>
      <c r="U17">
        <v>3209067</v>
      </c>
      <c r="V17">
        <v>0</v>
      </c>
      <c r="X17">
        <v>2008</v>
      </c>
    </row>
    <row r="18" spans="1:24" x14ac:dyDescent="0.2">
      <c r="A18" t="s">
        <v>3439</v>
      </c>
      <c r="B18">
        <v>3850</v>
      </c>
      <c r="C18" t="s">
        <v>61</v>
      </c>
      <c r="E18" t="s">
        <v>48</v>
      </c>
      <c r="G18" t="s">
        <v>3440</v>
      </c>
      <c r="H18" t="s">
        <v>3441</v>
      </c>
      <c r="I18" s="1">
        <v>40671</v>
      </c>
      <c r="J18" s="1">
        <v>41153</v>
      </c>
      <c r="K18" t="s">
        <v>29</v>
      </c>
      <c r="L18">
        <v>790</v>
      </c>
      <c r="M18">
        <v>10000</v>
      </c>
      <c r="N18" t="s">
        <v>37</v>
      </c>
      <c r="O18">
        <v>2</v>
      </c>
      <c r="P18" t="s">
        <v>3442</v>
      </c>
      <c r="Q18">
        <v>2967324</v>
      </c>
      <c r="R18">
        <v>2000909</v>
      </c>
      <c r="S18">
        <v>2967324</v>
      </c>
      <c r="T18">
        <v>1</v>
      </c>
      <c r="U18">
        <v>966415</v>
      </c>
      <c r="V18">
        <v>0</v>
      </c>
      <c r="X18">
        <v>2011</v>
      </c>
    </row>
    <row r="19" spans="1:24" x14ac:dyDescent="0.2">
      <c r="A19" t="s">
        <v>1790</v>
      </c>
      <c r="B19">
        <v>2921</v>
      </c>
      <c r="C19" t="s">
        <v>61</v>
      </c>
      <c r="D19" t="s">
        <v>1791</v>
      </c>
      <c r="E19" t="s">
        <v>255</v>
      </c>
      <c r="F19" t="s">
        <v>54</v>
      </c>
      <c r="G19" t="s">
        <v>1792</v>
      </c>
      <c r="H19" t="s">
        <v>1793</v>
      </c>
      <c r="I19" s="1">
        <v>39028</v>
      </c>
      <c r="J19" t="s">
        <v>1794</v>
      </c>
      <c r="K19" t="s">
        <v>29</v>
      </c>
      <c r="L19">
        <v>629</v>
      </c>
      <c r="M19">
        <v>2450000</v>
      </c>
      <c r="N19" t="s">
        <v>37</v>
      </c>
      <c r="O19">
        <v>2</v>
      </c>
      <c r="P19" t="s">
        <v>1795</v>
      </c>
      <c r="Q19">
        <v>279592</v>
      </c>
      <c r="R19">
        <v>279593</v>
      </c>
      <c r="S19">
        <v>474617</v>
      </c>
      <c r="T19">
        <v>0</v>
      </c>
      <c r="U19">
        <v>-1</v>
      </c>
      <c r="V19">
        <v>-195025</v>
      </c>
      <c r="X19">
        <v>2006</v>
      </c>
    </row>
    <row r="20" spans="1:24" x14ac:dyDescent="0.2">
      <c r="A20" t="s">
        <v>2046</v>
      </c>
      <c r="B20">
        <v>3094</v>
      </c>
      <c r="C20" t="s">
        <v>61</v>
      </c>
      <c r="D20" t="s">
        <v>2047</v>
      </c>
      <c r="E20" t="s">
        <v>54</v>
      </c>
      <c r="F20">
        <v>0</v>
      </c>
      <c r="G20" t="s">
        <v>2048</v>
      </c>
      <c r="H20" t="s">
        <v>2049</v>
      </c>
      <c r="I20" s="1">
        <v>39239</v>
      </c>
      <c r="J20" t="s">
        <v>2050</v>
      </c>
      <c r="K20" t="s">
        <v>29</v>
      </c>
      <c r="L20">
        <v>600</v>
      </c>
      <c r="M20">
        <v>3170000</v>
      </c>
      <c r="N20" t="s">
        <v>30</v>
      </c>
      <c r="O20" t="s">
        <v>1936</v>
      </c>
      <c r="P20" t="s">
        <v>2051</v>
      </c>
      <c r="Q20">
        <v>2534434</v>
      </c>
      <c r="R20">
        <v>2534421</v>
      </c>
      <c r="S20">
        <v>3443706</v>
      </c>
      <c r="T20">
        <v>0</v>
      </c>
      <c r="U20">
        <v>13</v>
      </c>
      <c r="V20">
        <v>-909272</v>
      </c>
      <c r="X20">
        <v>2007</v>
      </c>
    </row>
    <row r="21" spans="1:24" x14ac:dyDescent="0.2">
      <c r="A21" t="s">
        <v>740</v>
      </c>
      <c r="B21">
        <v>2248</v>
      </c>
      <c r="C21" t="s">
        <v>61</v>
      </c>
      <c r="D21">
        <v>0</v>
      </c>
      <c r="E21" t="s">
        <v>159</v>
      </c>
      <c r="F21" t="s">
        <v>66</v>
      </c>
      <c r="G21" t="s">
        <v>741</v>
      </c>
      <c r="H21" t="s">
        <v>742</v>
      </c>
      <c r="I21" s="1">
        <v>37931</v>
      </c>
      <c r="J21" s="1">
        <v>37904</v>
      </c>
      <c r="K21" t="s">
        <v>29</v>
      </c>
      <c r="L21">
        <v>600</v>
      </c>
      <c r="M21">
        <v>9500000</v>
      </c>
      <c r="N21" t="s">
        <v>30</v>
      </c>
      <c r="O21">
        <v>2</v>
      </c>
      <c r="P21" t="s">
        <v>743</v>
      </c>
      <c r="Q21">
        <v>16822143</v>
      </c>
      <c r="R21">
        <v>16822144</v>
      </c>
      <c r="S21">
        <v>37057874</v>
      </c>
      <c r="T21">
        <v>0</v>
      </c>
      <c r="U21">
        <v>-1</v>
      </c>
      <c r="V21">
        <v>-20235731</v>
      </c>
      <c r="X21">
        <v>2003</v>
      </c>
    </row>
    <row r="22" spans="1:24" x14ac:dyDescent="0.2">
      <c r="A22" t="s">
        <v>3220</v>
      </c>
      <c r="B22">
        <v>3678</v>
      </c>
      <c r="C22" t="s">
        <v>61</v>
      </c>
      <c r="D22">
        <v>0</v>
      </c>
      <c r="E22" t="s">
        <v>54</v>
      </c>
      <c r="F22">
        <v>0</v>
      </c>
      <c r="G22" t="s">
        <v>3221</v>
      </c>
      <c r="H22" t="s">
        <v>3222</v>
      </c>
      <c r="I22" s="1">
        <v>40185</v>
      </c>
      <c r="J22" t="s">
        <v>3214</v>
      </c>
      <c r="K22">
        <v>0</v>
      </c>
      <c r="L22">
        <v>600</v>
      </c>
      <c r="M22">
        <v>2400000</v>
      </c>
      <c r="N22" t="s">
        <v>30</v>
      </c>
      <c r="O22">
        <v>1</v>
      </c>
      <c r="P22" t="s">
        <v>3223</v>
      </c>
      <c r="Q22">
        <v>390797</v>
      </c>
      <c r="R22">
        <v>262693</v>
      </c>
      <c r="S22">
        <v>390790</v>
      </c>
      <c r="T22">
        <v>0</v>
      </c>
      <c r="U22">
        <v>128104</v>
      </c>
      <c r="V22">
        <v>7</v>
      </c>
      <c r="X22">
        <v>2010</v>
      </c>
    </row>
    <row r="23" spans="1:24" x14ac:dyDescent="0.2">
      <c r="A23" t="s">
        <v>1903</v>
      </c>
      <c r="B23">
        <v>3002</v>
      </c>
      <c r="C23" t="s">
        <v>61</v>
      </c>
      <c r="D23" t="s">
        <v>1904</v>
      </c>
      <c r="E23" t="s">
        <v>255</v>
      </c>
      <c r="F23" t="s">
        <v>49</v>
      </c>
      <c r="G23" t="s">
        <v>1905</v>
      </c>
      <c r="H23" t="s">
        <v>1906</v>
      </c>
      <c r="I23" t="s">
        <v>1907</v>
      </c>
      <c r="J23" s="1">
        <v>38941</v>
      </c>
      <c r="K23" t="s">
        <v>29</v>
      </c>
      <c r="L23">
        <v>526</v>
      </c>
      <c r="M23">
        <v>82915</v>
      </c>
      <c r="N23" t="s">
        <v>30</v>
      </c>
      <c r="O23">
        <v>1</v>
      </c>
      <c r="P23" t="s">
        <v>1908</v>
      </c>
      <c r="Q23">
        <v>1193374</v>
      </c>
      <c r="R23">
        <v>1193374</v>
      </c>
      <c r="S23">
        <v>1700714</v>
      </c>
      <c r="T23">
        <v>1</v>
      </c>
      <c r="U23">
        <v>0</v>
      </c>
      <c r="V23">
        <v>-507340</v>
      </c>
      <c r="X23">
        <v>2006</v>
      </c>
    </row>
    <row r="24" spans="1:24" x14ac:dyDescent="0.2">
      <c r="A24" t="s">
        <v>233</v>
      </c>
      <c r="B24">
        <v>1974</v>
      </c>
      <c r="C24" t="s">
        <v>61</v>
      </c>
      <c r="D24">
        <v>0</v>
      </c>
      <c r="E24" t="s">
        <v>66</v>
      </c>
      <c r="F24" t="s">
        <v>234</v>
      </c>
      <c r="G24" t="s">
        <v>235</v>
      </c>
      <c r="H24" t="s">
        <v>236</v>
      </c>
      <c r="I24" t="s">
        <v>237</v>
      </c>
      <c r="J24" t="s">
        <v>238</v>
      </c>
      <c r="K24" t="s">
        <v>29</v>
      </c>
      <c r="L24">
        <v>503</v>
      </c>
      <c r="M24">
        <v>15000000</v>
      </c>
      <c r="N24" t="s">
        <v>30</v>
      </c>
      <c r="O24">
        <v>1</v>
      </c>
      <c r="P24" t="s">
        <v>239</v>
      </c>
      <c r="Q24">
        <v>7191176</v>
      </c>
      <c r="R24">
        <v>7191183</v>
      </c>
      <c r="S24">
        <v>16475063</v>
      </c>
      <c r="T24">
        <v>0</v>
      </c>
      <c r="U24">
        <v>-7</v>
      </c>
      <c r="V24">
        <v>-9283887</v>
      </c>
      <c r="X24">
        <v>2002</v>
      </c>
    </row>
    <row r="25" spans="1:24" x14ac:dyDescent="0.2">
      <c r="A25" t="s">
        <v>3515</v>
      </c>
      <c r="B25">
        <v>3876</v>
      </c>
      <c r="C25" t="s">
        <v>61</v>
      </c>
      <c r="E25" t="s">
        <v>241</v>
      </c>
      <c r="G25" t="s">
        <v>3516</v>
      </c>
      <c r="H25" t="s">
        <v>3517</v>
      </c>
      <c r="I25" s="1">
        <v>40797</v>
      </c>
      <c r="J25" t="s">
        <v>3518</v>
      </c>
      <c r="K25" t="s">
        <v>29</v>
      </c>
      <c r="L25">
        <v>486</v>
      </c>
      <c r="M25">
        <v>80000</v>
      </c>
      <c r="N25" t="s">
        <v>30</v>
      </c>
      <c r="O25">
        <v>2</v>
      </c>
      <c r="P25" t="s">
        <v>3519</v>
      </c>
      <c r="Q25">
        <v>130760</v>
      </c>
      <c r="R25">
        <v>100650</v>
      </c>
      <c r="S25">
        <v>130760</v>
      </c>
      <c r="T25">
        <v>1</v>
      </c>
      <c r="U25">
        <v>30110</v>
      </c>
      <c r="V25">
        <v>0</v>
      </c>
      <c r="X25">
        <v>2011</v>
      </c>
    </row>
    <row r="26" spans="1:24" x14ac:dyDescent="0.2">
      <c r="A26" t="s">
        <v>1811</v>
      </c>
      <c r="B26">
        <v>2935</v>
      </c>
      <c r="C26" t="s">
        <v>61</v>
      </c>
      <c r="D26" t="s">
        <v>1812</v>
      </c>
      <c r="E26" t="s">
        <v>66</v>
      </c>
      <c r="F26" t="s">
        <v>564</v>
      </c>
      <c r="G26" t="s">
        <v>1813</v>
      </c>
      <c r="H26" t="s">
        <v>1814</v>
      </c>
      <c r="I26" t="s">
        <v>1815</v>
      </c>
      <c r="J26" s="1">
        <v>39060</v>
      </c>
      <c r="K26" t="s">
        <v>29</v>
      </c>
      <c r="L26">
        <v>457</v>
      </c>
      <c r="M26">
        <v>140000</v>
      </c>
      <c r="N26" t="s">
        <v>30</v>
      </c>
      <c r="O26">
        <v>2</v>
      </c>
      <c r="P26" t="s">
        <v>1816</v>
      </c>
      <c r="Q26">
        <v>2075619</v>
      </c>
      <c r="R26">
        <v>2075619</v>
      </c>
      <c r="S26">
        <v>6723097</v>
      </c>
      <c r="T26">
        <v>1</v>
      </c>
      <c r="U26">
        <v>0</v>
      </c>
      <c r="V26">
        <v>-4647478</v>
      </c>
      <c r="X26">
        <v>2006</v>
      </c>
    </row>
    <row r="27" spans="1:24" x14ac:dyDescent="0.2">
      <c r="A27" t="s">
        <v>2963</v>
      </c>
      <c r="B27">
        <v>3552</v>
      </c>
      <c r="C27" t="s">
        <v>61</v>
      </c>
      <c r="D27" t="s">
        <v>2964</v>
      </c>
      <c r="E27" t="s">
        <v>255</v>
      </c>
      <c r="F27">
        <v>0</v>
      </c>
      <c r="G27" t="s">
        <v>2965</v>
      </c>
      <c r="H27" t="s">
        <v>2966</v>
      </c>
      <c r="I27" s="1">
        <v>39854</v>
      </c>
      <c r="J27" t="s">
        <v>2967</v>
      </c>
      <c r="K27">
        <v>0</v>
      </c>
      <c r="L27">
        <v>438</v>
      </c>
      <c r="M27">
        <v>40000</v>
      </c>
      <c r="N27" t="s">
        <v>37</v>
      </c>
      <c r="O27">
        <v>2</v>
      </c>
      <c r="P27" t="s">
        <v>2968</v>
      </c>
      <c r="Q27">
        <v>703560</v>
      </c>
      <c r="R27">
        <v>553895</v>
      </c>
      <c r="S27">
        <v>703560</v>
      </c>
      <c r="T27">
        <v>1</v>
      </c>
      <c r="U27">
        <v>149665</v>
      </c>
      <c r="V27">
        <v>0</v>
      </c>
      <c r="X27">
        <v>2009</v>
      </c>
    </row>
    <row r="28" spans="1:24" x14ac:dyDescent="0.2">
      <c r="A28" t="s">
        <v>3459</v>
      </c>
      <c r="B28">
        <v>3857</v>
      </c>
      <c r="C28" t="s">
        <v>61</v>
      </c>
      <c r="E28" t="s">
        <v>564</v>
      </c>
      <c r="G28" t="s">
        <v>3460</v>
      </c>
      <c r="H28" t="s">
        <v>3461</v>
      </c>
      <c r="I28" s="1">
        <v>40885</v>
      </c>
      <c r="J28" s="1">
        <v>40554</v>
      </c>
      <c r="K28" t="s">
        <v>29</v>
      </c>
      <c r="L28">
        <v>434</v>
      </c>
      <c r="M28">
        <v>660000</v>
      </c>
      <c r="N28" t="s">
        <v>30</v>
      </c>
      <c r="O28" t="s">
        <v>1936</v>
      </c>
      <c r="P28" t="s">
        <v>3462</v>
      </c>
      <c r="Q28">
        <v>2780492</v>
      </c>
      <c r="R28">
        <v>1735140</v>
      </c>
      <c r="S28">
        <v>2780492</v>
      </c>
      <c r="T28">
        <v>1</v>
      </c>
      <c r="U28">
        <v>1045352</v>
      </c>
      <c r="V28">
        <v>0</v>
      </c>
      <c r="X28">
        <v>2011</v>
      </c>
    </row>
    <row r="29" spans="1:24" x14ac:dyDescent="0.2">
      <c r="A29" t="s">
        <v>754</v>
      </c>
      <c r="B29">
        <v>2261</v>
      </c>
      <c r="C29" t="s">
        <v>61</v>
      </c>
      <c r="D29">
        <v>0</v>
      </c>
      <c r="E29" t="s">
        <v>54</v>
      </c>
      <c r="F29">
        <v>0</v>
      </c>
      <c r="G29" t="s">
        <v>755</v>
      </c>
      <c r="H29" t="s">
        <v>756</v>
      </c>
      <c r="I29" t="s">
        <v>757</v>
      </c>
      <c r="J29" t="s">
        <v>758</v>
      </c>
      <c r="K29" t="s">
        <v>29</v>
      </c>
      <c r="L29">
        <v>430</v>
      </c>
      <c r="M29">
        <v>1500000</v>
      </c>
      <c r="N29" t="s">
        <v>30</v>
      </c>
      <c r="O29">
        <v>1</v>
      </c>
      <c r="P29" t="s">
        <v>759</v>
      </c>
      <c r="Q29">
        <v>1968365</v>
      </c>
      <c r="R29">
        <v>1968365</v>
      </c>
      <c r="S29">
        <v>2786952</v>
      </c>
      <c r="T29">
        <v>1</v>
      </c>
      <c r="U29">
        <v>0</v>
      </c>
      <c r="V29">
        <v>-818587</v>
      </c>
      <c r="X29">
        <v>2003</v>
      </c>
    </row>
    <row r="30" spans="1:24" x14ac:dyDescent="0.2">
      <c r="A30" t="s">
        <v>93</v>
      </c>
      <c r="B30">
        <v>1781</v>
      </c>
      <c r="C30" t="s">
        <v>61</v>
      </c>
      <c r="D30">
        <v>0</v>
      </c>
      <c r="E30" t="s">
        <v>94</v>
      </c>
      <c r="F30" t="s">
        <v>49</v>
      </c>
      <c r="G30" t="s">
        <v>95</v>
      </c>
      <c r="H30" t="s">
        <v>96</v>
      </c>
      <c r="I30" t="s">
        <v>97</v>
      </c>
      <c r="J30" t="s">
        <v>98</v>
      </c>
      <c r="K30" t="s">
        <v>29</v>
      </c>
      <c r="L30">
        <v>416</v>
      </c>
      <c r="M30">
        <v>1060000</v>
      </c>
      <c r="N30" t="s">
        <v>30</v>
      </c>
      <c r="O30">
        <v>2</v>
      </c>
      <c r="P30" t="s">
        <v>99</v>
      </c>
      <c r="Q30">
        <v>2100497</v>
      </c>
      <c r="R30">
        <v>2100497</v>
      </c>
      <c r="S30">
        <v>2671556</v>
      </c>
      <c r="T30">
        <v>1</v>
      </c>
      <c r="U30">
        <v>0</v>
      </c>
      <c r="V30">
        <v>-571059</v>
      </c>
      <c r="X30">
        <v>2001</v>
      </c>
    </row>
    <row r="31" spans="1:24" x14ac:dyDescent="0.2">
      <c r="A31" t="s">
        <v>3750</v>
      </c>
      <c r="B31">
        <v>3984</v>
      </c>
      <c r="C31" t="s">
        <v>61</v>
      </c>
      <c r="E31" t="s">
        <v>564</v>
      </c>
      <c r="G31" t="s">
        <v>3751</v>
      </c>
      <c r="H31" t="s">
        <v>3752</v>
      </c>
      <c r="I31" s="1">
        <v>41191</v>
      </c>
      <c r="J31" t="s">
        <v>3753</v>
      </c>
      <c r="K31" t="s">
        <v>29</v>
      </c>
      <c r="L31">
        <v>400</v>
      </c>
      <c r="M31">
        <v>742000</v>
      </c>
      <c r="N31" t="s">
        <v>30</v>
      </c>
      <c r="O31" t="s">
        <v>1936</v>
      </c>
      <c r="P31" t="s">
        <v>3754</v>
      </c>
      <c r="Q31">
        <v>1778275</v>
      </c>
      <c r="R31">
        <v>1124569</v>
      </c>
      <c r="S31">
        <v>1778275</v>
      </c>
      <c r="T31">
        <v>1</v>
      </c>
      <c r="U31">
        <v>653706</v>
      </c>
      <c r="V31">
        <v>0</v>
      </c>
      <c r="X31">
        <v>2012</v>
      </c>
    </row>
    <row r="32" spans="1:24" x14ac:dyDescent="0.2">
      <c r="A32" t="s">
        <v>2697</v>
      </c>
      <c r="B32">
        <v>3365</v>
      </c>
      <c r="C32" t="s">
        <v>61</v>
      </c>
      <c r="D32">
        <v>0</v>
      </c>
      <c r="E32" t="s">
        <v>250</v>
      </c>
      <c r="G32" t="s">
        <v>2698</v>
      </c>
      <c r="H32" t="s">
        <v>2699</v>
      </c>
      <c r="I32" t="s">
        <v>2700</v>
      </c>
      <c r="J32" t="s">
        <v>2701</v>
      </c>
      <c r="K32" t="s">
        <v>29</v>
      </c>
      <c r="L32">
        <v>400</v>
      </c>
      <c r="M32">
        <v>10000000</v>
      </c>
      <c r="N32" t="s">
        <v>30</v>
      </c>
      <c r="O32">
        <v>2</v>
      </c>
      <c r="P32" t="s">
        <v>2702</v>
      </c>
      <c r="Q32">
        <v>21529060</v>
      </c>
      <c r="R32">
        <v>7862109</v>
      </c>
      <c r="S32">
        <v>21529067</v>
      </c>
      <c r="T32">
        <v>0</v>
      </c>
      <c r="U32">
        <v>13666951</v>
      </c>
      <c r="V32">
        <v>-7</v>
      </c>
      <c r="X32">
        <v>2008</v>
      </c>
    </row>
    <row r="33" spans="1:24" x14ac:dyDescent="0.2">
      <c r="A33" t="s">
        <v>290</v>
      </c>
      <c r="B33">
        <v>1999</v>
      </c>
      <c r="C33" t="s">
        <v>24</v>
      </c>
      <c r="D33">
        <v>0</v>
      </c>
      <c r="E33" t="s">
        <v>250</v>
      </c>
      <c r="F33">
        <v>0</v>
      </c>
      <c r="G33" t="s">
        <v>291</v>
      </c>
      <c r="H33" t="s">
        <v>292</v>
      </c>
      <c r="I33" t="s">
        <v>293</v>
      </c>
      <c r="J33" t="s">
        <v>294</v>
      </c>
      <c r="K33" t="s">
        <v>29</v>
      </c>
      <c r="L33">
        <v>380</v>
      </c>
      <c r="M33">
        <v>250000</v>
      </c>
      <c r="N33" t="s">
        <v>30</v>
      </c>
      <c r="O33">
        <v>1</v>
      </c>
      <c r="P33" t="s">
        <v>295</v>
      </c>
      <c r="Q33">
        <v>16541422</v>
      </c>
      <c r="R33">
        <v>16541395</v>
      </c>
      <c r="S33">
        <v>31572951</v>
      </c>
      <c r="T33">
        <v>0</v>
      </c>
      <c r="U33">
        <v>27</v>
      </c>
      <c r="V33">
        <v>-15031529</v>
      </c>
      <c r="X33">
        <v>2002</v>
      </c>
    </row>
    <row r="34" spans="1:24" x14ac:dyDescent="0.2">
      <c r="A34" t="s">
        <v>3110</v>
      </c>
      <c r="B34">
        <v>3651</v>
      </c>
      <c r="C34" t="s">
        <v>24</v>
      </c>
      <c r="D34" t="s">
        <v>3111</v>
      </c>
      <c r="E34" t="s">
        <v>54</v>
      </c>
      <c r="F34">
        <v>0</v>
      </c>
      <c r="G34" t="s">
        <v>3112</v>
      </c>
      <c r="H34" t="s">
        <v>3113</v>
      </c>
      <c r="I34" t="s">
        <v>3102</v>
      </c>
      <c r="J34" t="s">
        <v>3114</v>
      </c>
      <c r="K34">
        <v>0</v>
      </c>
      <c r="L34">
        <v>379</v>
      </c>
      <c r="M34">
        <v>2370000</v>
      </c>
      <c r="N34" t="s">
        <v>30</v>
      </c>
      <c r="O34" t="s">
        <v>1936</v>
      </c>
      <c r="P34" t="s">
        <v>3115</v>
      </c>
      <c r="Q34">
        <v>7642017</v>
      </c>
      <c r="R34">
        <v>6918554</v>
      </c>
      <c r="S34">
        <v>7641969</v>
      </c>
      <c r="T34">
        <v>0</v>
      </c>
      <c r="U34">
        <v>723463</v>
      </c>
      <c r="V34">
        <v>48</v>
      </c>
      <c r="X34">
        <v>2010</v>
      </c>
    </row>
    <row r="35" spans="1:24" x14ac:dyDescent="0.2">
      <c r="A35" t="s">
        <v>2638</v>
      </c>
      <c r="B35">
        <v>3327</v>
      </c>
      <c r="C35" t="s">
        <v>61</v>
      </c>
      <c r="D35">
        <v>0</v>
      </c>
      <c r="E35" t="s">
        <v>66</v>
      </c>
      <c r="G35" t="s">
        <v>2639</v>
      </c>
      <c r="H35" t="s">
        <v>2640</v>
      </c>
      <c r="I35" s="1">
        <v>39575</v>
      </c>
      <c r="J35" t="s">
        <v>2641</v>
      </c>
      <c r="K35" t="s">
        <v>29</v>
      </c>
      <c r="L35">
        <v>350</v>
      </c>
      <c r="M35">
        <v>70000</v>
      </c>
      <c r="N35" t="s">
        <v>30</v>
      </c>
      <c r="O35" t="s">
        <v>1936</v>
      </c>
      <c r="P35" t="s">
        <v>2642</v>
      </c>
      <c r="Q35">
        <v>6736689</v>
      </c>
      <c r="R35">
        <v>2193499</v>
      </c>
      <c r="S35">
        <v>6736689</v>
      </c>
      <c r="T35">
        <v>1</v>
      </c>
      <c r="U35">
        <v>4543190</v>
      </c>
      <c r="V35">
        <v>0</v>
      </c>
      <c r="X35">
        <v>2008</v>
      </c>
    </row>
    <row r="36" spans="1:24" x14ac:dyDescent="0.2">
      <c r="A36" t="s">
        <v>2957</v>
      </c>
      <c r="B36">
        <v>3551</v>
      </c>
      <c r="C36" t="s">
        <v>61</v>
      </c>
      <c r="D36" t="s">
        <v>2958</v>
      </c>
      <c r="E36" t="s">
        <v>66</v>
      </c>
      <c r="F36">
        <v>0</v>
      </c>
      <c r="G36" t="s">
        <v>2959</v>
      </c>
      <c r="H36" t="s">
        <v>2960</v>
      </c>
      <c r="I36" t="s">
        <v>2961</v>
      </c>
      <c r="J36" s="1">
        <v>40157</v>
      </c>
      <c r="K36">
        <v>0</v>
      </c>
      <c r="L36">
        <v>303</v>
      </c>
      <c r="M36">
        <v>0</v>
      </c>
      <c r="N36" t="s">
        <v>30</v>
      </c>
      <c r="O36">
        <v>2</v>
      </c>
      <c r="P36" t="s">
        <v>2962</v>
      </c>
      <c r="Q36">
        <v>1436091</v>
      </c>
      <c r="R36">
        <v>884654</v>
      </c>
      <c r="S36">
        <v>1436062</v>
      </c>
      <c r="T36">
        <v>0</v>
      </c>
      <c r="U36">
        <v>551437</v>
      </c>
      <c r="V36">
        <v>29</v>
      </c>
      <c r="X36">
        <v>2009</v>
      </c>
    </row>
    <row r="37" spans="1:24" x14ac:dyDescent="0.2">
      <c r="A37" t="s">
        <v>4019</v>
      </c>
      <c r="B37">
        <v>4179</v>
      </c>
      <c r="C37" t="s">
        <v>61</v>
      </c>
      <c r="E37" t="s">
        <v>564</v>
      </c>
      <c r="F37" t="s">
        <v>66</v>
      </c>
      <c r="G37" t="s">
        <v>4020</v>
      </c>
      <c r="H37" t="s">
        <v>4021</v>
      </c>
      <c r="I37" s="1">
        <v>41648</v>
      </c>
      <c r="J37" s="1">
        <v>41953</v>
      </c>
      <c r="K37" t="s">
        <v>29</v>
      </c>
      <c r="L37">
        <v>300</v>
      </c>
      <c r="M37">
        <v>30000</v>
      </c>
      <c r="N37" t="s">
        <v>30</v>
      </c>
      <c r="O37">
        <v>2</v>
      </c>
      <c r="P37" t="s">
        <v>4022</v>
      </c>
      <c r="Q37">
        <v>4206199</v>
      </c>
      <c r="R37">
        <v>1790544</v>
      </c>
      <c r="S37">
        <v>4206199</v>
      </c>
      <c r="T37">
        <v>1</v>
      </c>
      <c r="U37">
        <v>2415655</v>
      </c>
      <c r="V37">
        <v>0</v>
      </c>
      <c r="X37">
        <v>2014</v>
      </c>
    </row>
    <row r="38" spans="1:24" x14ac:dyDescent="0.2">
      <c r="A38" t="s">
        <v>1753</v>
      </c>
      <c r="B38">
        <v>2890</v>
      </c>
      <c r="C38" t="s">
        <v>61</v>
      </c>
      <c r="D38" t="s">
        <v>1754</v>
      </c>
      <c r="E38" t="s">
        <v>464</v>
      </c>
      <c r="F38">
        <v>0</v>
      </c>
      <c r="G38" t="s">
        <v>1755</v>
      </c>
      <c r="H38" t="s">
        <v>1756</v>
      </c>
      <c r="I38" t="s">
        <v>1757</v>
      </c>
      <c r="J38" t="s">
        <v>1758</v>
      </c>
      <c r="K38" t="s">
        <v>29</v>
      </c>
      <c r="L38">
        <v>291</v>
      </c>
      <c r="M38">
        <v>7580</v>
      </c>
      <c r="N38" t="s">
        <v>30</v>
      </c>
      <c r="O38">
        <v>1</v>
      </c>
      <c r="P38" t="s">
        <v>1759</v>
      </c>
      <c r="Q38">
        <v>59593</v>
      </c>
      <c r="R38">
        <v>59593</v>
      </c>
      <c r="S38">
        <v>79874</v>
      </c>
      <c r="T38">
        <v>1</v>
      </c>
      <c r="U38">
        <v>0</v>
      </c>
      <c r="V38">
        <v>-20281</v>
      </c>
      <c r="X38">
        <v>2006</v>
      </c>
    </row>
    <row r="39" spans="1:24" x14ac:dyDescent="0.2">
      <c r="A39" t="s">
        <v>779</v>
      </c>
      <c r="B39">
        <v>2279</v>
      </c>
      <c r="C39" t="s">
        <v>61</v>
      </c>
      <c r="D39">
        <v>0</v>
      </c>
      <c r="E39" t="s">
        <v>564</v>
      </c>
      <c r="F39" t="s">
        <v>66</v>
      </c>
      <c r="G39" t="s">
        <v>780</v>
      </c>
      <c r="H39" t="s">
        <v>781</v>
      </c>
      <c r="I39" t="s">
        <v>782</v>
      </c>
      <c r="J39" s="1">
        <v>37630</v>
      </c>
      <c r="K39" t="s">
        <v>29</v>
      </c>
      <c r="L39">
        <v>285</v>
      </c>
      <c r="M39">
        <v>900000</v>
      </c>
      <c r="N39" t="s">
        <v>30</v>
      </c>
      <c r="O39">
        <v>1</v>
      </c>
      <c r="P39" t="s">
        <v>783</v>
      </c>
      <c r="Q39">
        <v>3564964</v>
      </c>
      <c r="R39">
        <v>3564964</v>
      </c>
      <c r="S39">
        <v>13349633</v>
      </c>
      <c r="T39">
        <v>1</v>
      </c>
      <c r="U39">
        <v>0</v>
      </c>
      <c r="V39">
        <v>-9784669</v>
      </c>
      <c r="X39">
        <v>2003</v>
      </c>
    </row>
    <row r="40" spans="1:24" x14ac:dyDescent="0.2">
      <c r="A40" t="s">
        <v>2111</v>
      </c>
      <c r="B40">
        <v>3112</v>
      </c>
      <c r="C40" t="s">
        <v>61</v>
      </c>
      <c r="D40" t="s">
        <v>2112</v>
      </c>
      <c r="E40" t="s">
        <v>564</v>
      </c>
      <c r="F40">
        <v>0</v>
      </c>
      <c r="G40" t="s">
        <v>2113</v>
      </c>
      <c r="H40" t="s">
        <v>2114</v>
      </c>
      <c r="I40" t="s">
        <v>2093</v>
      </c>
      <c r="J40" t="s">
        <v>2115</v>
      </c>
      <c r="K40" t="s">
        <v>29</v>
      </c>
      <c r="L40">
        <v>280</v>
      </c>
      <c r="M40">
        <v>400000</v>
      </c>
      <c r="N40" t="s">
        <v>37</v>
      </c>
      <c r="O40">
        <v>1</v>
      </c>
      <c r="P40" t="s">
        <v>2116</v>
      </c>
      <c r="Q40">
        <v>53344</v>
      </c>
      <c r="R40">
        <v>53344</v>
      </c>
      <c r="S40">
        <v>104936</v>
      </c>
      <c r="T40">
        <v>1</v>
      </c>
      <c r="U40">
        <v>0</v>
      </c>
      <c r="V40">
        <v>-51592</v>
      </c>
      <c r="X40">
        <v>2007</v>
      </c>
    </row>
    <row r="41" spans="1:24" x14ac:dyDescent="0.2">
      <c r="A41" t="s">
        <v>1574</v>
      </c>
      <c r="B41">
        <v>2758</v>
      </c>
      <c r="C41" t="s">
        <v>61</v>
      </c>
      <c r="D41">
        <v>0</v>
      </c>
      <c r="E41" t="s">
        <v>66</v>
      </c>
      <c r="F41">
        <v>0</v>
      </c>
      <c r="G41" t="s">
        <v>1575</v>
      </c>
      <c r="H41" t="s">
        <v>1576</v>
      </c>
      <c r="I41" t="s">
        <v>1577</v>
      </c>
      <c r="J41" s="1">
        <v>38607</v>
      </c>
      <c r="K41" t="s">
        <v>29</v>
      </c>
      <c r="L41">
        <v>279</v>
      </c>
      <c r="M41">
        <v>300000</v>
      </c>
      <c r="N41" t="s">
        <v>30</v>
      </c>
      <c r="O41">
        <v>1</v>
      </c>
      <c r="P41" t="s">
        <v>1578</v>
      </c>
      <c r="Q41">
        <v>976362</v>
      </c>
      <c r="R41">
        <v>976317</v>
      </c>
      <c r="S41">
        <v>1777985</v>
      </c>
      <c r="T41">
        <v>0</v>
      </c>
      <c r="U41">
        <v>45</v>
      </c>
      <c r="V41">
        <v>-801623</v>
      </c>
      <c r="X41">
        <v>2005</v>
      </c>
    </row>
    <row r="42" spans="1:24" x14ac:dyDescent="0.2">
      <c r="A42" t="s">
        <v>4095</v>
      </c>
      <c r="B42">
        <v>4219</v>
      </c>
      <c r="C42" t="s">
        <v>61</v>
      </c>
      <c r="D42" t="s">
        <v>4096</v>
      </c>
      <c r="E42" t="s">
        <v>485</v>
      </c>
      <c r="F42" t="s">
        <v>486</v>
      </c>
      <c r="G42" t="s">
        <v>4097</v>
      </c>
      <c r="H42" t="s">
        <v>4098</v>
      </c>
      <c r="I42" s="1">
        <v>42005</v>
      </c>
      <c r="J42" s="1">
        <v>42249</v>
      </c>
      <c r="K42" t="s">
        <v>29</v>
      </c>
      <c r="L42">
        <v>276</v>
      </c>
      <c r="M42">
        <v>336000</v>
      </c>
      <c r="N42" t="s">
        <v>30</v>
      </c>
      <c r="O42">
        <v>2</v>
      </c>
      <c r="P42" t="s">
        <v>4099</v>
      </c>
      <c r="Q42">
        <v>154540</v>
      </c>
      <c r="R42">
        <v>44205</v>
      </c>
      <c r="S42">
        <v>154540</v>
      </c>
      <c r="T42">
        <v>1</v>
      </c>
      <c r="U42">
        <v>110335</v>
      </c>
      <c r="V42">
        <v>0</v>
      </c>
      <c r="X42">
        <v>2015</v>
      </c>
    </row>
    <row r="43" spans="1:24" x14ac:dyDescent="0.2">
      <c r="A43" t="s">
        <v>3443</v>
      </c>
      <c r="B43">
        <v>3853</v>
      </c>
      <c r="C43" t="s">
        <v>61</v>
      </c>
      <c r="D43" t="s">
        <v>3444</v>
      </c>
      <c r="E43" t="s">
        <v>94</v>
      </c>
      <c r="F43" t="s">
        <v>3445</v>
      </c>
      <c r="G43" t="s">
        <v>3446</v>
      </c>
      <c r="H43" t="s">
        <v>3447</v>
      </c>
      <c r="I43" s="1">
        <v>40824</v>
      </c>
      <c r="J43" t="s">
        <v>3448</v>
      </c>
      <c r="K43" t="s">
        <v>29</v>
      </c>
      <c r="L43">
        <v>264</v>
      </c>
      <c r="M43">
        <v>280000</v>
      </c>
      <c r="N43" t="s">
        <v>37</v>
      </c>
      <c r="O43">
        <v>2</v>
      </c>
      <c r="P43" t="s">
        <v>3449</v>
      </c>
      <c r="Q43">
        <v>2868990</v>
      </c>
      <c r="R43">
        <v>2465817</v>
      </c>
      <c r="S43">
        <v>2869022</v>
      </c>
      <c r="T43">
        <v>0</v>
      </c>
      <c r="U43">
        <v>403173</v>
      </c>
      <c r="V43">
        <v>-32</v>
      </c>
      <c r="X43">
        <v>2011</v>
      </c>
    </row>
    <row r="44" spans="1:24" x14ac:dyDescent="0.2">
      <c r="A44" t="s">
        <v>4569</v>
      </c>
      <c r="B44">
        <v>4507</v>
      </c>
      <c r="C44" t="s">
        <v>61</v>
      </c>
      <c r="E44" t="s">
        <v>66</v>
      </c>
      <c r="G44" t="s">
        <v>4570</v>
      </c>
      <c r="H44" t="s">
        <v>4571</v>
      </c>
      <c r="I44" s="1">
        <v>43016</v>
      </c>
      <c r="J44" t="s">
        <v>4572</v>
      </c>
      <c r="K44" t="s">
        <v>29</v>
      </c>
      <c r="L44">
        <v>253</v>
      </c>
      <c r="M44">
        <v>422106</v>
      </c>
      <c r="N44" t="s">
        <v>30</v>
      </c>
      <c r="O44">
        <v>2</v>
      </c>
      <c r="P44" t="s">
        <v>4573</v>
      </c>
      <c r="Q44">
        <v>4982993</v>
      </c>
      <c r="R44">
        <v>1501873</v>
      </c>
      <c r="S44">
        <v>4982993</v>
      </c>
      <c r="T44">
        <v>1</v>
      </c>
      <c r="U44">
        <v>3481120</v>
      </c>
      <c r="V44">
        <v>0</v>
      </c>
      <c r="X44">
        <v>2017</v>
      </c>
    </row>
    <row r="45" spans="1:24" x14ac:dyDescent="0.2">
      <c r="A45" t="s">
        <v>3322</v>
      </c>
      <c r="B45">
        <v>3750</v>
      </c>
      <c r="C45" t="s">
        <v>61</v>
      </c>
      <c r="D45">
        <v>0</v>
      </c>
      <c r="E45" t="s">
        <v>241</v>
      </c>
      <c r="F45">
        <v>0</v>
      </c>
      <c r="G45" t="s">
        <v>3323</v>
      </c>
      <c r="H45" t="s">
        <v>3324</v>
      </c>
      <c r="I45" t="s">
        <v>3252</v>
      </c>
      <c r="J45" t="s">
        <v>3325</v>
      </c>
      <c r="K45" t="s">
        <v>29</v>
      </c>
      <c r="L45">
        <v>250</v>
      </c>
      <c r="M45">
        <v>800000</v>
      </c>
      <c r="N45" t="s">
        <v>30</v>
      </c>
      <c r="O45" t="s">
        <v>1936</v>
      </c>
      <c r="P45" t="s">
        <v>3326</v>
      </c>
      <c r="Q45">
        <v>310621</v>
      </c>
      <c r="R45">
        <v>223906</v>
      </c>
      <c r="S45">
        <v>310621</v>
      </c>
      <c r="T45">
        <v>1</v>
      </c>
      <c r="U45">
        <v>86715</v>
      </c>
      <c r="V45">
        <v>0</v>
      </c>
      <c r="X45">
        <v>2010</v>
      </c>
    </row>
    <row r="46" spans="1:24" x14ac:dyDescent="0.2">
      <c r="A46" t="s">
        <v>1806</v>
      </c>
      <c r="B46">
        <v>2931</v>
      </c>
      <c r="C46" t="s">
        <v>61</v>
      </c>
      <c r="D46">
        <v>0</v>
      </c>
      <c r="E46" t="s">
        <v>564</v>
      </c>
      <c r="F46" t="s">
        <v>66</v>
      </c>
      <c r="G46" t="s">
        <v>1807</v>
      </c>
      <c r="H46" t="s">
        <v>1808</v>
      </c>
      <c r="I46" t="s">
        <v>1751</v>
      </c>
      <c r="J46" t="s">
        <v>1809</v>
      </c>
      <c r="K46" t="s">
        <v>29</v>
      </c>
      <c r="L46">
        <v>248</v>
      </c>
      <c r="M46">
        <v>0</v>
      </c>
      <c r="N46" t="s">
        <v>30</v>
      </c>
      <c r="O46">
        <v>1</v>
      </c>
      <c r="P46" t="s">
        <v>1810</v>
      </c>
      <c r="Q46">
        <v>1431910</v>
      </c>
      <c r="R46">
        <v>1431910</v>
      </c>
      <c r="S46">
        <v>4275711</v>
      </c>
      <c r="T46">
        <v>1</v>
      </c>
      <c r="U46">
        <v>0</v>
      </c>
      <c r="V46">
        <v>-2843801</v>
      </c>
      <c r="X46">
        <v>2006</v>
      </c>
    </row>
    <row r="47" spans="1:24" x14ac:dyDescent="0.2">
      <c r="A47" t="s">
        <v>2149</v>
      </c>
      <c r="B47">
        <v>3120</v>
      </c>
      <c r="C47" t="s">
        <v>61</v>
      </c>
      <c r="D47">
        <v>0</v>
      </c>
      <c r="E47" t="s">
        <v>66</v>
      </c>
      <c r="F47">
        <v>0</v>
      </c>
      <c r="G47" t="s">
        <v>2150</v>
      </c>
      <c r="H47" t="s">
        <v>2151</v>
      </c>
      <c r="I47" s="1">
        <v>39089</v>
      </c>
      <c r="J47" t="s">
        <v>2143</v>
      </c>
      <c r="K47" t="s">
        <v>29</v>
      </c>
      <c r="L47">
        <v>225</v>
      </c>
      <c r="M47">
        <v>63000</v>
      </c>
      <c r="N47" t="s">
        <v>30</v>
      </c>
      <c r="O47">
        <v>1</v>
      </c>
      <c r="P47" t="s">
        <v>2152</v>
      </c>
      <c r="Q47">
        <v>128587</v>
      </c>
      <c r="R47">
        <v>128587</v>
      </c>
      <c r="S47">
        <v>458043</v>
      </c>
      <c r="T47">
        <v>1</v>
      </c>
      <c r="U47">
        <v>0</v>
      </c>
      <c r="V47">
        <v>-329456</v>
      </c>
      <c r="X47">
        <v>2007</v>
      </c>
    </row>
    <row r="48" spans="1:24" x14ac:dyDescent="0.2">
      <c r="A48" t="s">
        <v>1172</v>
      </c>
      <c r="B48">
        <v>2570</v>
      </c>
      <c r="C48" t="s">
        <v>61</v>
      </c>
      <c r="D48">
        <v>0</v>
      </c>
      <c r="E48" t="s">
        <v>66</v>
      </c>
      <c r="F48" t="s">
        <v>159</v>
      </c>
      <c r="G48" t="s">
        <v>1173</v>
      </c>
      <c r="H48" t="s">
        <v>1174</v>
      </c>
      <c r="I48" s="1">
        <v>38178</v>
      </c>
      <c r="J48" t="s">
        <v>1175</v>
      </c>
      <c r="K48" t="s">
        <v>29</v>
      </c>
      <c r="L48">
        <v>210</v>
      </c>
      <c r="M48">
        <v>100000</v>
      </c>
      <c r="N48" t="s">
        <v>30</v>
      </c>
      <c r="O48">
        <v>1</v>
      </c>
      <c r="P48" t="s">
        <v>1176</v>
      </c>
      <c r="Q48">
        <v>11965543</v>
      </c>
      <c r="R48">
        <v>11965544</v>
      </c>
      <c r="S48">
        <v>23732836</v>
      </c>
      <c r="T48">
        <v>0</v>
      </c>
      <c r="U48">
        <v>-1</v>
      </c>
      <c r="V48">
        <v>-11767293</v>
      </c>
      <c r="X48">
        <v>2004</v>
      </c>
    </row>
    <row r="49" spans="1:24" x14ac:dyDescent="0.2">
      <c r="A49" t="s">
        <v>3310</v>
      </c>
      <c r="B49">
        <v>3737</v>
      </c>
      <c r="C49" t="s">
        <v>61</v>
      </c>
      <c r="D49">
        <v>0</v>
      </c>
      <c r="E49" t="s">
        <v>48</v>
      </c>
      <c r="F49">
        <v>0</v>
      </c>
      <c r="G49" t="s">
        <v>3311</v>
      </c>
      <c r="H49" t="s">
        <v>3312</v>
      </c>
      <c r="I49" s="1">
        <v>40461</v>
      </c>
      <c r="J49" t="s">
        <v>3252</v>
      </c>
      <c r="K49" t="s">
        <v>29</v>
      </c>
      <c r="L49">
        <v>206</v>
      </c>
      <c r="M49">
        <v>0</v>
      </c>
      <c r="N49" t="s">
        <v>30</v>
      </c>
      <c r="O49">
        <v>2</v>
      </c>
      <c r="P49" t="s">
        <v>3313</v>
      </c>
      <c r="Q49">
        <v>599651</v>
      </c>
      <c r="R49">
        <v>373834</v>
      </c>
      <c r="S49">
        <v>599632</v>
      </c>
      <c r="T49">
        <v>0</v>
      </c>
      <c r="U49">
        <v>225817</v>
      </c>
      <c r="V49">
        <v>19</v>
      </c>
      <c r="X49">
        <v>2010</v>
      </c>
    </row>
    <row r="50" spans="1:24" x14ac:dyDescent="0.2">
      <c r="A50" t="s">
        <v>4213</v>
      </c>
      <c r="B50">
        <v>4282</v>
      </c>
      <c r="C50" t="s">
        <v>61</v>
      </c>
      <c r="E50" t="s">
        <v>66</v>
      </c>
      <c r="G50" t="s">
        <v>4214</v>
      </c>
      <c r="H50" t="s">
        <v>4215</v>
      </c>
      <c r="I50" t="s">
        <v>4189</v>
      </c>
      <c r="J50" t="s">
        <v>4190</v>
      </c>
      <c r="K50" t="s">
        <v>29</v>
      </c>
      <c r="L50">
        <v>206</v>
      </c>
      <c r="M50">
        <v>300000</v>
      </c>
      <c r="N50" t="s">
        <v>37</v>
      </c>
      <c r="O50">
        <v>2</v>
      </c>
      <c r="P50" t="s">
        <v>4216</v>
      </c>
      <c r="Q50">
        <v>7756830</v>
      </c>
      <c r="R50">
        <v>3198095</v>
      </c>
      <c r="S50">
        <v>7756830</v>
      </c>
      <c r="T50">
        <v>1</v>
      </c>
      <c r="U50">
        <v>4558735</v>
      </c>
      <c r="V50">
        <v>0</v>
      </c>
      <c r="X50">
        <v>2015</v>
      </c>
    </row>
    <row r="51" spans="1:24" x14ac:dyDescent="0.2">
      <c r="A51" t="s">
        <v>1368</v>
      </c>
      <c r="B51">
        <v>2680</v>
      </c>
      <c r="C51" t="s">
        <v>61</v>
      </c>
      <c r="D51">
        <v>0</v>
      </c>
      <c r="E51" t="s">
        <v>66</v>
      </c>
      <c r="F51">
        <v>0</v>
      </c>
      <c r="G51" t="s">
        <v>1369</v>
      </c>
      <c r="H51" t="s">
        <v>1370</v>
      </c>
      <c r="I51" t="s">
        <v>1371</v>
      </c>
      <c r="J51" t="s">
        <v>1372</v>
      </c>
      <c r="K51" t="s">
        <v>29</v>
      </c>
      <c r="L51">
        <v>202</v>
      </c>
      <c r="M51">
        <v>500000</v>
      </c>
      <c r="N51" t="s">
        <v>30</v>
      </c>
      <c r="O51">
        <v>2</v>
      </c>
      <c r="P51" t="s">
        <v>1373</v>
      </c>
      <c r="Q51">
        <v>27263</v>
      </c>
      <c r="R51">
        <v>27263</v>
      </c>
      <c r="S51">
        <v>58526</v>
      </c>
      <c r="T51">
        <v>1</v>
      </c>
      <c r="U51">
        <v>0</v>
      </c>
      <c r="V51">
        <v>-31263</v>
      </c>
      <c r="X51">
        <v>2005</v>
      </c>
    </row>
    <row r="52" spans="1:24" x14ac:dyDescent="0.2">
      <c r="A52" t="s">
        <v>32</v>
      </c>
      <c r="B52">
        <v>1587</v>
      </c>
      <c r="C52" t="s">
        <v>24</v>
      </c>
      <c r="D52">
        <v>0</v>
      </c>
      <c r="E52" t="s">
        <v>33</v>
      </c>
      <c r="F52">
        <v>0</v>
      </c>
      <c r="G52" t="s">
        <v>34</v>
      </c>
      <c r="H52" t="s">
        <v>35</v>
      </c>
      <c r="I52" t="s">
        <v>36</v>
      </c>
      <c r="J52" s="1">
        <v>36833</v>
      </c>
      <c r="K52" t="s">
        <v>29</v>
      </c>
      <c r="L52">
        <v>200</v>
      </c>
      <c r="M52">
        <v>800000</v>
      </c>
      <c r="N52" t="s">
        <v>37</v>
      </c>
      <c r="O52">
        <v>1</v>
      </c>
      <c r="P52" t="s">
        <v>38</v>
      </c>
      <c r="Q52">
        <v>4594</v>
      </c>
      <c r="R52">
        <v>4594</v>
      </c>
      <c r="S52">
        <v>6855</v>
      </c>
      <c r="T52">
        <v>1</v>
      </c>
      <c r="U52">
        <v>0</v>
      </c>
      <c r="V52">
        <v>-2261</v>
      </c>
      <c r="X52">
        <v>2000</v>
      </c>
    </row>
    <row r="53" spans="1:24" x14ac:dyDescent="0.2">
      <c r="A53" t="s">
        <v>925</v>
      </c>
      <c r="B53">
        <v>2407</v>
      </c>
      <c r="C53" t="s">
        <v>61</v>
      </c>
      <c r="D53">
        <v>0</v>
      </c>
      <c r="E53" t="s">
        <v>255</v>
      </c>
      <c r="F53">
        <v>0</v>
      </c>
      <c r="G53" t="s">
        <v>926</v>
      </c>
      <c r="H53" t="s">
        <v>927</v>
      </c>
      <c r="I53" t="s">
        <v>928</v>
      </c>
      <c r="J53" s="1">
        <v>38169</v>
      </c>
      <c r="K53" t="s">
        <v>29</v>
      </c>
      <c r="L53">
        <v>200</v>
      </c>
      <c r="M53">
        <v>97500</v>
      </c>
      <c r="N53" t="s">
        <v>30</v>
      </c>
      <c r="O53">
        <v>1</v>
      </c>
      <c r="P53" t="s">
        <v>929</v>
      </c>
      <c r="Q53">
        <v>368242</v>
      </c>
      <c r="R53">
        <v>368242</v>
      </c>
      <c r="S53">
        <v>447906</v>
      </c>
      <c r="T53">
        <v>1</v>
      </c>
      <c r="U53">
        <v>0</v>
      </c>
      <c r="V53">
        <v>-79664</v>
      </c>
      <c r="X53">
        <v>2003</v>
      </c>
    </row>
    <row r="54" spans="1:24" x14ac:dyDescent="0.2">
      <c r="A54" t="s">
        <v>1839</v>
      </c>
      <c r="B54">
        <v>2951</v>
      </c>
      <c r="C54" t="s">
        <v>61</v>
      </c>
      <c r="D54" t="s">
        <v>1840</v>
      </c>
      <c r="E54" t="s">
        <v>48</v>
      </c>
      <c r="F54">
        <v>0</v>
      </c>
      <c r="G54" t="s">
        <v>1841</v>
      </c>
      <c r="H54" t="s">
        <v>1842</v>
      </c>
      <c r="I54" t="s">
        <v>1843</v>
      </c>
      <c r="J54" t="s">
        <v>1844</v>
      </c>
      <c r="K54" t="s">
        <v>29</v>
      </c>
      <c r="L54">
        <v>195</v>
      </c>
      <c r="M54">
        <v>2000000</v>
      </c>
      <c r="N54" t="s">
        <v>30</v>
      </c>
      <c r="O54">
        <v>2</v>
      </c>
      <c r="P54" t="s">
        <v>1845</v>
      </c>
      <c r="Q54">
        <v>2041812</v>
      </c>
      <c r="R54">
        <v>2041812</v>
      </c>
      <c r="S54">
        <v>2778739</v>
      </c>
      <c r="T54">
        <v>1</v>
      </c>
      <c r="U54">
        <v>0</v>
      </c>
      <c r="V54">
        <v>-736927</v>
      </c>
      <c r="X54">
        <v>2006</v>
      </c>
    </row>
    <row r="55" spans="1:24" x14ac:dyDescent="0.2">
      <c r="A55" t="s">
        <v>1817</v>
      </c>
      <c r="B55">
        <v>2940</v>
      </c>
      <c r="C55" t="s">
        <v>61</v>
      </c>
      <c r="D55" t="s">
        <v>1818</v>
      </c>
      <c r="E55" t="s">
        <v>66</v>
      </c>
      <c r="F55">
        <v>0</v>
      </c>
      <c r="G55" t="s">
        <v>1819</v>
      </c>
      <c r="H55" t="s">
        <v>1820</v>
      </c>
      <c r="I55" s="1">
        <v>38725</v>
      </c>
      <c r="J55" s="1">
        <v>38999</v>
      </c>
      <c r="K55" t="s">
        <v>29</v>
      </c>
      <c r="L55">
        <v>185</v>
      </c>
      <c r="M55">
        <v>2000000</v>
      </c>
      <c r="N55" t="s">
        <v>30</v>
      </c>
      <c r="O55">
        <v>1</v>
      </c>
      <c r="P55" t="s">
        <v>1821</v>
      </c>
      <c r="Q55">
        <v>2691152</v>
      </c>
      <c r="R55">
        <v>2691156</v>
      </c>
      <c r="S55">
        <v>4709039</v>
      </c>
      <c r="T55">
        <v>0</v>
      </c>
      <c r="U55">
        <v>-4</v>
      </c>
      <c r="V55">
        <v>-2017887</v>
      </c>
      <c r="X55">
        <v>2006</v>
      </c>
    </row>
    <row r="56" spans="1:24" x14ac:dyDescent="0.2">
      <c r="A56" t="s">
        <v>1125</v>
      </c>
      <c r="B56">
        <v>2519</v>
      </c>
      <c r="C56" t="s">
        <v>61</v>
      </c>
      <c r="D56">
        <v>0</v>
      </c>
      <c r="E56" t="s">
        <v>250</v>
      </c>
      <c r="F56" t="s">
        <v>1126</v>
      </c>
      <c r="G56" t="s">
        <v>1127</v>
      </c>
      <c r="H56" t="s">
        <v>1128</v>
      </c>
      <c r="I56" s="1">
        <v>38114</v>
      </c>
      <c r="J56" s="1">
        <v>38299</v>
      </c>
      <c r="K56" t="s">
        <v>29</v>
      </c>
      <c r="L56">
        <v>185</v>
      </c>
      <c r="M56">
        <v>100000</v>
      </c>
      <c r="N56" t="s">
        <v>30</v>
      </c>
      <c r="O56">
        <v>1</v>
      </c>
      <c r="P56" t="s">
        <v>1129</v>
      </c>
      <c r="Q56">
        <v>4343195</v>
      </c>
      <c r="R56">
        <v>4343195</v>
      </c>
      <c r="S56">
        <v>10900789</v>
      </c>
      <c r="T56">
        <v>1</v>
      </c>
      <c r="U56">
        <v>0</v>
      </c>
      <c r="V56">
        <v>-6557594</v>
      </c>
      <c r="X56">
        <v>2004</v>
      </c>
    </row>
    <row r="57" spans="1:24" x14ac:dyDescent="0.2">
      <c r="A57" t="s">
        <v>2205</v>
      </c>
      <c r="B57">
        <v>3143</v>
      </c>
      <c r="C57" t="s">
        <v>61</v>
      </c>
      <c r="D57" t="s">
        <v>2206</v>
      </c>
      <c r="E57" t="s">
        <v>250</v>
      </c>
      <c r="F57">
        <v>0</v>
      </c>
      <c r="G57" t="s">
        <v>2207</v>
      </c>
      <c r="H57" t="s">
        <v>2208</v>
      </c>
      <c r="I57" t="s">
        <v>2120</v>
      </c>
      <c r="J57" s="1">
        <v>39123</v>
      </c>
      <c r="K57" t="s">
        <v>29</v>
      </c>
      <c r="L57">
        <v>185</v>
      </c>
      <c r="M57">
        <v>86000</v>
      </c>
      <c r="N57" t="s">
        <v>30</v>
      </c>
      <c r="O57">
        <v>1</v>
      </c>
      <c r="P57" t="s">
        <v>2209</v>
      </c>
      <c r="Q57">
        <v>7110335</v>
      </c>
      <c r="R57">
        <v>7110334</v>
      </c>
      <c r="S57">
        <v>20692059</v>
      </c>
      <c r="T57">
        <v>0</v>
      </c>
      <c r="U57">
        <v>1</v>
      </c>
      <c r="V57">
        <v>-13581724</v>
      </c>
      <c r="X57">
        <v>2007</v>
      </c>
    </row>
    <row r="58" spans="1:24" x14ac:dyDescent="0.2">
      <c r="A58" t="s">
        <v>4261</v>
      </c>
      <c r="B58">
        <v>4309</v>
      </c>
      <c r="C58" t="s">
        <v>61</v>
      </c>
      <c r="D58" t="s">
        <v>4262</v>
      </c>
      <c r="E58" t="s">
        <v>66</v>
      </c>
      <c r="G58" t="s">
        <v>4263</v>
      </c>
      <c r="H58" t="s">
        <v>4264</v>
      </c>
      <c r="I58" s="1">
        <v>42288</v>
      </c>
      <c r="J58" s="1">
        <v>42106</v>
      </c>
      <c r="K58" t="s">
        <v>29</v>
      </c>
      <c r="L58">
        <v>180</v>
      </c>
      <c r="M58">
        <v>400000</v>
      </c>
      <c r="N58" t="s">
        <v>37</v>
      </c>
      <c r="O58">
        <v>2</v>
      </c>
      <c r="P58" t="s">
        <v>4265</v>
      </c>
      <c r="Q58">
        <v>1199024</v>
      </c>
      <c r="R58">
        <v>740900</v>
      </c>
      <c r="S58">
        <v>1198996</v>
      </c>
      <c r="T58">
        <v>0</v>
      </c>
      <c r="U58">
        <v>458124</v>
      </c>
      <c r="V58">
        <v>28</v>
      </c>
      <c r="X58">
        <v>2015</v>
      </c>
    </row>
    <row r="59" spans="1:24" x14ac:dyDescent="0.2">
      <c r="A59" t="s">
        <v>1329</v>
      </c>
      <c r="B59">
        <v>2649</v>
      </c>
      <c r="C59" t="s">
        <v>61</v>
      </c>
      <c r="D59">
        <v>0</v>
      </c>
      <c r="E59" t="s">
        <v>82</v>
      </c>
      <c r="F59" t="s">
        <v>129</v>
      </c>
      <c r="G59" t="s">
        <v>1330</v>
      </c>
      <c r="H59" t="s">
        <v>1331</v>
      </c>
      <c r="I59" t="s">
        <v>1332</v>
      </c>
      <c r="J59" t="s">
        <v>1333</v>
      </c>
      <c r="K59" t="s">
        <v>29</v>
      </c>
      <c r="L59">
        <v>177</v>
      </c>
      <c r="M59">
        <v>260000</v>
      </c>
      <c r="N59" t="s">
        <v>30</v>
      </c>
      <c r="O59">
        <v>2</v>
      </c>
      <c r="P59" t="s">
        <v>1334</v>
      </c>
      <c r="Q59">
        <v>131351</v>
      </c>
      <c r="R59">
        <v>131351</v>
      </c>
      <c r="S59">
        <v>210423</v>
      </c>
      <c r="T59">
        <v>1</v>
      </c>
      <c r="U59">
        <v>0</v>
      </c>
      <c r="V59">
        <v>-79072</v>
      </c>
      <c r="X59">
        <v>2005</v>
      </c>
    </row>
    <row r="60" spans="1:24" x14ac:dyDescent="0.2">
      <c r="A60" t="s">
        <v>3122</v>
      </c>
      <c r="B60">
        <v>3653</v>
      </c>
      <c r="C60" t="s">
        <v>61</v>
      </c>
      <c r="D60" t="s">
        <v>3123</v>
      </c>
      <c r="E60" t="s">
        <v>2891</v>
      </c>
      <c r="G60" t="s">
        <v>3124</v>
      </c>
      <c r="H60" t="s">
        <v>3125</v>
      </c>
      <c r="I60" t="s">
        <v>3120</v>
      </c>
      <c r="J60" t="s">
        <v>3103</v>
      </c>
      <c r="K60">
        <v>0</v>
      </c>
      <c r="L60">
        <v>172</v>
      </c>
      <c r="M60">
        <v>94000</v>
      </c>
      <c r="N60" t="s">
        <v>37</v>
      </c>
      <c r="O60">
        <v>2</v>
      </c>
      <c r="P60" t="s">
        <v>3126</v>
      </c>
      <c r="Q60">
        <v>11507</v>
      </c>
      <c r="R60">
        <v>9644</v>
      </c>
      <c r="S60">
        <v>11507</v>
      </c>
      <c r="T60">
        <v>1</v>
      </c>
      <c r="U60">
        <v>1863</v>
      </c>
      <c r="V60">
        <v>0</v>
      </c>
      <c r="X60">
        <v>2010</v>
      </c>
    </row>
    <row r="61" spans="1:24" x14ac:dyDescent="0.2">
      <c r="A61" t="s">
        <v>2181</v>
      </c>
      <c r="B61">
        <v>3134</v>
      </c>
      <c r="C61" t="s">
        <v>61</v>
      </c>
      <c r="D61">
        <v>0</v>
      </c>
      <c r="E61" t="s">
        <v>54</v>
      </c>
      <c r="F61">
        <v>0</v>
      </c>
      <c r="G61" t="s">
        <v>2182</v>
      </c>
      <c r="H61" t="s">
        <v>2183</v>
      </c>
      <c r="I61" t="s">
        <v>2184</v>
      </c>
      <c r="J61" t="s">
        <v>2185</v>
      </c>
      <c r="K61" t="s">
        <v>29</v>
      </c>
      <c r="L61">
        <v>170</v>
      </c>
      <c r="M61">
        <v>10000</v>
      </c>
      <c r="N61" t="s">
        <v>30</v>
      </c>
      <c r="O61">
        <v>1</v>
      </c>
      <c r="P61" t="s">
        <v>2186</v>
      </c>
      <c r="Q61">
        <v>844212</v>
      </c>
      <c r="R61">
        <v>844212</v>
      </c>
      <c r="S61">
        <v>1079021</v>
      </c>
      <c r="T61">
        <v>1</v>
      </c>
      <c r="U61">
        <v>0</v>
      </c>
      <c r="V61">
        <v>-234809</v>
      </c>
      <c r="X61">
        <v>2007</v>
      </c>
    </row>
    <row r="62" spans="1:24" x14ac:dyDescent="0.2">
      <c r="A62" t="s">
        <v>4186</v>
      </c>
      <c r="B62">
        <v>4272</v>
      </c>
      <c r="C62" t="s">
        <v>61</v>
      </c>
      <c r="E62" t="s">
        <v>564</v>
      </c>
      <c r="G62" t="s">
        <v>4187</v>
      </c>
      <c r="H62" t="s">
        <v>4188</v>
      </c>
      <c r="I62" t="s">
        <v>4189</v>
      </c>
      <c r="J62" t="s">
        <v>4190</v>
      </c>
      <c r="K62" t="s">
        <v>29</v>
      </c>
      <c r="L62">
        <v>166</v>
      </c>
      <c r="M62">
        <v>803000</v>
      </c>
      <c r="N62" t="s">
        <v>30</v>
      </c>
      <c r="O62" t="s">
        <v>1936</v>
      </c>
      <c r="P62" t="s">
        <v>4191</v>
      </c>
      <c r="Q62">
        <v>2988676</v>
      </c>
      <c r="R62">
        <v>1180156</v>
      </c>
      <c r="S62">
        <v>2988676</v>
      </c>
      <c r="T62">
        <v>1</v>
      </c>
      <c r="U62">
        <v>1808520</v>
      </c>
      <c r="V62">
        <v>0</v>
      </c>
      <c r="X62">
        <v>2015</v>
      </c>
    </row>
    <row r="63" spans="1:24" x14ac:dyDescent="0.2">
      <c r="A63" t="s">
        <v>171</v>
      </c>
      <c r="B63">
        <v>1917</v>
      </c>
      <c r="C63" t="s">
        <v>61</v>
      </c>
      <c r="D63">
        <v>0</v>
      </c>
      <c r="E63" t="s">
        <v>172</v>
      </c>
      <c r="F63">
        <v>0</v>
      </c>
      <c r="G63" t="s">
        <v>173</v>
      </c>
      <c r="H63" t="s">
        <v>174</v>
      </c>
      <c r="I63" t="s">
        <v>175</v>
      </c>
      <c r="J63" t="s">
        <v>176</v>
      </c>
      <c r="K63" t="s">
        <v>29</v>
      </c>
      <c r="L63">
        <v>160</v>
      </c>
      <c r="M63">
        <v>168000</v>
      </c>
      <c r="N63" t="s">
        <v>30</v>
      </c>
      <c r="O63">
        <v>2</v>
      </c>
      <c r="P63" t="s">
        <v>177</v>
      </c>
      <c r="Q63">
        <v>43575</v>
      </c>
      <c r="R63">
        <v>43575</v>
      </c>
      <c r="S63">
        <v>56364</v>
      </c>
      <c r="T63">
        <v>1</v>
      </c>
      <c r="U63">
        <v>0</v>
      </c>
      <c r="V63">
        <v>-12789</v>
      </c>
      <c r="X63">
        <v>2002</v>
      </c>
    </row>
    <row r="64" spans="1:24" x14ac:dyDescent="0.2">
      <c r="A64" t="s">
        <v>1760</v>
      </c>
      <c r="B64">
        <v>2894</v>
      </c>
      <c r="C64" t="s">
        <v>61</v>
      </c>
      <c r="D64" t="s">
        <v>1761</v>
      </c>
      <c r="E64" t="s">
        <v>66</v>
      </c>
      <c r="F64" t="s">
        <v>250</v>
      </c>
      <c r="G64" t="s">
        <v>1762</v>
      </c>
      <c r="H64" t="s">
        <v>1763</v>
      </c>
      <c r="I64" t="s">
        <v>1764</v>
      </c>
      <c r="J64" s="1">
        <v>38784</v>
      </c>
      <c r="K64" t="s">
        <v>29</v>
      </c>
      <c r="L64">
        <v>160</v>
      </c>
      <c r="M64">
        <v>0</v>
      </c>
      <c r="N64" t="s">
        <v>30</v>
      </c>
      <c r="O64">
        <v>1</v>
      </c>
      <c r="P64" t="s">
        <v>1765</v>
      </c>
      <c r="Q64">
        <v>1788105</v>
      </c>
      <c r="R64">
        <v>1788113</v>
      </c>
      <c r="S64">
        <v>4811681</v>
      </c>
      <c r="T64">
        <v>0</v>
      </c>
      <c r="U64">
        <v>-8</v>
      </c>
      <c r="V64">
        <v>-3023576</v>
      </c>
      <c r="X64">
        <v>2006</v>
      </c>
    </row>
    <row r="65" spans="1:24" x14ac:dyDescent="0.2">
      <c r="A65" t="s">
        <v>3450</v>
      </c>
      <c r="B65">
        <v>3854</v>
      </c>
      <c r="C65" t="s">
        <v>61</v>
      </c>
      <c r="E65" t="s">
        <v>66</v>
      </c>
      <c r="F65" t="s">
        <v>250</v>
      </c>
      <c r="G65" t="s">
        <v>3451</v>
      </c>
      <c r="H65" t="s">
        <v>3452</v>
      </c>
      <c r="I65" t="s">
        <v>3453</v>
      </c>
      <c r="J65" s="1">
        <v>40584</v>
      </c>
      <c r="K65" t="s">
        <v>29</v>
      </c>
      <c r="L65">
        <v>158</v>
      </c>
      <c r="M65">
        <v>70000</v>
      </c>
      <c r="N65" t="s">
        <v>30</v>
      </c>
      <c r="O65">
        <v>2</v>
      </c>
      <c r="P65" t="s">
        <v>3454</v>
      </c>
      <c r="Q65">
        <v>14830495</v>
      </c>
      <c r="R65">
        <v>4879969</v>
      </c>
      <c r="S65">
        <v>14830500</v>
      </c>
      <c r="T65">
        <v>0</v>
      </c>
      <c r="U65">
        <v>9950526</v>
      </c>
      <c r="V65">
        <v>-5</v>
      </c>
      <c r="X65">
        <v>2011</v>
      </c>
    </row>
    <row r="66" spans="1:24" x14ac:dyDescent="0.2">
      <c r="A66" t="s">
        <v>266</v>
      </c>
      <c r="B66">
        <v>1991</v>
      </c>
      <c r="C66" t="s">
        <v>61</v>
      </c>
      <c r="D66">
        <v>0</v>
      </c>
      <c r="E66" t="s">
        <v>49</v>
      </c>
      <c r="F66">
        <v>0</v>
      </c>
      <c r="G66" t="s">
        <v>267</v>
      </c>
      <c r="H66" t="s">
        <v>268</v>
      </c>
      <c r="I66" t="s">
        <v>264</v>
      </c>
      <c r="J66" s="1">
        <v>37299</v>
      </c>
      <c r="K66" t="s">
        <v>29</v>
      </c>
      <c r="L66">
        <v>155</v>
      </c>
      <c r="M66">
        <v>200000</v>
      </c>
      <c r="N66" t="s">
        <v>30</v>
      </c>
      <c r="O66">
        <v>1</v>
      </c>
      <c r="P66" t="s">
        <v>269</v>
      </c>
      <c r="Q66">
        <v>3876647</v>
      </c>
      <c r="R66">
        <v>3876650</v>
      </c>
      <c r="S66">
        <v>5083992</v>
      </c>
      <c r="T66">
        <v>0</v>
      </c>
      <c r="U66">
        <v>-3</v>
      </c>
      <c r="V66">
        <v>-1207345</v>
      </c>
      <c r="X66">
        <v>2002</v>
      </c>
    </row>
    <row r="67" spans="1:24" x14ac:dyDescent="0.2">
      <c r="A67" t="s">
        <v>2461</v>
      </c>
      <c r="B67">
        <v>3249</v>
      </c>
      <c r="C67" t="s">
        <v>61</v>
      </c>
      <c r="D67" t="s">
        <v>2462</v>
      </c>
      <c r="E67" t="s">
        <v>464</v>
      </c>
      <c r="F67">
        <v>0</v>
      </c>
      <c r="G67" t="s">
        <v>2463</v>
      </c>
      <c r="H67" t="s">
        <v>2464</v>
      </c>
      <c r="I67" t="s">
        <v>2465</v>
      </c>
      <c r="J67" s="1">
        <v>39508</v>
      </c>
      <c r="K67" t="s">
        <v>29</v>
      </c>
      <c r="L67">
        <v>153</v>
      </c>
      <c r="M67">
        <v>50000</v>
      </c>
      <c r="N67" t="s">
        <v>30</v>
      </c>
      <c r="O67" t="s">
        <v>1936</v>
      </c>
      <c r="P67" t="s">
        <v>2466</v>
      </c>
      <c r="Q67">
        <v>19660</v>
      </c>
      <c r="R67">
        <v>19660</v>
      </c>
      <c r="S67">
        <v>30073</v>
      </c>
      <c r="T67">
        <v>1</v>
      </c>
      <c r="U67">
        <v>0</v>
      </c>
      <c r="V67">
        <v>-10413</v>
      </c>
      <c r="X67">
        <v>2007</v>
      </c>
    </row>
    <row r="68" spans="1:24" x14ac:dyDescent="0.2">
      <c r="A68" t="s">
        <v>2268</v>
      </c>
      <c r="B68">
        <v>3166</v>
      </c>
      <c r="C68" t="s">
        <v>61</v>
      </c>
      <c r="D68" t="s">
        <v>2269</v>
      </c>
      <c r="E68" t="s">
        <v>2270</v>
      </c>
      <c r="G68" t="s">
        <v>2271</v>
      </c>
      <c r="H68" t="s">
        <v>2272</v>
      </c>
      <c r="I68" t="s">
        <v>2273</v>
      </c>
      <c r="J68" s="1">
        <v>39365</v>
      </c>
      <c r="K68" t="s">
        <v>29</v>
      </c>
      <c r="L68">
        <v>153</v>
      </c>
      <c r="M68">
        <v>540000</v>
      </c>
      <c r="N68" t="s">
        <v>30</v>
      </c>
      <c r="O68" t="s">
        <v>1936</v>
      </c>
      <c r="P68" t="s">
        <v>2274</v>
      </c>
      <c r="Q68">
        <v>325408</v>
      </c>
      <c r="R68">
        <v>325408</v>
      </c>
      <c r="S68">
        <v>624312</v>
      </c>
      <c r="T68">
        <v>1</v>
      </c>
      <c r="U68">
        <v>0</v>
      </c>
      <c r="V68">
        <v>-298904</v>
      </c>
      <c r="X68">
        <v>2007</v>
      </c>
    </row>
    <row r="69" spans="1:24" x14ac:dyDescent="0.2">
      <c r="A69" t="s">
        <v>2158</v>
      </c>
      <c r="B69">
        <v>3123</v>
      </c>
      <c r="C69" t="s">
        <v>61</v>
      </c>
      <c r="D69" t="s">
        <v>2159</v>
      </c>
      <c r="E69" t="s">
        <v>81</v>
      </c>
      <c r="F69">
        <v>0</v>
      </c>
      <c r="G69" t="s">
        <v>2160</v>
      </c>
      <c r="H69" t="s">
        <v>2161</v>
      </c>
      <c r="I69" s="1">
        <v>39148</v>
      </c>
      <c r="J69" s="1">
        <v>39304</v>
      </c>
      <c r="K69" t="s">
        <v>29</v>
      </c>
      <c r="L69">
        <v>150</v>
      </c>
      <c r="M69">
        <v>200000</v>
      </c>
      <c r="N69" t="s">
        <v>30</v>
      </c>
      <c r="O69">
        <v>1</v>
      </c>
      <c r="P69" t="s">
        <v>2162</v>
      </c>
      <c r="Q69">
        <v>418485</v>
      </c>
      <c r="R69">
        <v>418485</v>
      </c>
      <c r="S69">
        <v>498409</v>
      </c>
      <c r="T69">
        <v>1</v>
      </c>
      <c r="U69">
        <v>0</v>
      </c>
      <c r="V69">
        <v>-79924</v>
      </c>
      <c r="X69">
        <v>2007</v>
      </c>
    </row>
    <row r="70" spans="1:24" x14ac:dyDescent="0.2">
      <c r="A70" t="s">
        <v>920</v>
      </c>
      <c r="B70">
        <v>2403</v>
      </c>
      <c r="C70" t="s">
        <v>24</v>
      </c>
      <c r="D70">
        <v>0</v>
      </c>
      <c r="E70" t="s">
        <v>464</v>
      </c>
      <c r="F70">
        <v>0</v>
      </c>
      <c r="G70" t="s">
        <v>921</v>
      </c>
      <c r="H70" t="s">
        <v>922</v>
      </c>
      <c r="I70" s="1">
        <v>37906</v>
      </c>
      <c r="J70" t="s">
        <v>923</v>
      </c>
      <c r="K70" t="s">
        <v>29</v>
      </c>
      <c r="L70">
        <v>148</v>
      </c>
      <c r="M70">
        <v>350000</v>
      </c>
      <c r="N70" t="s">
        <v>30</v>
      </c>
      <c r="O70">
        <v>2</v>
      </c>
      <c r="P70" t="s">
        <v>924</v>
      </c>
      <c r="Q70">
        <v>520078</v>
      </c>
      <c r="R70">
        <v>520077</v>
      </c>
      <c r="S70">
        <v>612947</v>
      </c>
      <c r="T70">
        <v>0</v>
      </c>
      <c r="U70">
        <v>1</v>
      </c>
      <c r="V70">
        <v>-92869</v>
      </c>
      <c r="X70">
        <v>2003</v>
      </c>
    </row>
    <row r="71" spans="1:24" x14ac:dyDescent="0.2">
      <c r="A71" t="s">
        <v>105</v>
      </c>
      <c r="B71">
        <v>1791</v>
      </c>
      <c r="C71" t="s">
        <v>61</v>
      </c>
      <c r="D71">
        <v>0</v>
      </c>
      <c r="E71" t="s">
        <v>66</v>
      </c>
      <c r="F71">
        <v>0</v>
      </c>
      <c r="G71" t="s">
        <v>106</v>
      </c>
      <c r="H71" t="s">
        <v>107</v>
      </c>
      <c r="I71" s="1">
        <v>37081</v>
      </c>
      <c r="J71" t="s">
        <v>108</v>
      </c>
      <c r="K71" t="s">
        <v>29</v>
      </c>
      <c r="L71">
        <v>146</v>
      </c>
      <c r="M71">
        <v>30000</v>
      </c>
      <c r="N71" t="s">
        <v>30</v>
      </c>
      <c r="O71">
        <v>1</v>
      </c>
      <c r="P71" t="s">
        <v>109</v>
      </c>
      <c r="Q71">
        <v>250633</v>
      </c>
      <c r="R71">
        <v>250633</v>
      </c>
      <c r="S71">
        <v>2000839</v>
      </c>
      <c r="T71">
        <v>1</v>
      </c>
      <c r="U71">
        <v>0</v>
      </c>
      <c r="V71">
        <v>-1750206</v>
      </c>
      <c r="X71">
        <v>2001</v>
      </c>
    </row>
    <row r="72" spans="1:24" x14ac:dyDescent="0.2">
      <c r="A72" t="s">
        <v>2660</v>
      </c>
      <c r="B72">
        <v>3338</v>
      </c>
      <c r="C72" t="s">
        <v>61</v>
      </c>
      <c r="E72" t="s">
        <v>66</v>
      </c>
      <c r="G72" t="s">
        <v>2661</v>
      </c>
      <c r="H72" t="s">
        <v>2662</v>
      </c>
      <c r="I72" t="s">
        <v>2663</v>
      </c>
      <c r="J72" s="1">
        <v>39668</v>
      </c>
      <c r="K72" t="s">
        <v>29</v>
      </c>
      <c r="L72">
        <v>142</v>
      </c>
      <c r="M72">
        <v>225000</v>
      </c>
      <c r="N72" t="s">
        <v>30</v>
      </c>
      <c r="O72">
        <v>2</v>
      </c>
      <c r="P72" t="s">
        <v>2664</v>
      </c>
      <c r="Q72">
        <v>8360801</v>
      </c>
      <c r="R72">
        <v>2081465</v>
      </c>
      <c r="S72">
        <v>8360801</v>
      </c>
      <c r="T72">
        <v>1</v>
      </c>
      <c r="U72">
        <v>6279336</v>
      </c>
      <c r="V72">
        <v>0</v>
      </c>
      <c r="X72">
        <v>2008</v>
      </c>
    </row>
    <row r="73" spans="1:24" x14ac:dyDescent="0.2">
      <c r="A73" t="s">
        <v>2395</v>
      </c>
      <c r="B73">
        <v>3218</v>
      </c>
      <c r="C73" t="s">
        <v>61</v>
      </c>
      <c r="D73" t="s">
        <v>2396</v>
      </c>
      <c r="E73" t="s">
        <v>2037</v>
      </c>
      <c r="G73" t="s">
        <v>2397</v>
      </c>
      <c r="H73" t="s">
        <v>2398</v>
      </c>
      <c r="I73" t="s">
        <v>2399</v>
      </c>
      <c r="J73" s="1">
        <v>39366</v>
      </c>
      <c r="K73" t="s">
        <v>29</v>
      </c>
      <c r="L73">
        <v>142</v>
      </c>
      <c r="M73">
        <v>94000</v>
      </c>
      <c r="N73" t="s">
        <v>37</v>
      </c>
      <c r="O73">
        <v>1</v>
      </c>
      <c r="P73" t="s">
        <v>2400</v>
      </c>
      <c r="Q73">
        <v>76670</v>
      </c>
      <c r="R73">
        <v>76670</v>
      </c>
      <c r="S73">
        <v>98166</v>
      </c>
      <c r="T73">
        <v>1</v>
      </c>
      <c r="U73">
        <v>0</v>
      </c>
      <c r="V73">
        <v>-21496</v>
      </c>
      <c r="X73">
        <v>2007</v>
      </c>
    </row>
    <row r="74" spans="1:24" x14ac:dyDescent="0.2">
      <c r="A74" t="s">
        <v>350</v>
      </c>
      <c r="B74">
        <v>2045</v>
      </c>
      <c r="C74" t="s">
        <v>61</v>
      </c>
      <c r="D74">
        <v>0</v>
      </c>
      <c r="E74" t="s">
        <v>351</v>
      </c>
      <c r="F74" t="s">
        <v>352</v>
      </c>
      <c r="G74" t="s">
        <v>353</v>
      </c>
      <c r="H74" t="s">
        <v>354</v>
      </c>
      <c r="I74" t="s">
        <v>355</v>
      </c>
      <c r="J74" s="1">
        <v>37324</v>
      </c>
      <c r="K74" t="s">
        <v>29</v>
      </c>
      <c r="L74">
        <v>138</v>
      </c>
      <c r="M74">
        <v>70000</v>
      </c>
      <c r="N74" t="s">
        <v>30</v>
      </c>
      <c r="O74">
        <v>1</v>
      </c>
      <c r="P74" t="s">
        <v>356</v>
      </c>
      <c r="Q74">
        <v>24669</v>
      </c>
      <c r="R74">
        <v>24669</v>
      </c>
      <c r="S74">
        <v>19878</v>
      </c>
      <c r="T74">
        <v>1</v>
      </c>
      <c r="U74">
        <v>0</v>
      </c>
      <c r="V74">
        <v>4791</v>
      </c>
      <c r="X74">
        <v>2002</v>
      </c>
    </row>
    <row r="75" spans="1:24" x14ac:dyDescent="0.2">
      <c r="A75" t="s">
        <v>3830</v>
      </c>
      <c r="B75">
        <v>4023</v>
      </c>
      <c r="C75" t="s">
        <v>61</v>
      </c>
      <c r="E75" t="s">
        <v>486</v>
      </c>
      <c r="F75" t="s">
        <v>3831</v>
      </c>
      <c r="G75" t="s">
        <v>3832</v>
      </c>
      <c r="H75" t="s">
        <v>3833</v>
      </c>
      <c r="I75" t="s">
        <v>3828</v>
      </c>
      <c r="J75" s="1">
        <v>41367</v>
      </c>
      <c r="K75" t="s">
        <v>29</v>
      </c>
      <c r="L75">
        <v>135</v>
      </c>
      <c r="M75">
        <v>170000</v>
      </c>
      <c r="N75" t="s">
        <v>30</v>
      </c>
      <c r="O75" t="s">
        <v>1936</v>
      </c>
      <c r="P75" t="s">
        <v>3834</v>
      </c>
      <c r="Q75">
        <v>83225</v>
      </c>
      <c r="R75">
        <v>48106</v>
      </c>
      <c r="S75">
        <v>83225</v>
      </c>
      <c r="T75">
        <v>1</v>
      </c>
      <c r="U75">
        <v>35119</v>
      </c>
      <c r="V75">
        <v>0</v>
      </c>
      <c r="X75">
        <v>2013</v>
      </c>
    </row>
    <row r="76" spans="1:24" x14ac:dyDescent="0.2">
      <c r="A76" t="s">
        <v>3876</v>
      </c>
      <c r="B76">
        <v>4078</v>
      </c>
      <c r="C76" t="s">
        <v>61</v>
      </c>
      <c r="E76" t="s">
        <v>564</v>
      </c>
      <c r="F76" t="s">
        <v>565</v>
      </c>
      <c r="G76" t="s">
        <v>3877</v>
      </c>
      <c r="H76" t="s">
        <v>3878</v>
      </c>
      <c r="I76" s="1">
        <v>41282</v>
      </c>
      <c r="J76" s="1">
        <v>41463</v>
      </c>
      <c r="K76" t="s">
        <v>29</v>
      </c>
      <c r="L76">
        <v>135</v>
      </c>
      <c r="M76">
        <v>81000</v>
      </c>
      <c r="N76" t="s">
        <v>30</v>
      </c>
      <c r="O76" t="s">
        <v>1936</v>
      </c>
      <c r="P76" t="s">
        <v>3879</v>
      </c>
      <c r="Q76">
        <v>810604</v>
      </c>
      <c r="R76">
        <v>457045</v>
      </c>
      <c r="S76">
        <v>810604</v>
      </c>
      <c r="T76">
        <v>1</v>
      </c>
      <c r="U76">
        <v>353559</v>
      </c>
      <c r="V76">
        <v>0</v>
      </c>
      <c r="X76">
        <v>2013</v>
      </c>
    </row>
    <row r="77" spans="1:24" x14ac:dyDescent="0.2">
      <c r="A77" t="s">
        <v>2693</v>
      </c>
      <c r="B77">
        <v>3360</v>
      </c>
      <c r="C77" t="s">
        <v>61</v>
      </c>
      <c r="D77">
        <v>0</v>
      </c>
      <c r="E77" t="s">
        <v>48</v>
      </c>
      <c r="G77" t="s">
        <v>2694</v>
      </c>
      <c r="H77" t="s">
        <v>2695</v>
      </c>
      <c r="I77" s="1">
        <v>39760</v>
      </c>
      <c r="J77" t="s">
        <v>2691</v>
      </c>
      <c r="K77" t="s">
        <v>29</v>
      </c>
      <c r="L77">
        <v>130</v>
      </c>
      <c r="M77">
        <v>4000</v>
      </c>
      <c r="N77" t="s">
        <v>37</v>
      </c>
      <c r="O77">
        <v>2</v>
      </c>
      <c r="P77" t="s">
        <v>2696</v>
      </c>
      <c r="Q77">
        <v>234027</v>
      </c>
      <c r="R77">
        <v>173206</v>
      </c>
      <c r="S77">
        <v>234027</v>
      </c>
      <c r="T77">
        <v>1</v>
      </c>
      <c r="U77">
        <v>60821</v>
      </c>
      <c r="V77">
        <v>0</v>
      </c>
      <c r="X77">
        <v>2008</v>
      </c>
    </row>
    <row r="78" spans="1:24" x14ac:dyDescent="0.2">
      <c r="A78" t="s">
        <v>1677</v>
      </c>
      <c r="B78">
        <v>2823</v>
      </c>
      <c r="C78" t="s">
        <v>61</v>
      </c>
      <c r="D78" t="s">
        <v>1678</v>
      </c>
      <c r="E78" t="s">
        <v>241</v>
      </c>
      <c r="F78">
        <v>0</v>
      </c>
      <c r="G78" t="s">
        <v>1679</v>
      </c>
      <c r="H78" t="s">
        <v>1680</v>
      </c>
      <c r="I78" t="s">
        <v>1670</v>
      </c>
      <c r="J78" s="1">
        <v>38754</v>
      </c>
      <c r="K78" t="s">
        <v>29</v>
      </c>
      <c r="L78">
        <v>130</v>
      </c>
      <c r="M78">
        <v>60000</v>
      </c>
      <c r="N78" t="s">
        <v>30</v>
      </c>
      <c r="O78">
        <v>1</v>
      </c>
      <c r="P78" t="s">
        <v>1681</v>
      </c>
      <c r="Q78">
        <v>105141</v>
      </c>
      <c r="R78">
        <v>105141</v>
      </c>
      <c r="S78">
        <v>149872</v>
      </c>
      <c r="T78">
        <v>1</v>
      </c>
      <c r="U78">
        <v>0</v>
      </c>
      <c r="V78">
        <v>-44731</v>
      </c>
      <c r="X78">
        <v>2006</v>
      </c>
    </row>
    <row r="79" spans="1:24" x14ac:dyDescent="0.2">
      <c r="A79" t="s">
        <v>2131</v>
      </c>
      <c r="B79">
        <v>3116</v>
      </c>
      <c r="C79" t="s">
        <v>61</v>
      </c>
      <c r="D79" t="s">
        <v>2132</v>
      </c>
      <c r="E79" t="s">
        <v>564</v>
      </c>
      <c r="F79">
        <v>0</v>
      </c>
      <c r="G79" t="s">
        <v>2133</v>
      </c>
      <c r="H79" t="s">
        <v>2134</v>
      </c>
      <c r="I79" t="s">
        <v>2135</v>
      </c>
      <c r="J79" t="s">
        <v>2136</v>
      </c>
      <c r="K79" t="s">
        <v>29</v>
      </c>
      <c r="L79">
        <v>130</v>
      </c>
      <c r="M79">
        <v>2000</v>
      </c>
      <c r="N79" t="s">
        <v>30</v>
      </c>
      <c r="O79">
        <v>1</v>
      </c>
      <c r="P79" t="s">
        <v>2137</v>
      </c>
      <c r="Q79">
        <v>220839</v>
      </c>
      <c r="R79">
        <v>220839</v>
      </c>
      <c r="S79">
        <v>843404</v>
      </c>
      <c r="T79">
        <v>1</v>
      </c>
      <c r="U79">
        <v>0</v>
      </c>
      <c r="V79">
        <v>-622565</v>
      </c>
      <c r="X79">
        <v>2007</v>
      </c>
    </row>
    <row r="80" spans="1:24" x14ac:dyDescent="0.2">
      <c r="A80" t="s">
        <v>1469</v>
      </c>
      <c r="B80">
        <v>2722</v>
      </c>
      <c r="C80" t="s">
        <v>61</v>
      </c>
      <c r="D80">
        <v>0</v>
      </c>
      <c r="E80" t="s">
        <v>1119</v>
      </c>
      <c r="F80" t="s">
        <v>54</v>
      </c>
      <c r="G80" t="s">
        <v>1470</v>
      </c>
      <c r="H80" t="s">
        <v>1471</v>
      </c>
      <c r="I80" s="1">
        <v>38361</v>
      </c>
      <c r="J80" s="1">
        <v>38451</v>
      </c>
      <c r="K80" t="s">
        <v>29</v>
      </c>
      <c r="L80">
        <v>129</v>
      </c>
      <c r="M80">
        <v>1840000</v>
      </c>
      <c r="N80" t="s">
        <v>37</v>
      </c>
      <c r="O80">
        <v>1</v>
      </c>
      <c r="P80" t="s">
        <v>1472</v>
      </c>
      <c r="Q80">
        <v>127335</v>
      </c>
      <c r="R80">
        <v>127335</v>
      </c>
      <c r="S80">
        <v>205925</v>
      </c>
      <c r="T80">
        <v>1</v>
      </c>
      <c r="U80">
        <v>0</v>
      </c>
      <c r="V80">
        <v>-78590</v>
      </c>
      <c r="X80">
        <v>2005</v>
      </c>
    </row>
    <row r="81" spans="1:24" x14ac:dyDescent="0.2">
      <c r="A81" t="s">
        <v>3714</v>
      </c>
      <c r="B81">
        <v>3976</v>
      </c>
      <c r="C81" t="s">
        <v>61</v>
      </c>
      <c r="E81" t="s">
        <v>800</v>
      </c>
      <c r="F81" t="s">
        <v>3605</v>
      </c>
      <c r="G81" t="s">
        <v>3715</v>
      </c>
      <c r="H81" t="s">
        <v>3716</v>
      </c>
      <c r="I81" t="s">
        <v>3712</v>
      </c>
      <c r="J81" t="s">
        <v>3717</v>
      </c>
      <c r="K81" t="s">
        <v>29</v>
      </c>
      <c r="L81">
        <v>127</v>
      </c>
      <c r="M81">
        <v>20000</v>
      </c>
      <c r="N81" t="s">
        <v>30</v>
      </c>
      <c r="O81" t="s">
        <v>1936</v>
      </c>
      <c r="P81" t="s">
        <v>3718</v>
      </c>
      <c r="Q81">
        <v>915535</v>
      </c>
      <c r="R81">
        <v>300874</v>
      </c>
      <c r="S81">
        <v>915491</v>
      </c>
      <c r="T81">
        <v>0</v>
      </c>
      <c r="U81">
        <v>614661</v>
      </c>
      <c r="V81">
        <v>44</v>
      </c>
      <c r="X81">
        <v>2012</v>
      </c>
    </row>
    <row r="82" spans="1:24" x14ac:dyDescent="0.2">
      <c r="A82" t="s">
        <v>858</v>
      </c>
      <c r="B82">
        <v>2348</v>
      </c>
      <c r="C82" t="s">
        <v>61</v>
      </c>
      <c r="D82">
        <v>0</v>
      </c>
      <c r="E82" t="s">
        <v>351</v>
      </c>
      <c r="F82">
        <v>0</v>
      </c>
      <c r="G82" t="s">
        <v>859</v>
      </c>
      <c r="H82" t="s">
        <v>860</v>
      </c>
      <c r="I82" s="1">
        <v>37964</v>
      </c>
      <c r="J82" t="s">
        <v>861</v>
      </c>
      <c r="K82" t="s">
        <v>29</v>
      </c>
      <c r="L82">
        <v>127</v>
      </c>
      <c r="M82">
        <v>9000</v>
      </c>
      <c r="N82" t="s">
        <v>37</v>
      </c>
      <c r="O82">
        <v>1</v>
      </c>
      <c r="P82" t="s">
        <v>862</v>
      </c>
      <c r="Q82">
        <v>65629</v>
      </c>
      <c r="R82">
        <v>65629</v>
      </c>
      <c r="S82">
        <v>60412</v>
      </c>
      <c r="T82">
        <v>1</v>
      </c>
      <c r="U82">
        <v>0</v>
      </c>
      <c r="V82">
        <v>5217</v>
      </c>
      <c r="X82">
        <v>2003</v>
      </c>
    </row>
    <row r="83" spans="1:24" x14ac:dyDescent="0.2">
      <c r="A83" t="s">
        <v>2095</v>
      </c>
      <c r="B83">
        <v>3107</v>
      </c>
      <c r="C83" t="s">
        <v>61</v>
      </c>
      <c r="D83" t="s">
        <v>2096</v>
      </c>
      <c r="E83" t="s">
        <v>66</v>
      </c>
      <c r="F83">
        <v>0</v>
      </c>
      <c r="G83" t="s">
        <v>2097</v>
      </c>
      <c r="H83" t="s">
        <v>2098</v>
      </c>
      <c r="I83" t="s">
        <v>2099</v>
      </c>
      <c r="J83" s="1">
        <v>39179</v>
      </c>
      <c r="K83" t="s">
        <v>29</v>
      </c>
      <c r="L83">
        <v>127</v>
      </c>
      <c r="M83">
        <v>200000</v>
      </c>
      <c r="N83" t="s">
        <v>30</v>
      </c>
      <c r="O83">
        <v>1</v>
      </c>
      <c r="P83" t="s">
        <v>2100</v>
      </c>
      <c r="Q83">
        <v>41036</v>
      </c>
      <c r="R83">
        <v>41036</v>
      </c>
      <c r="S83">
        <v>72235</v>
      </c>
      <c r="T83">
        <v>1</v>
      </c>
      <c r="U83">
        <v>0</v>
      </c>
      <c r="V83">
        <v>-31199</v>
      </c>
      <c r="X83">
        <v>2007</v>
      </c>
    </row>
    <row r="84" spans="1:24" x14ac:dyDescent="0.2">
      <c r="A84" t="s">
        <v>1421</v>
      </c>
      <c r="B84">
        <v>2698</v>
      </c>
      <c r="C84" t="s">
        <v>61</v>
      </c>
      <c r="D84">
        <v>0</v>
      </c>
      <c r="E84" t="s">
        <v>66</v>
      </c>
      <c r="F84">
        <v>0</v>
      </c>
      <c r="G84" t="s">
        <v>1422</v>
      </c>
      <c r="H84" t="s">
        <v>1423</v>
      </c>
      <c r="I84" t="s">
        <v>1424</v>
      </c>
      <c r="J84" t="s">
        <v>1425</v>
      </c>
      <c r="K84" t="s">
        <v>29</v>
      </c>
      <c r="L84">
        <v>126</v>
      </c>
      <c r="M84">
        <v>100000</v>
      </c>
      <c r="N84" t="s">
        <v>30</v>
      </c>
      <c r="O84">
        <v>1</v>
      </c>
      <c r="P84" t="s">
        <v>1426</v>
      </c>
      <c r="Q84">
        <v>43496</v>
      </c>
      <c r="R84">
        <v>43443</v>
      </c>
      <c r="S84">
        <v>70387</v>
      </c>
      <c r="T84">
        <v>0</v>
      </c>
      <c r="U84">
        <v>53</v>
      </c>
      <c r="V84">
        <v>-26891</v>
      </c>
      <c r="X84">
        <v>2005</v>
      </c>
    </row>
    <row r="85" spans="1:24" x14ac:dyDescent="0.2">
      <c r="A85" t="s">
        <v>2056</v>
      </c>
      <c r="B85">
        <v>3097</v>
      </c>
      <c r="C85" t="s">
        <v>61</v>
      </c>
      <c r="D85" t="s">
        <v>2057</v>
      </c>
      <c r="E85" t="s">
        <v>159</v>
      </c>
      <c r="G85" t="s">
        <v>2058</v>
      </c>
      <c r="H85" t="s">
        <v>2059</v>
      </c>
      <c r="I85" s="1">
        <v>39392</v>
      </c>
      <c r="J85" t="s">
        <v>2060</v>
      </c>
      <c r="K85" t="s">
        <v>29</v>
      </c>
      <c r="L85">
        <v>126</v>
      </c>
      <c r="M85">
        <v>80000</v>
      </c>
      <c r="N85" t="s">
        <v>30</v>
      </c>
      <c r="O85">
        <v>1</v>
      </c>
      <c r="P85" t="s">
        <v>2061</v>
      </c>
      <c r="Q85">
        <v>4536692</v>
      </c>
      <c r="R85">
        <v>4536692</v>
      </c>
      <c r="S85">
        <v>8995159</v>
      </c>
      <c r="T85">
        <v>1</v>
      </c>
      <c r="U85">
        <v>0</v>
      </c>
      <c r="V85">
        <v>-4458467</v>
      </c>
      <c r="X85">
        <v>2007</v>
      </c>
    </row>
    <row r="86" spans="1:24" x14ac:dyDescent="0.2">
      <c r="A86" t="s">
        <v>311</v>
      </c>
      <c r="B86">
        <v>2023</v>
      </c>
      <c r="C86" t="s">
        <v>61</v>
      </c>
      <c r="D86">
        <v>0</v>
      </c>
      <c r="E86" t="s">
        <v>54</v>
      </c>
      <c r="F86">
        <v>0</v>
      </c>
      <c r="G86" t="s">
        <v>312</v>
      </c>
      <c r="H86" t="s">
        <v>313</v>
      </c>
      <c r="I86" s="1">
        <v>37415</v>
      </c>
      <c r="J86" t="s">
        <v>238</v>
      </c>
      <c r="K86" t="s">
        <v>29</v>
      </c>
      <c r="L86">
        <v>124</v>
      </c>
      <c r="M86">
        <v>270000</v>
      </c>
      <c r="N86" t="s">
        <v>30</v>
      </c>
      <c r="O86">
        <v>1</v>
      </c>
      <c r="P86" t="s">
        <v>314</v>
      </c>
      <c r="Q86">
        <v>1151853</v>
      </c>
      <c r="R86">
        <v>1151853</v>
      </c>
      <c r="S86">
        <v>1274582</v>
      </c>
      <c r="T86">
        <v>1</v>
      </c>
      <c r="U86">
        <v>0</v>
      </c>
      <c r="V86">
        <v>-122729</v>
      </c>
      <c r="X86">
        <v>2002</v>
      </c>
    </row>
    <row r="87" spans="1:24" x14ac:dyDescent="0.2">
      <c r="A87" t="s">
        <v>825</v>
      </c>
      <c r="B87">
        <v>2332</v>
      </c>
      <c r="C87" t="s">
        <v>61</v>
      </c>
      <c r="D87">
        <v>0</v>
      </c>
      <c r="E87" t="s">
        <v>54</v>
      </c>
      <c r="F87">
        <v>0</v>
      </c>
      <c r="G87" t="s">
        <v>826</v>
      </c>
      <c r="H87" t="s">
        <v>827</v>
      </c>
      <c r="I87" t="s">
        <v>822</v>
      </c>
      <c r="J87" s="1">
        <v>37966</v>
      </c>
      <c r="K87" t="s">
        <v>29</v>
      </c>
      <c r="L87">
        <v>123</v>
      </c>
      <c r="M87">
        <v>670000</v>
      </c>
      <c r="N87" t="s">
        <v>30</v>
      </c>
      <c r="O87">
        <v>2</v>
      </c>
      <c r="P87" t="s">
        <v>828</v>
      </c>
      <c r="Q87">
        <v>2972338</v>
      </c>
      <c r="R87">
        <v>2972338</v>
      </c>
      <c r="S87">
        <v>3669267</v>
      </c>
      <c r="T87">
        <v>1</v>
      </c>
      <c r="U87">
        <v>0</v>
      </c>
      <c r="V87">
        <v>-696929</v>
      </c>
      <c r="X87">
        <v>2003</v>
      </c>
    </row>
    <row r="88" spans="1:24" x14ac:dyDescent="0.2">
      <c r="A88" t="s">
        <v>3894</v>
      </c>
      <c r="B88">
        <v>4090</v>
      </c>
      <c r="C88" t="s">
        <v>61</v>
      </c>
      <c r="E88" t="s">
        <v>94</v>
      </c>
      <c r="G88" t="s">
        <v>3895</v>
      </c>
      <c r="H88" t="s">
        <v>3896</v>
      </c>
      <c r="I88" t="s">
        <v>3897</v>
      </c>
      <c r="J88" t="s">
        <v>3892</v>
      </c>
      <c r="K88" t="s">
        <v>29</v>
      </c>
      <c r="L88">
        <v>122</v>
      </c>
      <c r="M88">
        <v>60000</v>
      </c>
      <c r="N88" t="s">
        <v>30</v>
      </c>
      <c r="O88" t="s">
        <v>1936</v>
      </c>
      <c r="P88" t="s">
        <v>3898</v>
      </c>
      <c r="Q88">
        <v>1250789</v>
      </c>
      <c r="R88">
        <v>1091425</v>
      </c>
      <c r="S88">
        <v>1250789</v>
      </c>
      <c r="T88">
        <v>1</v>
      </c>
      <c r="U88">
        <v>159364</v>
      </c>
      <c r="V88">
        <v>0</v>
      </c>
      <c r="W88">
        <v>1</v>
      </c>
      <c r="X88">
        <v>2013</v>
      </c>
    </row>
    <row r="89" spans="1:24" x14ac:dyDescent="0.2">
      <c r="A89" t="s">
        <v>4340</v>
      </c>
      <c r="B89">
        <v>4339</v>
      </c>
      <c r="C89" t="s">
        <v>61</v>
      </c>
      <c r="D89" t="s">
        <v>4341</v>
      </c>
      <c r="E89" t="s">
        <v>564</v>
      </c>
      <c r="G89" t="s">
        <v>4342</v>
      </c>
      <c r="H89" t="s">
        <v>4343</v>
      </c>
      <c r="I89" s="1">
        <v>42707</v>
      </c>
      <c r="J89" t="s">
        <v>4344</v>
      </c>
      <c r="K89" t="s">
        <v>29</v>
      </c>
      <c r="L89">
        <v>121</v>
      </c>
      <c r="M89">
        <v>2400</v>
      </c>
      <c r="N89" t="s">
        <v>30</v>
      </c>
      <c r="O89" t="s">
        <v>1936</v>
      </c>
      <c r="P89" t="s">
        <v>4345</v>
      </c>
      <c r="Q89">
        <v>572603</v>
      </c>
      <c r="R89">
        <v>220663</v>
      </c>
      <c r="S89">
        <v>572603</v>
      </c>
      <c r="T89">
        <v>1</v>
      </c>
      <c r="U89">
        <v>351940</v>
      </c>
      <c r="V89">
        <v>0</v>
      </c>
      <c r="X89">
        <v>2016</v>
      </c>
    </row>
    <row r="90" spans="1:24" x14ac:dyDescent="0.2">
      <c r="A90" t="s">
        <v>3495</v>
      </c>
      <c r="B90">
        <v>3871</v>
      </c>
      <c r="C90" t="s">
        <v>61</v>
      </c>
      <c r="E90" t="s">
        <v>864</v>
      </c>
      <c r="F90" t="s">
        <v>3496</v>
      </c>
      <c r="G90" t="s">
        <v>3497</v>
      </c>
      <c r="H90" t="s">
        <v>3498</v>
      </c>
      <c r="I90" s="1">
        <v>40826</v>
      </c>
      <c r="J90" s="1">
        <v>40554</v>
      </c>
      <c r="K90" t="s">
        <v>29</v>
      </c>
      <c r="L90">
        <v>120</v>
      </c>
      <c r="M90">
        <v>60000</v>
      </c>
      <c r="N90" t="s">
        <v>37</v>
      </c>
      <c r="O90">
        <v>2</v>
      </c>
      <c r="P90" t="s">
        <v>3499</v>
      </c>
      <c r="Q90">
        <v>174991</v>
      </c>
      <c r="R90">
        <v>95219</v>
      </c>
      <c r="S90">
        <v>174991</v>
      </c>
      <c r="T90">
        <v>1</v>
      </c>
      <c r="U90">
        <v>79772</v>
      </c>
      <c r="V90">
        <v>0</v>
      </c>
      <c r="X90">
        <v>2011</v>
      </c>
    </row>
    <row r="91" spans="1:24" x14ac:dyDescent="0.2">
      <c r="A91" t="s">
        <v>4574</v>
      </c>
      <c r="B91">
        <v>4508</v>
      </c>
      <c r="C91" t="s">
        <v>61</v>
      </c>
      <c r="D91" t="s">
        <v>4575</v>
      </c>
      <c r="E91" t="s">
        <v>159</v>
      </c>
      <c r="G91" t="s">
        <v>4576</v>
      </c>
      <c r="H91" t="s">
        <v>4577</v>
      </c>
      <c r="I91" s="1">
        <v>43016</v>
      </c>
      <c r="J91" t="s">
        <v>4572</v>
      </c>
      <c r="K91" t="s">
        <v>29</v>
      </c>
      <c r="L91">
        <v>117</v>
      </c>
      <c r="M91">
        <v>300000</v>
      </c>
      <c r="N91" t="s">
        <v>30</v>
      </c>
      <c r="O91" t="s">
        <v>1936</v>
      </c>
      <c r="P91" t="s">
        <v>4578</v>
      </c>
      <c r="Q91">
        <v>13271467</v>
      </c>
      <c r="R91">
        <v>5647911</v>
      </c>
      <c r="S91">
        <v>13271467</v>
      </c>
      <c r="T91">
        <v>1</v>
      </c>
      <c r="U91">
        <v>7623556</v>
      </c>
      <c r="V91">
        <v>0</v>
      </c>
      <c r="X91">
        <v>2017</v>
      </c>
    </row>
    <row r="92" spans="1:24" x14ac:dyDescent="0.2">
      <c r="A92" t="s">
        <v>217</v>
      </c>
      <c r="B92">
        <v>1962</v>
      </c>
      <c r="C92" t="s">
        <v>61</v>
      </c>
      <c r="D92">
        <v>0</v>
      </c>
      <c r="E92" t="s">
        <v>55</v>
      </c>
      <c r="F92">
        <v>0</v>
      </c>
      <c r="G92" t="s">
        <v>218</v>
      </c>
      <c r="H92" t="s">
        <v>219</v>
      </c>
      <c r="I92" t="s">
        <v>220</v>
      </c>
      <c r="J92" s="1">
        <v>37263</v>
      </c>
      <c r="K92" t="s">
        <v>29</v>
      </c>
      <c r="L92">
        <v>117</v>
      </c>
      <c r="M92">
        <v>200000</v>
      </c>
      <c r="N92" t="s">
        <v>30</v>
      </c>
      <c r="O92">
        <v>2</v>
      </c>
      <c r="P92" t="s">
        <v>221</v>
      </c>
      <c r="Q92">
        <v>3834</v>
      </c>
      <c r="R92">
        <v>3834</v>
      </c>
      <c r="S92">
        <v>6399</v>
      </c>
      <c r="T92">
        <v>1</v>
      </c>
      <c r="U92">
        <v>0</v>
      </c>
      <c r="V92">
        <v>-2565</v>
      </c>
      <c r="X92">
        <v>2002</v>
      </c>
    </row>
    <row r="93" spans="1:24" x14ac:dyDescent="0.2">
      <c r="A93" t="s">
        <v>1348</v>
      </c>
      <c r="B93">
        <v>2668</v>
      </c>
      <c r="C93" t="s">
        <v>24</v>
      </c>
      <c r="D93">
        <v>0</v>
      </c>
      <c r="E93" t="s">
        <v>54</v>
      </c>
      <c r="F93">
        <v>0</v>
      </c>
      <c r="G93" t="s">
        <v>1349</v>
      </c>
      <c r="H93" t="s">
        <v>1350</v>
      </c>
      <c r="I93" s="1">
        <v>38631</v>
      </c>
      <c r="J93" s="1">
        <v>38692</v>
      </c>
      <c r="K93" t="s">
        <v>29</v>
      </c>
      <c r="L93">
        <v>117</v>
      </c>
      <c r="M93">
        <v>400</v>
      </c>
      <c r="N93" t="s">
        <v>30</v>
      </c>
      <c r="O93">
        <v>2</v>
      </c>
      <c r="P93" t="s">
        <v>1351</v>
      </c>
      <c r="Q93">
        <v>2034586</v>
      </c>
      <c r="R93">
        <v>2034586</v>
      </c>
      <c r="S93">
        <v>2292536</v>
      </c>
      <c r="T93">
        <v>1</v>
      </c>
      <c r="U93">
        <v>0</v>
      </c>
      <c r="V93">
        <v>-257950</v>
      </c>
      <c r="X93">
        <v>2005</v>
      </c>
    </row>
    <row r="94" spans="1:24" x14ac:dyDescent="0.2">
      <c r="A94" t="s">
        <v>2101</v>
      </c>
      <c r="B94">
        <v>3109</v>
      </c>
      <c r="C94" t="s">
        <v>61</v>
      </c>
      <c r="D94" t="s">
        <v>2102</v>
      </c>
      <c r="E94" t="s">
        <v>565</v>
      </c>
      <c r="F94">
        <v>0</v>
      </c>
      <c r="G94" t="s">
        <v>2103</v>
      </c>
      <c r="H94" t="s">
        <v>2104</v>
      </c>
      <c r="I94" t="s">
        <v>2060</v>
      </c>
      <c r="J94" s="1">
        <v>39148</v>
      </c>
      <c r="K94" t="s">
        <v>29</v>
      </c>
      <c r="L94">
        <v>113</v>
      </c>
      <c r="M94">
        <v>4000</v>
      </c>
      <c r="N94" t="s">
        <v>30</v>
      </c>
      <c r="O94">
        <v>1</v>
      </c>
      <c r="P94" t="s">
        <v>2105</v>
      </c>
      <c r="Q94">
        <v>274361</v>
      </c>
      <c r="R94">
        <v>274361</v>
      </c>
      <c r="S94">
        <v>838567</v>
      </c>
      <c r="T94">
        <v>1</v>
      </c>
      <c r="U94">
        <v>0</v>
      </c>
      <c r="V94">
        <v>-564206</v>
      </c>
      <c r="X94">
        <v>2007</v>
      </c>
    </row>
    <row r="95" spans="1:24" x14ac:dyDescent="0.2">
      <c r="A95" t="s">
        <v>4277</v>
      </c>
      <c r="B95">
        <v>4317</v>
      </c>
      <c r="C95" t="s">
        <v>61</v>
      </c>
      <c r="E95" t="s">
        <v>1997</v>
      </c>
      <c r="G95" t="s">
        <v>4278</v>
      </c>
      <c r="H95" t="s">
        <v>4279</v>
      </c>
      <c r="I95" s="1">
        <v>42016</v>
      </c>
      <c r="J95" s="1">
        <v>42522</v>
      </c>
      <c r="K95" t="s">
        <v>29</v>
      </c>
      <c r="L95">
        <v>112</v>
      </c>
      <c r="M95">
        <v>100000</v>
      </c>
      <c r="N95" t="s">
        <v>30</v>
      </c>
      <c r="O95" t="s">
        <v>1936</v>
      </c>
      <c r="P95" t="s">
        <v>4280</v>
      </c>
      <c r="Q95">
        <v>71105</v>
      </c>
      <c r="R95">
        <v>35121</v>
      </c>
      <c r="S95">
        <v>71107</v>
      </c>
      <c r="T95">
        <v>0</v>
      </c>
      <c r="U95">
        <v>35984</v>
      </c>
      <c r="V95">
        <v>-2</v>
      </c>
      <c r="X95">
        <v>2015</v>
      </c>
    </row>
    <row r="96" spans="1:24" x14ac:dyDescent="0.2">
      <c r="A96" t="s">
        <v>4716</v>
      </c>
      <c r="B96">
        <v>4667</v>
      </c>
      <c r="C96" t="s">
        <v>24</v>
      </c>
      <c r="E96" t="s">
        <v>800</v>
      </c>
      <c r="G96" t="s">
        <v>4717</v>
      </c>
      <c r="H96" t="s">
        <v>4718</v>
      </c>
      <c r="I96" t="s">
        <v>4719</v>
      </c>
      <c r="J96" s="1">
        <v>43141</v>
      </c>
      <c r="K96" t="s">
        <v>4612</v>
      </c>
      <c r="L96">
        <v>108</v>
      </c>
      <c r="M96">
        <v>148000</v>
      </c>
      <c r="N96" t="s">
        <v>30</v>
      </c>
      <c r="O96">
        <v>2</v>
      </c>
      <c r="P96" t="s">
        <v>4720</v>
      </c>
      <c r="Q96">
        <v>1448274</v>
      </c>
      <c r="R96">
        <v>532141</v>
      </c>
      <c r="S96">
        <v>1448274</v>
      </c>
      <c r="T96">
        <v>1</v>
      </c>
      <c r="U96">
        <v>916133</v>
      </c>
      <c r="V96">
        <v>0</v>
      </c>
      <c r="X96">
        <v>2018</v>
      </c>
    </row>
    <row r="97" spans="1:24" x14ac:dyDescent="0.2">
      <c r="A97" t="s">
        <v>725</v>
      </c>
      <c r="B97">
        <v>2224</v>
      </c>
      <c r="C97" t="s">
        <v>61</v>
      </c>
      <c r="D97">
        <v>0</v>
      </c>
      <c r="E97" t="s">
        <v>82</v>
      </c>
      <c r="F97" t="s">
        <v>129</v>
      </c>
      <c r="G97" t="s">
        <v>726</v>
      </c>
      <c r="H97" t="s">
        <v>727</v>
      </c>
      <c r="I97" s="1">
        <v>37716</v>
      </c>
      <c r="J97" t="s">
        <v>728</v>
      </c>
      <c r="K97" t="s">
        <v>29</v>
      </c>
      <c r="L97">
        <v>106</v>
      </c>
      <c r="M97">
        <v>111000</v>
      </c>
      <c r="N97" t="s">
        <v>30</v>
      </c>
      <c r="O97">
        <v>1</v>
      </c>
      <c r="P97" t="s">
        <v>729</v>
      </c>
      <c r="Q97">
        <v>30356</v>
      </c>
      <c r="R97">
        <v>30356</v>
      </c>
      <c r="S97">
        <v>53330</v>
      </c>
      <c r="T97">
        <v>1</v>
      </c>
      <c r="U97">
        <v>0</v>
      </c>
      <c r="V97">
        <v>-22974</v>
      </c>
      <c r="X97">
        <v>2003</v>
      </c>
    </row>
    <row r="98" spans="1:24" x14ac:dyDescent="0.2">
      <c r="A98" t="s">
        <v>1523</v>
      </c>
      <c r="B98">
        <v>2736</v>
      </c>
      <c r="C98" t="s">
        <v>61</v>
      </c>
      <c r="D98">
        <v>0</v>
      </c>
      <c r="E98" t="s">
        <v>54</v>
      </c>
      <c r="F98" t="s">
        <v>49</v>
      </c>
      <c r="G98" t="s">
        <v>1524</v>
      </c>
      <c r="H98" t="s">
        <v>1525</v>
      </c>
      <c r="I98" t="s">
        <v>1436</v>
      </c>
      <c r="J98" s="1">
        <v>38513</v>
      </c>
      <c r="K98" t="s">
        <v>29</v>
      </c>
      <c r="L98">
        <v>104</v>
      </c>
      <c r="M98">
        <v>470000</v>
      </c>
      <c r="N98" t="s">
        <v>37</v>
      </c>
      <c r="O98">
        <v>2</v>
      </c>
      <c r="P98" t="s">
        <v>1526</v>
      </c>
      <c r="Q98">
        <v>857249</v>
      </c>
      <c r="R98">
        <v>857250</v>
      </c>
      <c r="S98">
        <v>1242282</v>
      </c>
      <c r="T98">
        <v>0</v>
      </c>
      <c r="U98">
        <v>-1</v>
      </c>
      <c r="V98">
        <v>-385033</v>
      </c>
      <c r="X98">
        <v>2005</v>
      </c>
    </row>
    <row r="99" spans="1:24" x14ac:dyDescent="0.2">
      <c r="A99" t="s">
        <v>3054</v>
      </c>
      <c r="B99">
        <v>3633</v>
      </c>
      <c r="C99" t="s">
        <v>61</v>
      </c>
      <c r="D99" t="s">
        <v>3055</v>
      </c>
      <c r="E99" t="s">
        <v>159</v>
      </c>
      <c r="F99">
        <v>0</v>
      </c>
      <c r="G99" t="s">
        <v>3056</v>
      </c>
      <c r="H99" t="s">
        <v>3057</v>
      </c>
      <c r="I99" t="s">
        <v>3046</v>
      </c>
      <c r="J99" s="1">
        <v>40363</v>
      </c>
      <c r="K99">
        <v>0</v>
      </c>
      <c r="L99">
        <v>104</v>
      </c>
      <c r="M99">
        <v>0</v>
      </c>
      <c r="N99" t="s">
        <v>30</v>
      </c>
      <c r="O99">
        <v>1</v>
      </c>
      <c r="P99" t="s">
        <v>3058</v>
      </c>
      <c r="Q99">
        <v>753907</v>
      </c>
      <c r="R99">
        <v>577250</v>
      </c>
      <c r="S99">
        <v>753907</v>
      </c>
      <c r="T99">
        <v>1</v>
      </c>
      <c r="U99">
        <v>176657</v>
      </c>
      <c r="V99">
        <v>0</v>
      </c>
      <c r="X99">
        <v>2010</v>
      </c>
    </row>
    <row r="100" spans="1:24" x14ac:dyDescent="0.2">
      <c r="A100" t="s">
        <v>2317</v>
      </c>
      <c r="B100">
        <v>3184</v>
      </c>
      <c r="C100" t="s">
        <v>61</v>
      </c>
      <c r="D100">
        <v>0</v>
      </c>
      <c r="E100" t="s">
        <v>122</v>
      </c>
      <c r="G100" t="s">
        <v>2318</v>
      </c>
      <c r="H100" t="s">
        <v>2319</v>
      </c>
      <c r="I100" s="1">
        <v>39181</v>
      </c>
      <c r="J100" s="1">
        <v>39425</v>
      </c>
      <c r="K100" t="s">
        <v>29</v>
      </c>
      <c r="L100">
        <v>102</v>
      </c>
      <c r="M100">
        <v>90000</v>
      </c>
      <c r="N100" t="s">
        <v>37</v>
      </c>
      <c r="O100">
        <v>1</v>
      </c>
      <c r="P100" t="s">
        <v>2320</v>
      </c>
      <c r="Q100">
        <v>17266</v>
      </c>
      <c r="R100">
        <v>17266</v>
      </c>
      <c r="S100">
        <v>23957</v>
      </c>
      <c r="T100">
        <v>1</v>
      </c>
      <c r="U100">
        <v>0</v>
      </c>
      <c r="V100">
        <v>-6691</v>
      </c>
      <c r="X100">
        <v>2007</v>
      </c>
    </row>
    <row r="101" spans="1:24" x14ac:dyDescent="0.2">
      <c r="A101" t="s">
        <v>2235</v>
      </c>
      <c r="B101">
        <v>3151</v>
      </c>
      <c r="C101" t="s">
        <v>61</v>
      </c>
      <c r="D101" t="s">
        <v>2236</v>
      </c>
      <c r="E101" t="s">
        <v>800</v>
      </c>
      <c r="F101">
        <v>0</v>
      </c>
      <c r="G101" t="s">
        <v>2237</v>
      </c>
      <c r="H101" t="s">
        <v>2238</v>
      </c>
      <c r="I101" s="1">
        <v>39180</v>
      </c>
      <c r="J101" t="s">
        <v>2239</v>
      </c>
      <c r="K101" t="s">
        <v>29</v>
      </c>
      <c r="L101">
        <v>101</v>
      </c>
      <c r="M101">
        <v>140000</v>
      </c>
      <c r="N101" t="s">
        <v>30</v>
      </c>
      <c r="O101">
        <v>1</v>
      </c>
      <c r="P101" t="s">
        <v>2240</v>
      </c>
      <c r="Q101">
        <v>765976</v>
      </c>
      <c r="R101">
        <v>765976</v>
      </c>
      <c r="S101">
        <v>1591126</v>
      </c>
      <c r="T101">
        <v>1</v>
      </c>
      <c r="U101">
        <v>0</v>
      </c>
      <c r="V101">
        <v>-825150</v>
      </c>
      <c r="X101">
        <v>2007</v>
      </c>
    </row>
    <row r="102" spans="1:24" x14ac:dyDescent="0.2">
      <c r="A102" t="s">
        <v>3917</v>
      </c>
      <c r="B102">
        <v>4105</v>
      </c>
      <c r="C102" t="s">
        <v>61</v>
      </c>
      <c r="D102" t="s">
        <v>3918</v>
      </c>
      <c r="E102" t="s">
        <v>129</v>
      </c>
      <c r="G102" t="s">
        <v>3919</v>
      </c>
      <c r="H102" t="s">
        <v>3920</v>
      </c>
      <c r="I102" s="1">
        <v>41497</v>
      </c>
      <c r="J102" t="s">
        <v>3921</v>
      </c>
      <c r="K102" t="s">
        <v>29</v>
      </c>
      <c r="L102">
        <v>100</v>
      </c>
      <c r="M102">
        <v>0</v>
      </c>
      <c r="N102" t="s">
        <v>37</v>
      </c>
      <c r="O102" t="s">
        <v>1936</v>
      </c>
      <c r="P102" t="s">
        <v>3922</v>
      </c>
      <c r="Q102">
        <v>31951</v>
      </c>
      <c r="R102">
        <v>13556</v>
      </c>
      <c r="S102">
        <v>31951</v>
      </c>
      <c r="T102">
        <v>1</v>
      </c>
      <c r="U102">
        <v>18395</v>
      </c>
      <c r="V102">
        <v>0</v>
      </c>
      <c r="X102">
        <v>2013</v>
      </c>
    </row>
    <row r="103" spans="1:24" x14ac:dyDescent="0.2">
      <c r="A103" t="s">
        <v>3258</v>
      </c>
      <c r="B103">
        <v>3707</v>
      </c>
      <c r="C103" t="s">
        <v>61</v>
      </c>
      <c r="D103">
        <v>0</v>
      </c>
      <c r="E103" t="s">
        <v>864</v>
      </c>
      <c r="G103" t="s">
        <v>3259</v>
      </c>
      <c r="H103" t="s">
        <v>3260</v>
      </c>
      <c r="I103" t="s">
        <v>3261</v>
      </c>
      <c r="J103" s="1">
        <v>40339</v>
      </c>
      <c r="K103" t="s">
        <v>29</v>
      </c>
      <c r="L103">
        <v>100</v>
      </c>
      <c r="M103">
        <v>50000</v>
      </c>
      <c r="N103" t="s">
        <v>37</v>
      </c>
      <c r="O103">
        <v>2</v>
      </c>
      <c r="P103" t="s">
        <v>3262</v>
      </c>
      <c r="Q103">
        <v>133233</v>
      </c>
      <c r="R103">
        <v>75523</v>
      </c>
      <c r="S103">
        <v>133233</v>
      </c>
      <c r="T103">
        <v>1</v>
      </c>
      <c r="U103">
        <v>57710</v>
      </c>
      <c r="V103">
        <v>0</v>
      </c>
      <c r="X103">
        <v>2010</v>
      </c>
    </row>
    <row r="104" spans="1:24" x14ac:dyDescent="0.2">
      <c r="A104" t="s">
        <v>3889</v>
      </c>
      <c r="B104">
        <v>4083</v>
      </c>
      <c r="C104" t="s">
        <v>61</v>
      </c>
      <c r="E104" t="s">
        <v>54</v>
      </c>
      <c r="F104" t="s">
        <v>55</v>
      </c>
      <c r="G104" t="s">
        <v>3890</v>
      </c>
      <c r="H104" t="s">
        <v>3891</v>
      </c>
      <c r="I104" s="1">
        <v>41463</v>
      </c>
      <c r="J104" t="s">
        <v>3892</v>
      </c>
      <c r="K104" t="s">
        <v>29</v>
      </c>
      <c r="L104">
        <v>100</v>
      </c>
      <c r="M104">
        <v>260000</v>
      </c>
      <c r="N104" t="s">
        <v>30</v>
      </c>
      <c r="O104">
        <v>2</v>
      </c>
      <c r="P104" t="s">
        <v>3893</v>
      </c>
      <c r="Q104">
        <v>1216470</v>
      </c>
      <c r="R104">
        <v>1007580</v>
      </c>
      <c r="S104">
        <v>1216470</v>
      </c>
      <c r="T104">
        <v>1</v>
      </c>
      <c r="U104">
        <v>208890</v>
      </c>
      <c r="V104">
        <v>0</v>
      </c>
      <c r="W104">
        <v>1</v>
      </c>
      <c r="X104">
        <v>2013</v>
      </c>
    </row>
    <row r="105" spans="1:24" x14ac:dyDescent="0.2">
      <c r="A105" t="s">
        <v>76</v>
      </c>
      <c r="B105">
        <v>1747</v>
      </c>
      <c r="C105" t="s">
        <v>24</v>
      </c>
      <c r="D105">
        <v>0</v>
      </c>
      <c r="E105" t="s">
        <v>66</v>
      </c>
      <c r="F105">
        <v>0</v>
      </c>
      <c r="G105" t="s">
        <v>77</v>
      </c>
      <c r="H105" t="s">
        <v>78</v>
      </c>
      <c r="I105" s="1">
        <v>37110</v>
      </c>
      <c r="J105" s="1">
        <v>37172</v>
      </c>
      <c r="K105" t="s">
        <v>29</v>
      </c>
      <c r="L105">
        <v>100</v>
      </c>
      <c r="M105">
        <v>2000000</v>
      </c>
      <c r="N105" t="s">
        <v>30</v>
      </c>
      <c r="O105">
        <v>2</v>
      </c>
      <c r="P105" t="s">
        <v>79</v>
      </c>
      <c r="Q105">
        <v>208434</v>
      </c>
      <c r="R105">
        <v>208434</v>
      </c>
      <c r="S105">
        <v>342831</v>
      </c>
      <c r="T105">
        <v>1</v>
      </c>
      <c r="U105">
        <v>0</v>
      </c>
      <c r="V105">
        <v>-134397</v>
      </c>
      <c r="X105">
        <v>2001</v>
      </c>
    </row>
    <row r="106" spans="1:24" x14ac:dyDescent="0.2">
      <c r="A106" t="s">
        <v>87</v>
      </c>
      <c r="B106">
        <v>1778</v>
      </c>
      <c r="C106" t="s">
        <v>24</v>
      </c>
      <c r="D106">
        <v>0</v>
      </c>
      <c r="E106" t="s">
        <v>88</v>
      </c>
      <c r="F106">
        <v>0</v>
      </c>
      <c r="G106" t="s">
        <v>89</v>
      </c>
      <c r="H106" t="s">
        <v>90</v>
      </c>
      <c r="I106" t="s">
        <v>91</v>
      </c>
      <c r="J106" s="1">
        <v>37205</v>
      </c>
      <c r="K106" t="s">
        <v>29</v>
      </c>
      <c r="L106">
        <v>100</v>
      </c>
      <c r="M106">
        <v>40000</v>
      </c>
      <c r="N106" t="s">
        <v>30</v>
      </c>
      <c r="O106">
        <v>1</v>
      </c>
      <c r="P106" t="s">
        <v>92</v>
      </c>
      <c r="Q106">
        <v>77674</v>
      </c>
      <c r="R106">
        <v>77674</v>
      </c>
      <c r="S106">
        <v>223441</v>
      </c>
      <c r="T106">
        <v>1</v>
      </c>
      <c r="U106">
        <v>0</v>
      </c>
      <c r="V106">
        <v>-145767</v>
      </c>
      <c r="X106">
        <v>2001</v>
      </c>
    </row>
    <row r="107" spans="1:24" x14ac:dyDescent="0.2">
      <c r="A107" t="s">
        <v>2866</v>
      </c>
      <c r="B107">
        <v>3467</v>
      </c>
      <c r="C107" t="s">
        <v>61</v>
      </c>
      <c r="D107" t="s">
        <v>2867</v>
      </c>
      <c r="E107" t="s">
        <v>571</v>
      </c>
      <c r="F107">
        <v>0</v>
      </c>
      <c r="G107" t="s">
        <v>2868</v>
      </c>
      <c r="H107" t="s">
        <v>2869</v>
      </c>
      <c r="I107" t="s">
        <v>2870</v>
      </c>
      <c r="J107" t="s">
        <v>2870</v>
      </c>
      <c r="K107" t="s">
        <v>29</v>
      </c>
      <c r="L107">
        <v>99</v>
      </c>
      <c r="M107">
        <v>1600</v>
      </c>
      <c r="N107" t="s">
        <v>164</v>
      </c>
      <c r="O107">
        <v>1</v>
      </c>
      <c r="P107" t="s">
        <v>2871</v>
      </c>
      <c r="Q107">
        <v>138526</v>
      </c>
      <c r="R107">
        <v>59488</v>
      </c>
      <c r="S107">
        <v>138526</v>
      </c>
      <c r="T107">
        <v>1</v>
      </c>
      <c r="U107">
        <v>79038</v>
      </c>
      <c r="V107">
        <v>0</v>
      </c>
      <c r="X107">
        <v>2009</v>
      </c>
    </row>
    <row r="108" spans="1:24" x14ac:dyDescent="0.2">
      <c r="A108" t="s">
        <v>3210</v>
      </c>
      <c r="B108">
        <v>3674</v>
      </c>
      <c r="C108" t="s">
        <v>61</v>
      </c>
      <c r="D108" t="s">
        <v>3211</v>
      </c>
      <c r="E108" t="s">
        <v>66</v>
      </c>
      <c r="G108" t="s">
        <v>3212</v>
      </c>
      <c r="H108" t="s">
        <v>3213</v>
      </c>
      <c r="I108" s="1">
        <v>40305</v>
      </c>
      <c r="J108" t="s">
        <v>3214</v>
      </c>
      <c r="K108">
        <v>0</v>
      </c>
      <c r="L108">
        <v>98</v>
      </c>
      <c r="M108">
        <v>523000</v>
      </c>
      <c r="N108" t="s">
        <v>30</v>
      </c>
      <c r="O108">
        <v>1</v>
      </c>
      <c r="P108" t="s">
        <v>3215</v>
      </c>
      <c r="Q108">
        <v>918872</v>
      </c>
      <c r="R108">
        <v>338246</v>
      </c>
      <c r="S108">
        <v>918872</v>
      </c>
      <c r="T108">
        <v>1</v>
      </c>
      <c r="U108">
        <v>580626</v>
      </c>
      <c r="V108">
        <v>0</v>
      </c>
      <c r="X108">
        <v>2010</v>
      </c>
    </row>
    <row r="109" spans="1:24" x14ac:dyDescent="0.2">
      <c r="A109" t="s">
        <v>4465</v>
      </c>
      <c r="B109">
        <v>4432</v>
      </c>
      <c r="C109" t="s">
        <v>61</v>
      </c>
      <c r="D109" t="s">
        <v>4466</v>
      </c>
      <c r="E109" t="s">
        <v>48</v>
      </c>
      <c r="G109" t="s">
        <v>4467</v>
      </c>
      <c r="H109" t="s">
        <v>4468</v>
      </c>
      <c r="I109" t="s">
        <v>4469</v>
      </c>
      <c r="J109" s="1">
        <v>42918</v>
      </c>
      <c r="K109" t="s">
        <v>29</v>
      </c>
      <c r="L109">
        <v>96</v>
      </c>
      <c r="M109">
        <v>1000000</v>
      </c>
      <c r="N109" t="s">
        <v>30</v>
      </c>
      <c r="O109" t="s">
        <v>1936</v>
      </c>
      <c r="P109" t="s">
        <v>4470</v>
      </c>
      <c r="Q109">
        <v>254312</v>
      </c>
      <c r="R109">
        <v>185124</v>
      </c>
      <c r="S109">
        <v>254292</v>
      </c>
      <c r="T109">
        <v>0</v>
      </c>
      <c r="U109">
        <v>69188</v>
      </c>
      <c r="V109">
        <v>20</v>
      </c>
      <c r="X109">
        <v>2016</v>
      </c>
    </row>
    <row r="110" spans="1:24" x14ac:dyDescent="0.2">
      <c r="A110" t="s">
        <v>2171</v>
      </c>
      <c r="B110">
        <v>3128</v>
      </c>
      <c r="C110" t="s">
        <v>61</v>
      </c>
      <c r="D110">
        <v>0</v>
      </c>
      <c r="E110" t="s">
        <v>66</v>
      </c>
      <c r="F110">
        <v>0</v>
      </c>
      <c r="G110" t="s">
        <v>2172</v>
      </c>
      <c r="H110" t="s">
        <v>2173</v>
      </c>
      <c r="I110" s="1">
        <v>39423</v>
      </c>
      <c r="J110" s="1">
        <v>39365</v>
      </c>
      <c r="K110" t="s">
        <v>29</v>
      </c>
      <c r="L110">
        <v>96</v>
      </c>
      <c r="M110">
        <v>11100000</v>
      </c>
      <c r="N110" t="s">
        <v>30</v>
      </c>
      <c r="O110">
        <v>1</v>
      </c>
      <c r="P110" t="s">
        <v>2174</v>
      </c>
      <c r="Q110">
        <v>21488636</v>
      </c>
      <c r="R110">
        <v>21488635</v>
      </c>
      <c r="S110">
        <v>43990779</v>
      </c>
      <c r="T110">
        <v>0</v>
      </c>
      <c r="U110">
        <v>1</v>
      </c>
      <c r="V110">
        <v>-22502143</v>
      </c>
      <c r="X110">
        <v>2007</v>
      </c>
    </row>
    <row r="111" spans="1:24" x14ac:dyDescent="0.2">
      <c r="A111" t="s">
        <v>1583</v>
      </c>
      <c r="B111">
        <v>2761</v>
      </c>
      <c r="C111" t="s">
        <v>61</v>
      </c>
      <c r="D111">
        <v>0</v>
      </c>
      <c r="E111" t="s">
        <v>241</v>
      </c>
      <c r="F111">
        <v>0</v>
      </c>
      <c r="G111" t="s">
        <v>1584</v>
      </c>
      <c r="H111" t="s">
        <v>1585</v>
      </c>
      <c r="I111" t="s">
        <v>1495</v>
      </c>
      <c r="J111" t="s">
        <v>1586</v>
      </c>
      <c r="K111" t="s">
        <v>29</v>
      </c>
      <c r="L111">
        <v>95</v>
      </c>
      <c r="M111">
        <v>100000</v>
      </c>
      <c r="N111" t="s">
        <v>30</v>
      </c>
      <c r="O111">
        <v>1</v>
      </c>
      <c r="P111" t="s">
        <v>1587</v>
      </c>
      <c r="Q111">
        <v>190649</v>
      </c>
      <c r="R111">
        <v>190649</v>
      </c>
      <c r="S111">
        <v>310644</v>
      </c>
      <c r="T111">
        <v>1</v>
      </c>
      <c r="U111">
        <v>0</v>
      </c>
      <c r="V111">
        <v>-119995</v>
      </c>
      <c r="X111">
        <v>2005</v>
      </c>
    </row>
    <row r="112" spans="1:24" x14ac:dyDescent="0.2">
      <c r="A112" t="s">
        <v>1264</v>
      </c>
      <c r="B112">
        <v>2625</v>
      </c>
      <c r="C112" t="s">
        <v>24</v>
      </c>
      <c r="D112">
        <v>0</v>
      </c>
      <c r="E112" t="s">
        <v>241</v>
      </c>
      <c r="F112" t="s">
        <v>275</v>
      </c>
      <c r="G112" t="s">
        <v>1265</v>
      </c>
      <c r="H112" t="s">
        <v>1266</v>
      </c>
      <c r="I112" s="1">
        <v>38658</v>
      </c>
      <c r="J112" t="s">
        <v>1267</v>
      </c>
      <c r="K112" t="s">
        <v>29</v>
      </c>
      <c r="L112">
        <v>95</v>
      </c>
      <c r="M112">
        <v>70000</v>
      </c>
      <c r="N112" t="s">
        <v>30</v>
      </c>
      <c r="O112">
        <v>1</v>
      </c>
      <c r="P112" t="s">
        <v>1268</v>
      </c>
      <c r="Q112">
        <v>742367</v>
      </c>
      <c r="R112">
        <v>742367</v>
      </c>
      <c r="S112">
        <v>921023</v>
      </c>
      <c r="T112">
        <v>1</v>
      </c>
      <c r="U112">
        <v>0</v>
      </c>
      <c r="V112">
        <v>-178656</v>
      </c>
      <c r="X112">
        <v>2005</v>
      </c>
    </row>
    <row r="113" spans="1:24" x14ac:dyDescent="0.2">
      <c r="A113" t="s">
        <v>2326</v>
      </c>
      <c r="B113">
        <v>3191</v>
      </c>
      <c r="C113" t="s">
        <v>61</v>
      </c>
      <c r="D113">
        <v>0</v>
      </c>
      <c r="E113" t="s">
        <v>66</v>
      </c>
      <c r="F113">
        <v>0</v>
      </c>
      <c r="G113" t="s">
        <v>2327</v>
      </c>
      <c r="H113" t="s">
        <v>2328</v>
      </c>
      <c r="I113" t="s">
        <v>2329</v>
      </c>
      <c r="J113" s="1">
        <v>39273</v>
      </c>
      <c r="K113" t="s">
        <v>29</v>
      </c>
      <c r="L113">
        <v>94</v>
      </c>
      <c r="M113">
        <v>20000</v>
      </c>
      <c r="N113" t="s">
        <v>30</v>
      </c>
      <c r="O113">
        <v>1</v>
      </c>
      <c r="P113" t="s">
        <v>2330</v>
      </c>
      <c r="Q113">
        <v>139437</v>
      </c>
      <c r="R113">
        <v>139437</v>
      </c>
      <c r="S113">
        <v>537375</v>
      </c>
      <c r="T113">
        <v>1</v>
      </c>
      <c r="U113">
        <v>0</v>
      </c>
      <c r="V113">
        <v>-397938</v>
      </c>
      <c r="X113">
        <v>2007</v>
      </c>
    </row>
    <row r="114" spans="1:24" x14ac:dyDescent="0.2">
      <c r="A114" t="s">
        <v>2534</v>
      </c>
      <c r="B114">
        <v>3274</v>
      </c>
      <c r="C114" t="s">
        <v>61</v>
      </c>
      <c r="D114" t="s">
        <v>2535</v>
      </c>
      <c r="E114" t="s">
        <v>33</v>
      </c>
      <c r="F114">
        <v>0</v>
      </c>
      <c r="G114" t="s">
        <v>2536</v>
      </c>
      <c r="H114" t="s">
        <v>2537</v>
      </c>
      <c r="I114" t="s">
        <v>2538</v>
      </c>
      <c r="J114" s="1">
        <v>39571</v>
      </c>
      <c r="K114" t="s">
        <v>29</v>
      </c>
      <c r="L114">
        <v>93</v>
      </c>
      <c r="M114">
        <v>191000</v>
      </c>
      <c r="N114" t="s">
        <v>37</v>
      </c>
      <c r="O114">
        <v>1</v>
      </c>
      <c r="P114" t="s">
        <v>2539</v>
      </c>
      <c r="Q114">
        <v>135110</v>
      </c>
      <c r="R114">
        <v>75095</v>
      </c>
      <c r="S114">
        <v>135110</v>
      </c>
      <c r="T114">
        <v>1</v>
      </c>
      <c r="U114">
        <v>60015</v>
      </c>
      <c r="V114">
        <v>0</v>
      </c>
      <c r="X114">
        <v>2008</v>
      </c>
    </row>
    <row r="115" spans="1:24" x14ac:dyDescent="0.2">
      <c r="A115" t="s">
        <v>3769</v>
      </c>
      <c r="B115">
        <v>3994</v>
      </c>
      <c r="C115" t="s">
        <v>61</v>
      </c>
      <c r="E115" t="s">
        <v>1825</v>
      </c>
      <c r="G115" t="s">
        <v>3770</v>
      </c>
      <c r="H115" t="s">
        <v>3771</v>
      </c>
      <c r="I115" t="s">
        <v>3772</v>
      </c>
      <c r="J115" t="s">
        <v>3773</v>
      </c>
      <c r="K115" t="s">
        <v>29</v>
      </c>
      <c r="L115">
        <v>91</v>
      </c>
      <c r="M115">
        <v>0</v>
      </c>
      <c r="N115" t="s">
        <v>30</v>
      </c>
      <c r="O115">
        <v>1</v>
      </c>
      <c r="P115" t="s">
        <v>3774</v>
      </c>
      <c r="Q115">
        <v>45665</v>
      </c>
      <c r="R115">
        <v>4599</v>
      </c>
      <c r="S115">
        <v>45665</v>
      </c>
      <c r="T115">
        <v>1</v>
      </c>
      <c r="U115">
        <v>41066</v>
      </c>
      <c r="V115">
        <v>0</v>
      </c>
      <c r="X115">
        <v>2012</v>
      </c>
    </row>
    <row r="116" spans="1:24" x14ac:dyDescent="0.2">
      <c r="A116" t="s">
        <v>2375</v>
      </c>
      <c r="B116">
        <v>3212</v>
      </c>
      <c r="C116" t="s">
        <v>61</v>
      </c>
      <c r="D116">
        <v>0</v>
      </c>
      <c r="E116" t="s">
        <v>241</v>
      </c>
      <c r="F116">
        <v>0</v>
      </c>
      <c r="G116" t="s">
        <v>2376</v>
      </c>
      <c r="H116" t="s">
        <v>2377</v>
      </c>
      <c r="I116" s="1">
        <v>39092</v>
      </c>
      <c r="J116" s="1">
        <v>39367</v>
      </c>
      <c r="K116" t="s">
        <v>29</v>
      </c>
      <c r="L116">
        <v>90</v>
      </c>
      <c r="M116">
        <v>266000</v>
      </c>
      <c r="N116" t="s">
        <v>30</v>
      </c>
      <c r="O116">
        <v>1</v>
      </c>
      <c r="P116" t="s">
        <v>2378</v>
      </c>
      <c r="Q116">
        <v>178312</v>
      </c>
      <c r="R116">
        <v>178312</v>
      </c>
      <c r="S116">
        <v>272002</v>
      </c>
      <c r="T116">
        <v>1</v>
      </c>
      <c r="U116">
        <v>0</v>
      </c>
      <c r="V116">
        <v>-93690</v>
      </c>
      <c r="X116">
        <v>2007</v>
      </c>
    </row>
    <row r="117" spans="1:24" x14ac:dyDescent="0.2">
      <c r="A117" t="s">
        <v>1486</v>
      </c>
      <c r="B117">
        <v>2728</v>
      </c>
      <c r="C117" t="s">
        <v>61</v>
      </c>
      <c r="D117">
        <v>0</v>
      </c>
      <c r="E117" t="s">
        <v>66</v>
      </c>
      <c r="F117">
        <v>0</v>
      </c>
      <c r="G117" t="s">
        <v>1487</v>
      </c>
      <c r="H117" t="s">
        <v>1488</v>
      </c>
      <c r="I117" t="s">
        <v>1489</v>
      </c>
      <c r="J117" t="s">
        <v>1490</v>
      </c>
      <c r="K117" t="s">
        <v>29</v>
      </c>
      <c r="L117">
        <v>89</v>
      </c>
      <c r="M117">
        <v>550000</v>
      </c>
      <c r="N117" t="s">
        <v>30</v>
      </c>
      <c r="O117">
        <v>1</v>
      </c>
      <c r="P117" t="s">
        <v>1491</v>
      </c>
      <c r="Q117">
        <v>2100902</v>
      </c>
      <c r="R117">
        <v>2100859</v>
      </c>
      <c r="S117">
        <v>3375001</v>
      </c>
      <c r="T117">
        <v>0</v>
      </c>
      <c r="U117">
        <v>43</v>
      </c>
      <c r="V117">
        <v>-1274099</v>
      </c>
      <c r="X117">
        <v>2005</v>
      </c>
    </row>
    <row r="118" spans="1:24" x14ac:dyDescent="0.2">
      <c r="A118" t="s">
        <v>3277</v>
      </c>
      <c r="B118">
        <v>3717</v>
      </c>
      <c r="C118" t="s">
        <v>61</v>
      </c>
      <c r="D118">
        <v>0</v>
      </c>
      <c r="E118" t="s">
        <v>66</v>
      </c>
      <c r="F118">
        <v>0</v>
      </c>
      <c r="G118" t="s">
        <v>3278</v>
      </c>
      <c r="H118" t="s">
        <v>3279</v>
      </c>
      <c r="I118" t="s">
        <v>3280</v>
      </c>
      <c r="J118" t="s">
        <v>3275</v>
      </c>
      <c r="K118" t="s">
        <v>29</v>
      </c>
      <c r="L118">
        <v>88</v>
      </c>
      <c r="M118">
        <v>15000</v>
      </c>
      <c r="N118" t="s">
        <v>30</v>
      </c>
      <c r="O118" t="s">
        <v>1936</v>
      </c>
      <c r="P118" t="s">
        <v>3281</v>
      </c>
      <c r="Q118">
        <v>12414310</v>
      </c>
      <c r="R118">
        <v>4496047</v>
      </c>
      <c r="S118">
        <v>12414310</v>
      </c>
      <c r="T118">
        <v>1</v>
      </c>
      <c r="U118">
        <v>7918263</v>
      </c>
      <c r="V118">
        <v>0</v>
      </c>
      <c r="X118">
        <v>2010</v>
      </c>
    </row>
    <row r="119" spans="1:24" x14ac:dyDescent="0.2">
      <c r="A119" t="s">
        <v>4217</v>
      </c>
      <c r="B119">
        <v>4283</v>
      </c>
      <c r="C119" t="s">
        <v>61</v>
      </c>
      <c r="E119" t="s">
        <v>3164</v>
      </c>
      <c r="G119" t="s">
        <v>4218</v>
      </c>
      <c r="H119" t="s">
        <v>4219</v>
      </c>
      <c r="I119" t="s">
        <v>4189</v>
      </c>
      <c r="J119" t="s">
        <v>4190</v>
      </c>
      <c r="K119" t="s">
        <v>29</v>
      </c>
      <c r="L119">
        <v>88</v>
      </c>
      <c r="M119">
        <v>85400</v>
      </c>
      <c r="N119" t="s">
        <v>30</v>
      </c>
      <c r="O119">
        <v>2</v>
      </c>
      <c r="P119" t="s">
        <v>4220</v>
      </c>
      <c r="Q119">
        <v>536753</v>
      </c>
      <c r="R119">
        <v>331207</v>
      </c>
      <c r="S119">
        <v>536753</v>
      </c>
      <c r="T119">
        <v>1</v>
      </c>
      <c r="U119">
        <v>205546</v>
      </c>
      <c r="V119">
        <v>0</v>
      </c>
      <c r="X119">
        <v>2015</v>
      </c>
    </row>
    <row r="120" spans="1:24" x14ac:dyDescent="0.2">
      <c r="A120" t="s">
        <v>1383</v>
      </c>
      <c r="B120">
        <v>2685</v>
      </c>
      <c r="C120" t="s">
        <v>24</v>
      </c>
      <c r="D120">
        <v>0</v>
      </c>
      <c r="E120" t="s">
        <v>352</v>
      </c>
      <c r="F120">
        <v>0</v>
      </c>
      <c r="G120" t="s">
        <v>1384</v>
      </c>
      <c r="H120" t="s">
        <v>1385</v>
      </c>
      <c r="I120" t="s">
        <v>1366</v>
      </c>
      <c r="J120" s="1">
        <v>38390</v>
      </c>
      <c r="K120" t="s">
        <v>29</v>
      </c>
      <c r="L120">
        <v>88</v>
      </c>
      <c r="M120">
        <v>16000</v>
      </c>
      <c r="N120" t="s">
        <v>30</v>
      </c>
      <c r="O120">
        <v>1</v>
      </c>
      <c r="P120" t="s">
        <v>1386</v>
      </c>
      <c r="Q120">
        <v>63088</v>
      </c>
      <c r="R120">
        <v>63088</v>
      </c>
      <c r="S120">
        <v>69609</v>
      </c>
      <c r="T120">
        <v>1</v>
      </c>
      <c r="U120">
        <v>0</v>
      </c>
      <c r="V120">
        <v>-6521</v>
      </c>
      <c r="X120">
        <v>2005</v>
      </c>
    </row>
    <row r="121" spans="1:24" x14ac:dyDescent="0.2">
      <c r="A121" t="s">
        <v>3296</v>
      </c>
      <c r="B121">
        <v>3726</v>
      </c>
      <c r="C121" t="s">
        <v>61</v>
      </c>
      <c r="D121">
        <v>0</v>
      </c>
      <c r="E121" t="s">
        <v>464</v>
      </c>
      <c r="F121">
        <v>0</v>
      </c>
      <c r="G121" t="s">
        <v>3297</v>
      </c>
      <c r="H121" t="s">
        <v>3298</v>
      </c>
      <c r="I121" s="1">
        <v>40219</v>
      </c>
      <c r="J121" s="1">
        <v>40339</v>
      </c>
      <c r="K121" t="s">
        <v>29</v>
      </c>
      <c r="L121">
        <v>84</v>
      </c>
      <c r="M121">
        <v>0</v>
      </c>
      <c r="N121" t="s">
        <v>30</v>
      </c>
      <c r="O121" t="s">
        <v>1936</v>
      </c>
      <c r="P121" t="s">
        <v>3299</v>
      </c>
      <c r="Q121">
        <v>2055</v>
      </c>
      <c r="R121">
        <v>651</v>
      </c>
      <c r="S121">
        <v>2055</v>
      </c>
      <c r="T121">
        <v>1</v>
      </c>
      <c r="U121">
        <v>1404</v>
      </c>
      <c r="V121">
        <v>0</v>
      </c>
      <c r="X121">
        <v>2010</v>
      </c>
    </row>
    <row r="122" spans="1:24" x14ac:dyDescent="0.2">
      <c r="A122" t="s">
        <v>4585</v>
      </c>
      <c r="B122">
        <v>4516</v>
      </c>
      <c r="C122" t="s">
        <v>61</v>
      </c>
      <c r="D122" t="s">
        <v>4586</v>
      </c>
      <c r="E122" t="s">
        <v>135</v>
      </c>
      <c r="F122" t="s">
        <v>212</v>
      </c>
      <c r="G122" t="s">
        <v>4587</v>
      </c>
      <c r="H122" t="s">
        <v>4588</v>
      </c>
      <c r="I122" s="1">
        <v>42956</v>
      </c>
      <c r="J122" t="s">
        <v>4589</v>
      </c>
      <c r="K122" t="s">
        <v>29</v>
      </c>
      <c r="L122">
        <v>84</v>
      </c>
      <c r="M122">
        <v>3000</v>
      </c>
      <c r="N122" t="s">
        <v>37</v>
      </c>
      <c r="O122">
        <v>2</v>
      </c>
      <c r="P122" t="s">
        <v>4590</v>
      </c>
      <c r="Q122">
        <v>108896</v>
      </c>
      <c r="R122">
        <v>92345</v>
      </c>
      <c r="S122">
        <v>108883</v>
      </c>
      <c r="T122">
        <v>0</v>
      </c>
      <c r="U122">
        <v>16551</v>
      </c>
      <c r="V122">
        <v>13</v>
      </c>
      <c r="X122">
        <v>2017</v>
      </c>
    </row>
    <row r="123" spans="1:24" x14ac:dyDescent="0.2">
      <c r="A123" t="s">
        <v>4181</v>
      </c>
      <c r="B123">
        <v>4265</v>
      </c>
      <c r="C123" t="s">
        <v>61</v>
      </c>
      <c r="E123" t="s">
        <v>66</v>
      </c>
      <c r="G123" t="s">
        <v>4182</v>
      </c>
      <c r="H123" t="s">
        <v>4183</v>
      </c>
      <c r="I123" t="s">
        <v>4184</v>
      </c>
      <c r="J123" t="s">
        <v>4179</v>
      </c>
      <c r="K123" t="s">
        <v>29</v>
      </c>
      <c r="L123">
        <v>81</v>
      </c>
      <c r="M123">
        <v>9000</v>
      </c>
      <c r="N123" t="s">
        <v>30</v>
      </c>
      <c r="O123" t="s">
        <v>1936</v>
      </c>
      <c r="P123" t="s">
        <v>4185</v>
      </c>
      <c r="Q123">
        <v>27783</v>
      </c>
      <c r="R123">
        <v>6327</v>
      </c>
      <c r="S123">
        <v>27783</v>
      </c>
      <c r="T123">
        <v>1</v>
      </c>
      <c r="U123">
        <v>21456</v>
      </c>
      <c r="V123">
        <v>0</v>
      </c>
      <c r="X123">
        <v>2015</v>
      </c>
    </row>
    <row r="124" spans="1:24" x14ac:dyDescent="0.2">
      <c r="A124" t="s">
        <v>2337</v>
      </c>
      <c r="B124">
        <v>3195</v>
      </c>
      <c r="C124" t="s">
        <v>61</v>
      </c>
      <c r="D124">
        <v>0</v>
      </c>
      <c r="E124" t="s">
        <v>66</v>
      </c>
      <c r="F124">
        <v>0</v>
      </c>
      <c r="G124" t="s">
        <v>2338</v>
      </c>
      <c r="H124" t="s">
        <v>2339</v>
      </c>
      <c r="I124" t="s">
        <v>2156</v>
      </c>
      <c r="J124" s="1">
        <v>39304</v>
      </c>
      <c r="K124" t="s">
        <v>29</v>
      </c>
      <c r="L124">
        <v>80</v>
      </c>
      <c r="M124">
        <v>400000</v>
      </c>
      <c r="N124" t="s">
        <v>30</v>
      </c>
      <c r="O124">
        <v>1</v>
      </c>
      <c r="P124" t="s">
        <v>2340</v>
      </c>
      <c r="Q124">
        <v>3168098</v>
      </c>
      <c r="R124">
        <v>3168098</v>
      </c>
      <c r="S124">
        <v>5800899</v>
      </c>
      <c r="T124">
        <v>1</v>
      </c>
      <c r="U124">
        <v>0</v>
      </c>
      <c r="V124">
        <v>-2632801</v>
      </c>
      <c r="X124">
        <v>2007</v>
      </c>
    </row>
    <row r="125" spans="1:24" x14ac:dyDescent="0.2">
      <c r="A125" t="s">
        <v>1735</v>
      </c>
      <c r="B125">
        <v>2867</v>
      </c>
      <c r="C125" t="s">
        <v>61</v>
      </c>
      <c r="D125" t="s">
        <v>1736</v>
      </c>
      <c r="E125" t="s">
        <v>48</v>
      </c>
      <c r="F125">
        <v>0</v>
      </c>
      <c r="G125" t="s">
        <v>1737</v>
      </c>
      <c r="H125" t="s">
        <v>1738</v>
      </c>
      <c r="I125" t="s">
        <v>1739</v>
      </c>
      <c r="J125" s="1">
        <v>39027</v>
      </c>
      <c r="K125" t="s">
        <v>29</v>
      </c>
      <c r="L125">
        <v>79</v>
      </c>
      <c r="M125">
        <v>2000</v>
      </c>
      <c r="N125" t="s">
        <v>30</v>
      </c>
      <c r="O125">
        <v>2</v>
      </c>
      <c r="P125" t="s">
        <v>1740</v>
      </c>
      <c r="Q125">
        <v>148803</v>
      </c>
      <c r="R125">
        <v>148803</v>
      </c>
      <c r="S125">
        <v>257759</v>
      </c>
      <c r="T125">
        <v>1</v>
      </c>
      <c r="U125">
        <v>0</v>
      </c>
      <c r="V125">
        <v>-108956</v>
      </c>
      <c r="X125">
        <v>2006</v>
      </c>
    </row>
    <row r="126" spans="1:24" x14ac:dyDescent="0.2">
      <c r="A126" t="s">
        <v>2776</v>
      </c>
      <c r="B126">
        <v>3422</v>
      </c>
      <c r="C126" t="s">
        <v>61</v>
      </c>
      <c r="D126" t="s">
        <v>2777</v>
      </c>
      <c r="E126" t="s">
        <v>241</v>
      </c>
      <c r="F126">
        <v>0</v>
      </c>
      <c r="G126" t="s">
        <v>2778</v>
      </c>
      <c r="H126" t="s">
        <v>2779</v>
      </c>
      <c r="I126" t="s">
        <v>2773</v>
      </c>
      <c r="J126" s="1">
        <v>40148</v>
      </c>
      <c r="K126" t="s">
        <v>29</v>
      </c>
      <c r="L126">
        <v>76</v>
      </c>
      <c r="M126">
        <v>1200000</v>
      </c>
      <c r="N126" t="s">
        <v>30</v>
      </c>
      <c r="O126" t="s">
        <v>1936</v>
      </c>
      <c r="P126" t="s">
        <v>2780</v>
      </c>
      <c r="Q126">
        <v>4914</v>
      </c>
      <c r="R126">
        <v>5044</v>
      </c>
      <c r="S126">
        <v>4914</v>
      </c>
      <c r="T126">
        <v>1</v>
      </c>
      <c r="U126">
        <v>-130</v>
      </c>
      <c r="V126">
        <v>0</v>
      </c>
      <c r="X126">
        <v>2008</v>
      </c>
    </row>
    <row r="127" spans="1:24" x14ac:dyDescent="0.2">
      <c r="A127" t="s">
        <v>375</v>
      </c>
      <c r="B127">
        <v>2059</v>
      </c>
      <c r="C127" t="s">
        <v>61</v>
      </c>
      <c r="D127">
        <v>0</v>
      </c>
      <c r="E127" t="s">
        <v>49</v>
      </c>
      <c r="F127">
        <v>0</v>
      </c>
      <c r="G127" t="s">
        <v>376</v>
      </c>
      <c r="H127" t="s">
        <v>377</v>
      </c>
      <c r="I127" t="s">
        <v>378</v>
      </c>
      <c r="J127" t="s">
        <v>379</v>
      </c>
      <c r="K127" t="s">
        <v>29</v>
      </c>
      <c r="L127">
        <v>76</v>
      </c>
      <c r="M127">
        <v>200000</v>
      </c>
      <c r="N127" t="s">
        <v>30</v>
      </c>
      <c r="O127">
        <v>2</v>
      </c>
      <c r="P127" t="s">
        <v>380</v>
      </c>
      <c r="Q127">
        <v>474218</v>
      </c>
      <c r="R127">
        <v>474218</v>
      </c>
      <c r="S127">
        <v>675470</v>
      </c>
      <c r="T127">
        <v>1</v>
      </c>
      <c r="U127">
        <v>0</v>
      </c>
      <c r="V127">
        <v>-201252</v>
      </c>
      <c r="X127">
        <v>2002</v>
      </c>
    </row>
    <row r="128" spans="1:24" x14ac:dyDescent="0.2">
      <c r="A128" t="s">
        <v>2259</v>
      </c>
      <c r="B128">
        <v>3164</v>
      </c>
      <c r="C128" t="s">
        <v>61</v>
      </c>
      <c r="D128">
        <v>0</v>
      </c>
      <c r="E128" t="s">
        <v>66</v>
      </c>
      <c r="F128">
        <v>0</v>
      </c>
      <c r="G128" t="s">
        <v>2260</v>
      </c>
      <c r="H128" t="s">
        <v>2261</v>
      </c>
      <c r="I128" s="1">
        <v>39424</v>
      </c>
      <c r="J128" t="s">
        <v>2050</v>
      </c>
      <c r="K128" t="s">
        <v>29</v>
      </c>
      <c r="L128">
        <v>76</v>
      </c>
      <c r="M128">
        <v>15000</v>
      </c>
      <c r="N128" t="s">
        <v>30</v>
      </c>
      <c r="O128">
        <v>1</v>
      </c>
      <c r="P128" t="s">
        <v>2262</v>
      </c>
      <c r="Q128">
        <v>1188060</v>
      </c>
      <c r="R128">
        <v>1188060</v>
      </c>
      <c r="S128">
        <v>3798595</v>
      </c>
      <c r="T128">
        <v>1</v>
      </c>
      <c r="U128">
        <v>0</v>
      </c>
      <c r="V128">
        <v>-2610535</v>
      </c>
      <c r="X128">
        <v>2007</v>
      </c>
    </row>
    <row r="129" spans="1:24" x14ac:dyDescent="0.2">
      <c r="A129" t="s">
        <v>2683</v>
      </c>
      <c r="B129">
        <v>3356</v>
      </c>
      <c r="C129" t="s">
        <v>61</v>
      </c>
      <c r="D129">
        <v>0</v>
      </c>
      <c r="E129" t="s">
        <v>66</v>
      </c>
      <c r="F129">
        <v>0</v>
      </c>
      <c r="G129" t="s">
        <v>2684</v>
      </c>
      <c r="H129" t="s">
        <v>2685</v>
      </c>
      <c r="I129" s="1">
        <v>39576</v>
      </c>
      <c r="J129" s="1">
        <v>39760</v>
      </c>
      <c r="K129" t="s">
        <v>29</v>
      </c>
      <c r="L129">
        <v>74</v>
      </c>
      <c r="M129">
        <v>0</v>
      </c>
      <c r="N129" t="s">
        <v>30</v>
      </c>
      <c r="O129" t="s">
        <v>1936</v>
      </c>
      <c r="P129" t="s">
        <v>2686</v>
      </c>
      <c r="Q129">
        <v>70475</v>
      </c>
      <c r="R129">
        <v>61262</v>
      </c>
      <c r="S129">
        <v>70475</v>
      </c>
      <c r="T129">
        <v>1</v>
      </c>
      <c r="U129">
        <v>9213</v>
      </c>
      <c r="V129">
        <v>0</v>
      </c>
      <c r="X129">
        <v>2008</v>
      </c>
    </row>
    <row r="130" spans="1:24" x14ac:dyDescent="0.2">
      <c r="A130" t="s">
        <v>2225</v>
      </c>
      <c r="B130">
        <v>3149</v>
      </c>
      <c r="C130" t="s">
        <v>61</v>
      </c>
      <c r="D130" t="s">
        <v>2226</v>
      </c>
      <c r="E130" t="s">
        <v>49</v>
      </c>
      <c r="F130">
        <v>0</v>
      </c>
      <c r="G130" t="s">
        <v>2227</v>
      </c>
      <c r="H130" t="s">
        <v>2228</v>
      </c>
      <c r="I130" s="1">
        <v>39149</v>
      </c>
      <c r="J130" t="s">
        <v>2050</v>
      </c>
      <c r="K130" t="s">
        <v>29</v>
      </c>
      <c r="L130">
        <v>74</v>
      </c>
      <c r="M130">
        <v>10000</v>
      </c>
      <c r="N130" t="s">
        <v>30</v>
      </c>
      <c r="O130" t="s">
        <v>1936</v>
      </c>
      <c r="P130" t="s">
        <v>2229</v>
      </c>
      <c r="Q130">
        <v>7193</v>
      </c>
      <c r="R130">
        <v>7193</v>
      </c>
      <c r="S130">
        <v>10787</v>
      </c>
      <c r="T130">
        <v>1</v>
      </c>
      <c r="U130">
        <v>0</v>
      </c>
      <c r="V130">
        <v>-3594</v>
      </c>
      <c r="X130">
        <v>2007</v>
      </c>
    </row>
    <row r="131" spans="1:24" x14ac:dyDescent="0.2">
      <c r="A131" t="s">
        <v>3783</v>
      </c>
      <c r="B131">
        <v>4005</v>
      </c>
      <c r="C131" t="s">
        <v>61</v>
      </c>
      <c r="E131" t="s">
        <v>255</v>
      </c>
      <c r="G131" t="s">
        <v>3784</v>
      </c>
      <c r="H131" t="s">
        <v>3785</v>
      </c>
      <c r="I131" s="1">
        <v>41011</v>
      </c>
      <c r="J131" s="1">
        <v>41011</v>
      </c>
      <c r="K131" t="s">
        <v>29</v>
      </c>
      <c r="L131">
        <v>74</v>
      </c>
      <c r="M131">
        <v>60000</v>
      </c>
      <c r="N131" t="s">
        <v>37</v>
      </c>
      <c r="O131">
        <v>2</v>
      </c>
      <c r="P131" t="s">
        <v>3786</v>
      </c>
      <c r="Q131">
        <v>128699</v>
      </c>
      <c r="R131">
        <v>111831</v>
      </c>
      <c r="S131">
        <v>128699</v>
      </c>
      <c r="T131">
        <v>1</v>
      </c>
      <c r="U131">
        <v>16868</v>
      </c>
      <c r="V131">
        <v>0</v>
      </c>
      <c r="X131">
        <v>2012</v>
      </c>
    </row>
    <row r="132" spans="1:24" x14ac:dyDescent="0.2">
      <c r="A132" t="s">
        <v>3884</v>
      </c>
      <c r="B132">
        <v>4082</v>
      </c>
      <c r="C132" t="s">
        <v>61</v>
      </c>
      <c r="E132" t="s">
        <v>564</v>
      </c>
      <c r="G132" t="s">
        <v>3885</v>
      </c>
      <c r="H132" t="s">
        <v>3886</v>
      </c>
      <c r="I132" s="1">
        <v>41463</v>
      </c>
      <c r="J132" t="s">
        <v>3887</v>
      </c>
      <c r="K132" t="s">
        <v>29</v>
      </c>
      <c r="L132">
        <v>70</v>
      </c>
      <c r="M132">
        <v>12000</v>
      </c>
      <c r="N132" t="s">
        <v>30</v>
      </c>
      <c r="O132" t="s">
        <v>1936</v>
      </c>
      <c r="P132" t="s">
        <v>3888</v>
      </c>
      <c r="Q132">
        <v>3999133</v>
      </c>
      <c r="R132">
        <v>1526072</v>
      </c>
      <c r="S132">
        <v>3999133</v>
      </c>
      <c r="T132">
        <v>1</v>
      </c>
      <c r="U132">
        <v>2473061</v>
      </c>
      <c r="V132">
        <v>0</v>
      </c>
      <c r="X132">
        <v>2013</v>
      </c>
    </row>
    <row r="133" spans="1:24" x14ac:dyDescent="0.2">
      <c r="A133" t="s">
        <v>3091</v>
      </c>
      <c r="B133">
        <v>3643</v>
      </c>
      <c r="C133" t="s">
        <v>61</v>
      </c>
      <c r="D133" t="s">
        <v>3092</v>
      </c>
      <c r="E133" t="s">
        <v>565</v>
      </c>
      <c r="F133">
        <v>0</v>
      </c>
      <c r="G133" t="s">
        <v>3093</v>
      </c>
      <c r="H133" t="s">
        <v>3094</v>
      </c>
      <c r="I133" s="1">
        <v>40273</v>
      </c>
      <c r="J133" t="s">
        <v>3095</v>
      </c>
      <c r="K133">
        <v>0</v>
      </c>
      <c r="L133">
        <v>70</v>
      </c>
      <c r="M133">
        <v>40000</v>
      </c>
      <c r="N133" t="s">
        <v>30</v>
      </c>
      <c r="O133">
        <v>1</v>
      </c>
      <c r="P133" t="s">
        <v>3096</v>
      </c>
      <c r="Q133">
        <v>4046</v>
      </c>
      <c r="R133">
        <v>135</v>
      </c>
      <c r="S133">
        <v>4046</v>
      </c>
      <c r="T133">
        <v>1</v>
      </c>
      <c r="U133">
        <v>3911</v>
      </c>
      <c r="V133">
        <v>0</v>
      </c>
      <c r="X133">
        <v>2010</v>
      </c>
    </row>
    <row r="134" spans="1:24" x14ac:dyDescent="0.2">
      <c r="A134" t="s">
        <v>2401</v>
      </c>
      <c r="B134">
        <v>3219</v>
      </c>
      <c r="C134" t="s">
        <v>61</v>
      </c>
      <c r="D134" t="s">
        <v>2402</v>
      </c>
      <c r="E134" t="s">
        <v>49</v>
      </c>
      <c r="F134">
        <v>0</v>
      </c>
      <c r="G134" t="s">
        <v>2403</v>
      </c>
      <c r="H134" t="s">
        <v>2404</v>
      </c>
      <c r="I134" t="s">
        <v>2399</v>
      </c>
      <c r="J134" s="1">
        <v>39336</v>
      </c>
      <c r="K134" t="s">
        <v>29</v>
      </c>
      <c r="L134">
        <v>70</v>
      </c>
      <c r="M134">
        <v>94000</v>
      </c>
      <c r="N134" t="s">
        <v>30</v>
      </c>
      <c r="O134">
        <v>1</v>
      </c>
      <c r="P134" t="s">
        <v>2405</v>
      </c>
      <c r="Q134">
        <v>437707</v>
      </c>
      <c r="R134">
        <v>437710</v>
      </c>
      <c r="S134">
        <v>596835</v>
      </c>
      <c r="T134">
        <v>0</v>
      </c>
      <c r="U134">
        <v>-3</v>
      </c>
      <c r="V134">
        <v>-159128</v>
      </c>
      <c r="X134">
        <v>2007</v>
      </c>
    </row>
    <row r="135" spans="1:24" x14ac:dyDescent="0.2">
      <c r="A135" t="s">
        <v>1588</v>
      </c>
      <c r="B135">
        <v>2768</v>
      </c>
      <c r="C135" t="s">
        <v>61</v>
      </c>
      <c r="D135">
        <v>0</v>
      </c>
      <c r="E135" t="s">
        <v>48</v>
      </c>
      <c r="F135" t="s">
        <v>508</v>
      </c>
      <c r="G135" t="s">
        <v>1589</v>
      </c>
      <c r="H135" t="s">
        <v>1590</v>
      </c>
      <c r="I135" t="s">
        <v>1591</v>
      </c>
      <c r="J135" s="1">
        <v>39052</v>
      </c>
      <c r="K135" t="s">
        <v>29</v>
      </c>
      <c r="L135">
        <v>69</v>
      </c>
      <c r="M135">
        <v>700000</v>
      </c>
      <c r="N135" t="s">
        <v>30</v>
      </c>
      <c r="O135">
        <v>2</v>
      </c>
      <c r="P135" t="s">
        <v>1592</v>
      </c>
      <c r="Q135">
        <v>161585</v>
      </c>
      <c r="R135">
        <v>161577</v>
      </c>
      <c r="S135">
        <v>220673</v>
      </c>
      <c r="T135">
        <v>0</v>
      </c>
      <c r="U135">
        <v>8</v>
      </c>
      <c r="V135">
        <v>-59088</v>
      </c>
      <c r="X135">
        <v>2005</v>
      </c>
    </row>
    <row r="136" spans="1:24" x14ac:dyDescent="0.2">
      <c r="A136" t="s">
        <v>1477</v>
      </c>
      <c r="B136">
        <v>2725</v>
      </c>
      <c r="C136" t="s">
        <v>61</v>
      </c>
      <c r="D136">
        <v>0</v>
      </c>
      <c r="E136" t="s">
        <v>49</v>
      </c>
      <c r="F136" t="s">
        <v>94</v>
      </c>
      <c r="G136" t="s">
        <v>1478</v>
      </c>
      <c r="H136" t="s">
        <v>1479</v>
      </c>
      <c r="I136" s="1">
        <v>38573</v>
      </c>
      <c r="J136" s="1">
        <v>38363</v>
      </c>
      <c r="K136" t="s">
        <v>29</v>
      </c>
      <c r="L136">
        <v>69</v>
      </c>
      <c r="M136">
        <v>30000</v>
      </c>
      <c r="N136" t="s">
        <v>30</v>
      </c>
      <c r="O136">
        <v>1</v>
      </c>
      <c r="P136" t="s">
        <v>1480</v>
      </c>
      <c r="Q136">
        <v>2689505</v>
      </c>
      <c r="R136">
        <v>2689509</v>
      </c>
      <c r="S136">
        <v>3410529</v>
      </c>
      <c r="T136">
        <v>0</v>
      </c>
      <c r="U136">
        <v>-4</v>
      </c>
      <c r="V136">
        <v>-721024</v>
      </c>
      <c r="X136">
        <v>2005</v>
      </c>
    </row>
    <row r="137" spans="1:24" x14ac:dyDescent="0.2">
      <c r="A137" t="s">
        <v>1834</v>
      </c>
      <c r="B137">
        <v>2949</v>
      </c>
      <c r="C137" t="s">
        <v>61</v>
      </c>
      <c r="D137" t="s">
        <v>1835</v>
      </c>
      <c r="E137" t="s">
        <v>94</v>
      </c>
      <c r="F137" t="s">
        <v>49</v>
      </c>
      <c r="G137" t="s">
        <v>1836</v>
      </c>
      <c r="H137" t="s">
        <v>1837</v>
      </c>
      <c r="I137" s="1">
        <v>38998</v>
      </c>
      <c r="J137" s="1">
        <v>38728</v>
      </c>
      <c r="K137" t="s">
        <v>29</v>
      </c>
      <c r="L137">
        <v>68</v>
      </c>
      <c r="M137">
        <v>33000</v>
      </c>
      <c r="N137" t="s">
        <v>30</v>
      </c>
      <c r="O137">
        <v>1</v>
      </c>
      <c r="P137" t="s">
        <v>1838</v>
      </c>
      <c r="Q137">
        <v>3421776</v>
      </c>
      <c r="R137">
        <v>3421780</v>
      </c>
      <c r="S137">
        <v>4346652</v>
      </c>
      <c r="T137">
        <v>0</v>
      </c>
      <c r="U137">
        <v>-4</v>
      </c>
      <c r="V137">
        <v>-924876</v>
      </c>
      <c r="X137">
        <v>2006</v>
      </c>
    </row>
    <row r="138" spans="1:24" x14ac:dyDescent="0.2">
      <c r="A138" t="s">
        <v>1152</v>
      </c>
      <c r="B138">
        <v>2554</v>
      </c>
      <c r="C138" t="s">
        <v>61</v>
      </c>
      <c r="D138">
        <v>0</v>
      </c>
      <c r="E138" t="s">
        <v>255</v>
      </c>
      <c r="F138" t="s">
        <v>1119</v>
      </c>
      <c r="G138" t="s">
        <v>1153</v>
      </c>
      <c r="H138" t="s">
        <v>1154</v>
      </c>
      <c r="I138" t="s">
        <v>1155</v>
      </c>
      <c r="J138" s="1">
        <v>38330</v>
      </c>
      <c r="K138" t="s">
        <v>29</v>
      </c>
      <c r="L138">
        <v>67</v>
      </c>
      <c r="M138">
        <v>1058849</v>
      </c>
      <c r="N138" t="s">
        <v>37</v>
      </c>
      <c r="O138">
        <v>2</v>
      </c>
      <c r="P138" t="s">
        <v>1156</v>
      </c>
      <c r="Q138">
        <v>437771</v>
      </c>
      <c r="R138">
        <v>437771</v>
      </c>
      <c r="S138">
        <v>524794</v>
      </c>
      <c r="T138">
        <v>1</v>
      </c>
      <c r="U138">
        <v>0</v>
      </c>
      <c r="V138">
        <v>-87023</v>
      </c>
      <c r="X138">
        <v>2004</v>
      </c>
    </row>
    <row r="139" spans="1:24" x14ac:dyDescent="0.2">
      <c r="A139" t="s">
        <v>840</v>
      </c>
      <c r="B139">
        <v>2338</v>
      </c>
      <c r="C139" t="s">
        <v>61</v>
      </c>
      <c r="D139">
        <v>0</v>
      </c>
      <c r="E139" t="s">
        <v>66</v>
      </c>
      <c r="F139">
        <v>0</v>
      </c>
      <c r="G139" t="s">
        <v>841</v>
      </c>
      <c r="H139" t="s">
        <v>842</v>
      </c>
      <c r="I139" t="s">
        <v>823</v>
      </c>
      <c r="J139" t="s">
        <v>843</v>
      </c>
      <c r="K139" t="s">
        <v>29</v>
      </c>
      <c r="L139">
        <v>67</v>
      </c>
      <c r="M139">
        <v>3000000</v>
      </c>
      <c r="N139" t="s">
        <v>30</v>
      </c>
      <c r="O139">
        <v>1</v>
      </c>
      <c r="P139" t="s">
        <v>844</v>
      </c>
      <c r="Q139">
        <v>3757250</v>
      </c>
      <c r="R139">
        <v>3757250</v>
      </c>
      <c r="S139">
        <v>5488581</v>
      </c>
      <c r="T139">
        <v>1</v>
      </c>
      <c r="U139">
        <v>0</v>
      </c>
      <c r="V139">
        <v>-1731331</v>
      </c>
      <c r="X139">
        <v>2003</v>
      </c>
    </row>
    <row r="140" spans="1:24" x14ac:dyDescent="0.2">
      <c r="A140" t="s">
        <v>331</v>
      </c>
      <c r="B140">
        <v>2039</v>
      </c>
      <c r="C140" t="s">
        <v>61</v>
      </c>
      <c r="D140">
        <v>0</v>
      </c>
      <c r="E140" t="s">
        <v>48</v>
      </c>
      <c r="F140" t="s">
        <v>94</v>
      </c>
      <c r="G140" t="s">
        <v>332</v>
      </c>
      <c r="H140" t="s">
        <v>333</v>
      </c>
      <c r="I140" t="s">
        <v>334</v>
      </c>
      <c r="J140" t="s">
        <v>335</v>
      </c>
      <c r="K140" t="s">
        <v>29</v>
      </c>
      <c r="L140">
        <v>65</v>
      </c>
      <c r="M140">
        <v>400000</v>
      </c>
      <c r="N140" t="s">
        <v>30</v>
      </c>
      <c r="O140">
        <v>2</v>
      </c>
      <c r="P140" t="s">
        <v>336</v>
      </c>
      <c r="Q140">
        <v>5200419</v>
      </c>
      <c r="R140">
        <v>5200419</v>
      </c>
      <c r="S140">
        <v>6531174</v>
      </c>
      <c r="T140">
        <v>1</v>
      </c>
      <c r="U140">
        <v>0</v>
      </c>
      <c r="V140">
        <v>-1330755</v>
      </c>
      <c r="X140">
        <v>2002</v>
      </c>
    </row>
    <row r="141" spans="1:24" x14ac:dyDescent="0.2">
      <c r="A141" t="s">
        <v>1378</v>
      </c>
      <c r="B141">
        <v>2684</v>
      </c>
      <c r="C141" t="s">
        <v>24</v>
      </c>
      <c r="D141">
        <v>0</v>
      </c>
      <c r="E141" t="s">
        <v>54</v>
      </c>
      <c r="F141">
        <v>0</v>
      </c>
      <c r="G141" t="s">
        <v>1379</v>
      </c>
      <c r="H141" t="s">
        <v>1380</v>
      </c>
      <c r="I141" t="s">
        <v>1371</v>
      </c>
      <c r="J141" t="s">
        <v>1381</v>
      </c>
      <c r="K141" t="s">
        <v>29</v>
      </c>
      <c r="L141">
        <v>65</v>
      </c>
      <c r="M141">
        <v>428000</v>
      </c>
      <c r="N141" t="s">
        <v>30</v>
      </c>
      <c r="O141">
        <v>1</v>
      </c>
      <c r="P141" t="s">
        <v>1382</v>
      </c>
      <c r="Q141">
        <v>25026202</v>
      </c>
      <c r="R141">
        <v>25026202</v>
      </c>
      <c r="S141">
        <v>20439142</v>
      </c>
      <c r="T141">
        <v>1</v>
      </c>
      <c r="U141">
        <v>0</v>
      </c>
      <c r="V141">
        <v>4587060</v>
      </c>
      <c r="X141">
        <v>2005</v>
      </c>
    </row>
    <row r="142" spans="1:24" x14ac:dyDescent="0.2">
      <c r="A142" t="s">
        <v>100</v>
      </c>
      <c r="B142">
        <v>1789</v>
      </c>
      <c r="C142" t="s">
        <v>24</v>
      </c>
      <c r="D142">
        <v>0</v>
      </c>
      <c r="E142" t="s">
        <v>66</v>
      </c>
      <c r="F142">
        <v>0</v>
      </c>
      <c r="G142" t="s">
        <v>101</v>
      </c>
      <c r="H142" t="s">
        <v>102</v>
      </c>
      <c r="I142" t="s">
        <v>103</v>
      </c>
      <c r="J142" s="1">
        <v>37204</v>
      </c>
      <c r="K142" t="s">
        <v>29</v>
      </c>
      <c r="L142">
        <v>65</v>
      </c>
      <c r="M142">
        <v>300000</v>
      </c>
      <c r="N142" t="s">
        <v>30</v>
      </c>
      <c r="O142">
        <v>1</v>
      </c>
      <c r="P142" t="s">
        <v>104</v>
      </c>
      <c r="Q142">
        <v>1701849</v>
      </c>
      <c r="R142">
        <v>1701849</v>
      </c>
      <c r="S142">
        <v>3900982</v>
      </c>
      <c r="T142">
        <v>1</v>
      </c>
      <c r="U142">
        <v>0</v>
      </c>
      <c r="V142">
        <v>-2199133</v>
      </c>
      <c r="X142">
        <v>2001</v>
      </c>
    </row>
    <row r="143" spans="1:24" x14ac:dyDescent="0.2">
      <c r="A143" t="s">
        <v>439</v>
      </c>
      <c r="B143">
        <v>2097</v>
      </c>
      <c r="C143" t="s">
        <v>61</v>
      </c>
      <c r="D143">
        <v>0</v>
      </c>
      <c r="E143" t="s">
        <v>440</v>
      </c>
      <c r="F143">
        <v>0</v>
      </c>
      <c r="G143" t="s">
        <v>441</v>
      </c>
      <c r="H143" t="s">
        <v>442</v>
      </c>
      <c r="I143" t="s">
        <v>443</v>
      </c>
      <c r="J143" t="s">
        <v>444</v>
      </c>
      <c r="K143" t="s">
        <v>29</v>
      </c>
      <c r="L143">
        <v>63</v>
      </c>
      <c r="M143">
        <v>0</v>
      </c>
      <c r="N143" t="s">
        <v>30</v>
      </c>
      <c r="O143">
        <v>2</v>
      </c>
      <c r="P143" t="s">
        <v>445</v>
      </c>
      <c r="Q143">
        <v>15118</v>
      </c>
      <c r="R143">
        <v>15118</v>
      </c>
      <c r="S143">
        <v>25562</v>
      </c>
      <c r="T143">
        <v>1</v>
      </c>
      <c r="U143">
        <v>0</v>
      </c>
      <c r="V143">
        <v>-10444</v>
      </c>
      <c r="X143">
        <v>2002</v>
      </c>
    </row>
    <row r="144" spans="1:24" x14ac:dyDescent="0.2">
      <c r="A144" t="s">
        <v>2145</v>
      </c>
      <c r="B144">
        <v>3119</v>
      </c>
      <c r="C144" t="s">
        <v>61</v>
      </c>
      <c r="D144">
        <v>0</v>
      </c>
      <c r="E144" t="s">
        <v>66</v>
      </c>
      <c r="F144">
        <v>0</v>
      </c>
      <c r="G144" t="s">
        <v>2146</v>
      </c>
      <c r="H144" t="s">
        <v>2147</v>
      </c>
      <c r="I144" s="1">
        <v>39089</v>
      </c>
      <c r="J144" s="1">
        <v>39240</v>
      </c>
      <c r="K144" t="s">
        <v>29</v>
      </c>
      <c r="L144">
        <v>62</v>
      </c>
      <c r="M144">
        <v>10000</v>
      </c>
      <c r="N144" t="s">
        <v>30</v>
      </c>
      <c r="O144">
        <v>1</v>
      </c>
      <c r="P144" t="s">
        <v>2148</v>
      </c>
      <c r="Q144">
        <v>902</v>
      </c>
      <c r="R144">
        <v>902</v>
      </c>
      <c r="S144">
        <v>1340</v>
      </c>
      <c r="T144">
        <v>1</v>
      </c>
      <c r="U144">
        <v>0</v>
      </c>
      <c r="V144">
        <v>-438</v>
      </c>
      <c r="X144">
        <v>2007</v>
      </c>
    </row>
    <row r="145" spans="1:24" x14ac:dyDescent="0.2">
      <c r="A145" t="s">
        <v>1387</v>
      </c>
      <c r="B145">
        <v>2686</v>
      </c>
      <c r="C145" t="s">
        <v>61</v>
      </c>
      <c r="D145">
        <v>0</v>
      </c>
      <c r="E145" t="s">
        <v>66</v>
      </c>
      <c r="F145">
        <v>0</v>
      </c>
      <c r="G145" t="s">
        <v>1388</v>
      </c>
      <c r="H145" t="s">
        <v>1389</v>
      </c>
      <c r="I145" s="1">
        <v>38390</v>
      </c>
      <c r="J145" t="s">
        <v>1372</v>
      </c>
      <c r="K145" t="s">
        <v>29</v>
      </c>
      <c r="L145">
        <v>62</v>
      </c>
      <c r="M145">
        <v>49000</v>
      </c>
      <c r="N145" t="s">
        <v>30</v>
      </c>
      <c r="O145">
        <v>1</v>
      </c>
      <c r="P145" t="s">
        <v>1390</v>
      </c>
      <c r="Q145">
        <v>131970</v>
      </c>
      <c r="R145">
        <v>131970</v>
      </c>
      <c r="S145">
        <v>584187</v>
      </c>
      <c r="T145">
        <v>1</v>
      </c>
      <c r="U145">
        <v>0</v>
      </c>
      <c r="V145">
        <v>-452217</v>
      </c>
      <c r="X145">
        <v>2005</v>
      </c>
    </row>
    <row r="146" spans="1:24" x14ac:dyDescent="0.2">
      <c r="A146" t="s">
        <v>2764</v>
      </c>
      <c r="B146">
        <v>3413</v>
      </c>
      <c r="C146" t="s">
        <v>61</v>
      </c>
      <c r="D146" t="s">
        <v>2765</v>
      </c>
      <c r="E146" t="s">
        <v>1238</v>
      </c>
      <c r="G146" t="s">
        <v>2766</v>
      </c>
      <c r="H146" t="s">
        <v>2767</v>
      </c>
      <c r="I146" t="s">
        <v>2768</v>
      </c>
      <c r="J146" s="1">
        <v>39550</v>
      </c>
      <c r="K146" t="s">
        <v>29</v>
      </c>
      <c r="L146">
        <v>61</v>
      </c>
      <c r="M146">
        <v>171000</v>
      </c>
      <c r="N146" t="s">
        <v>37</v>
      </c>
      <c r="O146">
        <v>2</v>
      </c>
      <c r="P146" t="s">
        <v>2769</v>
      </c>
      <c r="Q146">
        <v>55589</v>
      </c>
      <c r="R146">
        <v>136988</v>
      </c>
      <c r="S146">
        <v>55589</v>
      </c>
      <c r="T146">
        <v>1</v>
      </c>
      <c r="U146">
        <v>-81399</v>
      </c>
      <c r="V146">
        <v>0</v>
      </c>
      <c r="X146">
        <v>2008</v>
      </c>
    </row>
    <row r="147" spans="1:24" x14ac:dyDescent="0.2">
      <c r="A147" t="s">
        <v>1193</v>
      </c>
      <c r="B147">
        <v>2587</v>
      </c>
      <c r="C147" t="s">
        <v>61</v>
      </c>
      <c r="D147">
        <v>0</v>
      </c>
      <c r="E147" t="s">
        <v>255</v>
      </c>
      <c r="F147">
        <v>0</v>
      </c>
      <c r="G147" t="s">
        <v>1194</v>
      </c>
      <c r="H147" t="s">
        <v>1195</v>
      </c>
      <c r="I147" t="s">
        <v>1196</v>
      </c>
      <c r="J147" t="s">
        <v>1186</v>
      </c>
      <c r="K147" t="s">
        <v>29</v>
      </c>
      <c r="L147">
        <v>61</v>
      </c>
      <c r="M147">
        <v>35000</v>
      </c>
      <c r="N147" t="s">
        <v>37</v>
      </c>
      <c r="O147">
        <v>1</v>
      </c>
      <c r="P147" t="s">
        <v>1197</v>
      </c>
      <c r="Q147">
        <v>366323</v>
      </c>
      <c r="R147">
        <v>366323</v>
      </c>
      <c r="S147">
        <v>449008</v>
      </c>
      <c r="T147">
        <v>1</v>
      </c>
      <c r="U147">
        <v>0</v>
      </c>
      <c r="V147">
        <v>-82685</v>
      </c>
      <c r="X147">
        <v>2004</v>
      </c>
    </row>
    <row r="148" spans="1:24" x14ac:dyDescent="0.2">
      <c r="A148" t="s">
        <v>254</v>
      </c>
      <c r="B148">
        <v>1981</v>
      </c>
      <c r="C148" t="s">
        <v>61</v>
      </c>
      <c r="D148">
        <v>0</v>
      </c>
      <c r="E148" t="s">
        <v>255</v>
      </c>
      <c r="F148">
        <v>0</v>
      </c>
      <c r="G148" t="s">
        <v>256</v>
      </c>
      <c r="H148" t="s">
        <v>257</v>
      </c>
      <c r="I148" s="1">
        <v>37414</v>
      </c>
      <c r="J148" t="s">
        <v>258</v>
      </c>
      <c r="K148" t="s">
        <v>29</v>
      </c>
      <c r="L148">
        <v>61</v>
      </c>
      <c r="M148">
        <v>25000</v>
      </c>
      <c r="N148" t="s">
        <v>30</v>
      </c>
      <c r="O148">
        <v>1</v>
      </c>
      <c r="P148" t="s">
        <v>259</v>
      </c>
      <c r="Q148">
        <v>681578</v>
      </c>
      <c r="R148">
        <v>681578</v>
      </c>
      <c r="S148">
        <v>845108</v>
      </c>
      <c r="T148">
        <v>1</v>
      </c>
      <c r="U148">
        <v>0</v>
      </c>
      <c r="V148">
        <v>-163530</v>
      </c>
      <c r="X148">
        <v>2002</v>
      </c>
    </row>
    <row r="149" spans="1:24" x14ac:dyDescent="0.2">
      <c r="A149" t="s">
        <v>3934</v>
      </c>
      <c r="B149">
        <v>4117</v>
      </c>
      <c r="C149" t="s">
        <v>61</v>
      </c>
      <c r="D149" t="s">
        <v>3935</v>
      </c>
      <c r="E149" t="s">
        <v>492</v>
      </c>
      <c r="G149" t="s">
        <v>3936</v>
      </c>
      <c r="H149" t="s">
        <v>3937</v>
      </c>
      <c r="I149" s="1">
        <v>41913</v>
      </c>
      <c r="J149" s="1">
        <v>41644</v>
      </c>
      <c r="K149" t="s">
        <v>29</v>
      </c>
      <c r="L149">
        <v>60</v>
      </c>
      <c r="M149">
        <v>84000</v>
      </c>
      <c r="N149" t="s">
        <v>30</v>
      </c>
      <c r="O149">
        <v>2</v>
      </c>
      <c r="P149" t="s">
        <v>3938</v>
      </c>
      <c r="Q149">
        <v>83169</v>
      </c>
      <c r="R149">
        <v>56366</v>
      </c>
      <c r="S149">
        <v>83169</v>
      </c>
      <c r="T149">
        <v>1</v>
      </c>
      <c r="U149">
        <v>26803</v>
      </c>
      <c r="V149">
        <v>0</v>
      </c>
      <c r="X149">
        <v>2014</v>
      </c>
    </row>
    <row r="150" spans="1:24" x14ac:dyDescent="0.2">
      <c r="A150" t="s">
        <v>1853</v>
      </c>
      <c r="B150">
        <v>2954</v>
      </c>
      <c r="C150" t="s">
        <v>61</v>
      </c>
      <c r="D150" t="s">
        <v>1854</v>
      </c>
      <c r="E150" t="s">
        <v>250</v>
      </c>
      <c r="F150">
        <v>0</v>
      </c>
      <c r="G150" t="s">
        <v>1855</v>
      </c>
      <c r="H150" t="s">
        <v>1856</v>
      </c>
      <c r="I150" t="s">
        <v>1857</v>
      </c>
      <c r="J150" t="s">
        <v>1858</v>
      </c>
      <c r="K150" t="s">
        <v>29</v>
      </c>
      <c r="L150">
        <v>60</v>
      </c>
      <c r="M150">
        <v>80000</v>
      </c>
      <c r="N150" t="s">
        <v>30</v>
      </c>
      <c r="O150">
        <v>2</v>
      </c>
      <c r="P150" t="s">
        <v>1859</v>
      </c>
      <c r="Q150">
        <v>975071</v>
      </c>
      <c r="R150">
        <v>975071</v>
      </c>
      <c r="S150">
        <v>4393661</v>
      </c>
      <c r="T150">
        <v>1</v>
      </c>
      <c r="U150">
        <v>0</v>
      </c>
      <c r="V150">
        <v>-3418590</v>
      </c>
      <c r="X150">
        <v>2006</v>
      </c>
    </row>
    <row r="151" spans="1:24" x14ac:dyDescent="0.2">
      <c r="A151" t="s">
        <v>3162</v>
      </c>
      <c r="B151">
        <v>3662</v>
      </c>
      <c r="C151" t="s">
        <v>61</v>
      </c>
      <c r="D151" t="s">
        <v>3163</v>
      </c>
      <c r="E151" t="s">
        <v>3164</v>
      </c>
      <c r="G151" t="s">
        <v>3165</v>
      </c>
      <c r="H151" t="s">
        <v>3166</v>
      </c>
      <c r="I151" t="s">
        <v>3167</v>
      </c>
      <c r="J151" t="s">
        <v>3108</v>
      </c>
      <c r="K151">
        <v>0</v>
      </c>
      <c r="L151">
        <v>60</v>
      </c>
      <c r="M151">
        <v>0</v>
      </c>
      <c r="N151" t="s">
        <v>30</v>
      </c>
      <c r="O151">
        <v>1</v>
      </c>
      <c r="P151" t="s">
        <v>3168</v>
      </c>
      <c r="Q151">
        <v>2199055</v>
      </c>
      <c r="R151">
        <v>1427054</v>
      </c>
      <c r="S151">
        <v>2199055</v>
      </c>
      <c r="T151">
        <v>1</v>
      </c>
      <c r="U151">
        <v>772001</v>
      </c>
      <c r="V151">
        <v>0</v>
      </c>
      <c r="X151">
        <v>2010</v>
      </c>
    </row>
    <row r="152" spans="1:24" x14ac:dyDescent="0.2">
      <c r="A152" t="s">
        <v>3724</v>
      </c>
      <c r="B152">
        <v>3979</v>
      </c>
      <c r="C152" t="s">
        <v>61</v>
      </c>
      <c r="D152" t="s">
        <v>3725</v>
      </c>
      <c r="E152" t="s">
        <v>352</v>
      </c>
      <c r="F152" t="s">
        <v>351</v>
      </c>
      <c r="G152" t="s">
        <v>3726</v>
      </c>
      <c r="H152" t="s">
        <v>3727</v>
      </c>
      <c r="I152" t="s">
        <v>3728</v>
      </c>
      <c r="J152" s="1">
        <v>41099</v>
      </c>
      <c r="K152" t="s">
        <v>29</v>
      </c>
      <c r="L152">
        <v>59</v>
      </c>
      <c r="M152">
        <v>24000</v>
      </c>
      <c r="N152" t="s">
        <v>37</v>
      </c>
      <c r="O152" t="s">
        <v>1936</v>
      </c>
      <c r="P152" t="s">
        <v>3729</v>
      </c>
      <c r="Q152">
        <v>163171</v>
      </c>
      <c r="R152">
        <v>147756</v>
      </c>
      <c r="S152">
        <v>163171</v>
      </c>
      <c r="T152">
        <v>1</v>
      </c>
      <c r="U152">
        <v>15415</v>
      </c>
      <c r="V152">
        <v>0</v>
      </c>
      <c r="X152">
        <v>2012</v>
      </c>
    </row>
    <row r="153" spans="1:24" x14ac:dyDescent="0.2">
      <c r="A153" t="s">
        <v>4032</v>
      </c>
      <c r="B153">
        <v>4188</v>
      </c>
      <c r="C153" t="s">
        <v>61</v>
      </c>
      <c r="E153" t="s">
        <v>66</v>
      </c>
      <c r="G153" t="s">
        <v>4033</v>
      </c>
      <c r="H153" t="s">
        <v>4034</v>
      </c>
      <c r="I153" t="s">
        <v>4035</v>
      </c>
      <c r="J153" s="1">
        <v>41953</v>
      </c>
      <c r="K153" t="s">
        <v>29</v>
      </c>
      <c r="L153">
        <v>59</v>
      </c>
      <c r="M153">
        <v>30000</v>
      </c>
      <c r="N153" t="s">
        <v>30</v>
      </c>
      <c r="O153" t="s">
        <v>1936</v>
      </c>
      <c r="P153" t="s">
        <v>4036</v>
      </c>
      <c r="Q153">
        <v>7868742</v>
      </c>
      <c r="R153">
        <v>4321601</v>
      </c>
      <c r="S153">
        <v>7868742</v>
      </c>
      <c r="T153">
        <v>1</v>
      </c>
      <c r="U153">
        <v>3547141</v>
      </c>
      <c r="V153">
        <v>0</v>
      </c>
      <c r="X153">
        <v>2014</v>
      </c>
    </row>
    <row r="154" spans="1:24" x14ac:dyDescent="0.2">
      <c r="A154" t="s">
        <v>3396</v>
      </c>
      <c r="B154">
        <v>3795</v>
      </c>
      <c r="C154" t="s">
        <v>61</v>
      </c>
      <c r="E154" t="s">
        <v>48</v>
      </c>
      <c r="G154" t="s">
        <v>3397</v>
      </c>
      <c r="H154" t="s">
        <v>3398</v>
      </c>
      <c r="I154" t="s">
        <v>3399</v>
      </c>
      <c r="J154" s="1">
        <v>40820</v>
      </c>
      <c r="K154" t="s">
        <v>29</v>
      </c>
      <c r="L154">
        <v>59</v>
      </c>
      <c r="M154">
        <v>84000</v>
      </c>
      <c r="N154" t="s">
        <v>30</v>
      </c>
      <c r="O154">
        <v>2</v>
      </c>
      <c r="P154" t="s">
        <v>3400</v>
      </c>
      <c r="Q154">
        <v>183922</v>
      </c>
      <c r="R154">
        <v>132895</v>
      </c>
      <c r="S154">
        <v>183921</v>
      </c>
      <c r="T154">
        <v>0</v>
      </c>
      <c r="U154">
        <v>51027</v>
      </c>
      <c r="V154">
        <v>1</v>
      </c>
      <c r="X154">
        <v>2011</v>
      </c>
    </row>
    <row r="155" spans="1:24" x14ac:dyDescent="0.2">
      <c r="A155" t="s">
        <v>315</v>
      </c>
      <c r="B155">
        <v>2024</v>
      </c>
      <c r="C155" t="s">
        <v>61</v>
      </c>
      <c r="D155">
        <v>0</v>
      </c>
      <c r="E155" t="s">
        <v>316</v>
      </c>
      <c r="F155">
        <v>0</v>
      </c>
      <c r="G155" t="s">
        <v>317</v>
      </c>
      <c r="H155" t="s">
        <v>318</v>
      </c>
      <c r="I155" s="1">
        <v>37445</v>
      </c>
      <c r="J155" t="s">
        <v>238</v>
      </c>
      <c r="K155" t="s">
        <v>29</v>
      </c>
      <c r="L155">
        <v>55</v>
      </c>
      <c r="M155">
        <v>250000</v>
      </c>
      <c r="N155" t="s">
        <v>30</v>
      </c>
      <c r="O155">
        <v>2</v>
      </c>
      <c r="P155" t="s">
        <v>319</v>
      </c>
      <c r="Q155">
        <v>191126</v>
      </c>
      <c r="R155">
        <v>191126</v>
      </c>
      <c r="S155">
        <v>208788</v>
      </c>
      <c r="T155">
        <v>1</v>
      </c>
      <c r="U155">
        <v>0</v>
      </c>
      <c r="V155">
        <v>-17662</v>
      </c>
      <c r="X155">
        <v>2002</v>
      </c>
    </row>
    <row r="156" spans="1:24" x14ac:dyDescent="0.2">
      <c r="A156" t="s">
        <v>750</v>
      </c>
      <c r="B156">
        <v>2257</v>
      </c>
      <c r="C156" t="s">
        <v>61</v>
      </c>
      <c r="D156">
        <v>0</v>
      </c>
      <c r="E156" t="s">
        <v>159</v>
      </c>
      <c r="F156">
        <v>0</v>
      </c>
      <c r="G156" t="s">
        <v>751</v>
      </c>
      <c r="H156" t="s">
        <v>752</v>
      </c>
      <c r="I156" t="s">
        <v>748</v>
      </c>
      <c r="J156" s="1">
        <v>37687</v>
      </c>
      <c r="K156" t="s">
        <v>29</v>
      </c>
      <c r="L156">
        <v>55</v>
      </c>
      <c r="M156">
        <v>20000</v>
      </c>
      <c r="N156" t="s">
        <v>30</v>
      </c>
      <c r="O156">
        <v>1</v>
      </c>
      <c r="P156" t="s">
        <v>753</v>
      </c>
      <c r="Q156">
        <v>231399</v>
      </c>
      <c r="R156">
        <v>231399</v>
      </c>
      <c r="S156">
        <v>253826</v>
      </c>
      <c r="T156">
        <v>1</v>
      </c>
      <c r="U156">
        <v>0</v>
      </c>
      <c r="V156">
        <v>-22427</v>
      </c>
      <c r="X156">
        <v>2003</v>
      </c>
    </row>
    <row r="157" spans="1:24" x14ac:dyDescent="0.2">
      <c r="A157" t="s">
        <v>4236</v>
      </c>
      <c r="B157">
        <v>4300</v>
      </c>
      <c r="C157" t="s">
        <v>61</v>
      </c>
      <c r="D157" t="s">
        <v>4237</v>
      </c>
      <c r="E157" t="s">
        <v>255</v>
      </c>
      <c r="G157" t="s">
        <v>4238</v>
      </c>
      <c r="H157" t="s">
        <v>4239</v>
      </c>
      <c r="I157" t="s">
        <v>4240</v>
      </c>
      <c r="J157" t="s">
        <v>4241</v>
      </c>
      <c r="K157" t="s">
        <v>29</v>
      </c>
      <c r="L157">
        <v>54</v>
      </c>
      <c r="M157">
        <v>60000</v>
      </c>
      <c r="N157" t="s">
        <v>37</v>
      </c>
      <c r="O157">
        <v>2</v>
      </c>
      <c r="P157" t="s">
        <v>4242</v>
      </c>
      <c r="Q157">
        <v>646497</v>
      </c>
      <c r="R157">
        <v>535050</v>
      </c>
      <c r="S157">
        <v>646497</v>
      </c>
      <c r="T157">
        <v>1</v>
      </c>
      <c r="U157">
        <v>111447</v>
      </c>
      <c r="V157">
        <v>0</v>
      </c>
      <c r="X157">
        <v>2015</v>
      </c>
    </row>
    <row r="158" spans="1:24" x14ac:dyDescent="0.2">
      <c r="A158" t="s">
        <v>1118</v>
      </c>
      <c r="B158">
        <v>2516</v>
      </c>
      <c r="C158" t="s">
        <v>24</v>
      </c>
      <c r="D158">
        <v>0</v>
      </c>
      <c r="E158" t="s">
        <v>255</v>
      </c>
      <c r="F158" t="s">
        <v>1119</v>
      </c>
      <c r="G158" t="s">
        <v>1120</v>
      </c>
      <c r="H158" t="s">
        <v>1121</v>
      </c>
      <c r="I158" t="s">
        <v>1122</v>
      </c>
      <c r="J158" t="s">
        <v>1123</v>
      </c>
      <c r="K158" t="s">
        <v>29</v>
      </c>
      <c r="L158">
        <v>54</v>
      </c>
      <c r="M158">
        <v>385000</v>
      </c>
      <c r="N158" t="s">
        <v>37</v>
      </c>
      <c r="O158">
        <v>2</v>
      </c>
      <c r="P158" t="s">
        <v>1124</v>
      </c>
      <c r="Q158">
        <v>1944264</v>
      </c>
      <c r="R158">
        <v>1944264</v>
      </c>
      <c r="S158">
        <v>2462173</v>
      </c>
      <c r="T158">
        <v>1</v>
      </c>
      <c r="U158">
        <v>0</v>
      </c>
      <c r="V158">
        <v>-517909</v>
      </c>
      <c r="X158">
        <v>2004</v>
      </c>
    </row>
    <row r="159" spans="1:24" x14ac:dyDescent="0.2">
      <c r="A159" t="s">
        <v>2529</v>
      </c>
      <c r="B159">
        <v>3273</v>
      </c>
      <c r="C159" t="s">
        <v>61</v>
      </c>
      <c r="D159" t="s">
        <v>2530</v>
      </c>
      <c r="E159" t="s">
        <v>255</v>
      </c>
      <c r="F159">
        <v>0</v>
      </c>
      <c r="G159" t="s">
        <v>2531</v>
      </c>
      <c r="H159" t="s">
        <v>2532</v>
      </c>
      <c r="I159" s="1">
        <v>39784</v>
      </c>
      <c r="J159" s="1">
        <v>39785</v>
      </c>
      <c r="K159" t="s">
        <v>29</v>
      </c>
      <c r="L159">
        <v>54</v>
      </c>
      <c r="M159">
        <v>873000</v>
      </c>
      <c r="N159" t="s">
        <v>30</v>
      </c>
      <c r="O159">
        <v>1</v>
      </c>
      <c r="P159" t="s">
        <v>2533</v>
      </c>
      <c r="Q159">
        <v>382266</v>
      </c>
      <c r="R159">
        <v>312314</v>
      </c>
      <c r="S159">
        <v>382266</v>
      </c>
      <c r="T159">
        <v>1</v>
      </c>
      <c r="U159">
        <v>69952</v>
      </c>
      <c r="V159">
        <v>0</v>
      </c>
      <c r="X159">
        <v>2008</v>
      </c>
    </row>
    <row r="160" spans="1:24" x14ac:dyDescent="0.2">
      <c r="A160" t="s">
        <v>1228</v>
      </c>
      <c r="B160">
        <v>2599</v>
      </c>
      <c r="C160" t="s">
        <v>61</v>
      </c>
      <c r="D160">
        <v>0</v>
      </c>
      <c r="E160" t="s">
        <v>321</v>
      </c>
      <c r="F160">
        <v>0</v>
      </c>
      <c r="G160" t="s">
        <v>1229</v>
      </c>
      <c r="H160" t="s">
        <v>1230</v>
      </c>
      <c r="I160" s="1">
        <v>38242</v>
      </c>
      <c r="J160" s="1">
        <v>38353</v>
      </c>
      <c r="K160" t="s">
        <v>29</v>
      </c>
      <c r="L160">
        <v>54</v>
      </c>
      <c r="M160">
        <v>4000</v>
      </c>
      <c r="N160" t="s">
        <v>30</v>
      </c>
      <c r="O160">
        <v>1</v>
      </c>
      <c r="P160" t="s">
        <v>1231</v>
      </c>
      <c r="Q160">
        <v>37918</v>
      </c>
      <c r="R160">
        <v>37918</v>
      </c>
      <c r="S160">
        <v>68869</v>
      </c>
      <c r="T160">
        <v>1</v>
      </c>
      <c r="U160">
        <v>0</v>
      </c>
      <c r="V160">
        <v>-30951</v>
      </c>
      <c r="X160">
        <v>2004</v>
      </c>
    </row>
    <row r="161" spans="1:24" x14ac:dyDescent="0.2">
      <c r="A161" t="s">
        <v>4087</v>
      </c>
      <c r="B161">
        <v>4217</v>
      </c>
      <c r="C161" t="s">
        <v>61</v>
      </c>
      <c r="E161" t="s">
        <v>255</v>
      </c>
      <c r="G161" t="s">
        <v>4088</v>
      </c>
      <c r="H161" t="s">
        <v>4089</v>
      </c>
      <c r="I161" s="1">
        <v>41924</v>
      </c>
      <c r="J161" s="1">
        <v>42005</v>
      </c>
      <c r="K161" t="s">
        <v>29</v>
      </c>
      <c r="L161">
        <v>53</v>
      </c>
      <c r="M161">
        <v>80186</v>
      </c>
      <c r="N161" t="s">
        <v>37</v>
      </c>
      <c r="O161" t="s">
        <v>1936</v>
      </c>
      <c r="P161" t="s">
        <v>4090</v>
      </c>
      <c r="Q161">
        <v>577820</v>
      </c>
      <c r="R161">
        <v>475892</v>
      </c>
      <c r="S161">
        <v>577820</v>
      </c>
      <c r="T161">
        <v>1</v>
      </c>
      <c r="U161">
        <v>101928</v>
      </c>
      <c r="V161">
        <v>0</v>
      </c>
      <c r="X161">
        <v>2014</v>
      </c>
    </row>
    <row r="162" spans="1:24" x14ac:dyDescent="0.2">
      <c r="A162" t="s">
        <v>3343</v>
      </c>
      <c r="B162">
        <v>3765</v>
      </c>
      <c r="C162" t="s">
        <v>61</v>
      </c>
      <c r="D162">
        <v>0</v>
      </c>
      <c r="E162" t="s">
        <v>255</v>
      </c>
      <c r="G162" t="s">
        <v>3344</v>
      </c>
      <c r="H162" t="s">
        <v>3345</v>
      </c>
      <c r="I162" s="1">
        <v>40544</v>
      </c>
      <c r="J162" t="s">
        <v>3346</v>
      </c>
      <c r="K162" t="s">
        <v>29</v>
      </c>
      <c r="L162">
        <v>53</v>
      </c>
      <c r="M162">
        <v>10000</v>
      </c>
      <c r="N162" t="s">
        <v>30</v>
      </c>
      <c r="O162">
        <v>2</v>
      </c>
      <c r="P162" t="s">
        <v>3347</v>
      </c>
      <c r="Q162">
        <v>306039</v>
      </c>
      <c r="R162">
        <v>244230</v>
      </c>
      <c r="S162">
        <v>306039</v>
      </c>
      <c r="T162">
        <v>1</v>
      </c>
      <c r="U162">
        <v>61809</v>
      </c>
      <c r="V162">
        <v>0</v>
      </c>
      <c r="X162">
        <v>2011</v>
      </c>
    </row>
    <row r="163" spans="1:24" x14ac:dyDescent="0.2">
      <c r="A163" t="s">
        <v>2289</v>
      </c>
      <c r="B163">
        <v>3170</v>
      </c>
      <c r="C163" t="s">
        <v>61</v>
      </c>
      <c r="D163" t="s">
        <v>2290</v>
      </c>
      <c r="E163" t="s">
        <v>1848</v>
      </c>
      <c r="G163" t="s">
        <v>2291</v>
      </c>
      <c r="H163" t="s">
        <v>2292</v>
      </c>
      <c r="I163" t="s">
        <v>2249</v>
      </c>
      <c r="J163" t="s">
        <v>2293</v>
      </c>
      <c r="K163" t="s">
        <v>29</v>
      </c>
      <c r="L163">
        <v>52</v>
      </c>
      <c r="M163">
        <v>520000</v>
      </c>
      <c r="N163" t="s">
        <v>30</v>
      </c>
      <c r="O163" t="s">
        <v>1936</v>
      </c>
      <c r="P163" t="s">
        <v>2294</v>
      </c>
      <c r="Q163">
        <v>201141</v>
      </c>
      <c r="R163">
        <v>201141</v>
      </c>
      <c r="S163">
        <v>262798</v>
      </c>
      <c r="T163">
        <v>1</v>
      </c>
      <c r="U163">
        <v>0</v>
      </c>
      <c r="V163">
        <v>-61657</v>
      </c>
      <c r="X163">
        <v>2007</v>
      </c>
    </row>
    <row r="164" spans="1:24" x14ac:dyDescent="0.2">
      <c r="A164" t="s">
        <v>883</v>
      </c>
      <c r="B164">
        <v>2368</v>
      </c>
      <c r="C164" t="s">
        <v>61</v>
      </c>
      <c r="D164">
        <v>0</v>
      </c>
      <c r="E164" t="s">
        <v>49</v>
      </c>
      <c r="F164">
        <v>0</v>
      </c>
      <c r="G164" t="s">
        <v>884</v>
      </c>
      <c r="H164" t="s">
        <v>885</v>
      </c>
      <c r="I164" t="s">
        <v>886</v>
      </c>
      <c r="J164" t="s">
        <v>887</v>
      </c>
      <c r="K164" t="s">
        <v>29</v>
      </c>
      <c r="L164">
        <v>52</v>
      </c>
      <c r="M164">
        <v>40000</v>
      </c>
      <c r="N164" t="s">
        <v>30</v>
      </c>
      <c r="O164">
        <v>1</v>
      </c>
      <c r="P164" t="s">
        <v>888</v>
      </c>
      <c r="Q164">
        <v>54347</v>
      </c>
      <c r="R164">
        <v>54352</v>
      </c>
      <c r="S164">
        <v>88538</v>
      </c>
      <c r="T164">
        <v>0</v>
      </c>
      <c r="U164">
        <v>-5</v>
      </c>
      <c r="V164">
        <v>-34191</v>
      </c>
      <c r="X164">
        <v>2003</v>
      </c>
    </row>
    <row r="165" spans="1:24" x14ac:dyDescent="0.2">
      <c r="A165" t="s">
        <v>2497</v>
      </c>
      <c r="B165">
        <v>3263</v>
      </c>
      <c r="C165" t="s">
        <v>61</v>
      </c>
      <c r="D165" t="s">
        <v>2498</v>
      </c>
      <c r="E165" t="s">
        <v>1647</v>
      </c>
      <c r="F165">
        <v>0</v>
      </c>
      <c r="G165" t="s">
        <v>2499</v>
      </c>
      <c r="H165" t="s">
        <v>2500</v>
      </c>
      <c r="I165" t="s">
        <v>2501</v>
      </c>
      <c r="J165" s="1">
        <v>39452</v>
      </c>
      <c r="K165" t="s">
        <v>29</v>
      </c>
      <c r="L165">
        <v>51</v>
      </c>
      <c r="M165">
        <v>265000</v>
      </c>
      <c r="N165" t="s">
        <v>30</v>
      </c>
      <c r="O165">
        <v>2</v>
      </c>
      <c r="P165" t="s">
        <v>2502</v>
      </c>
      <c r="Q165">
        <v>97411</v>
      </c>
      <c r="R165">
        <v>65539</v>
      </c>
      <c r="S165">
        <v>97411</v>
      </c>
      <c r="T165">
        <v>1</v>
      </c>
      <c r="U165">
        <v>31872</v>
      </c>
      <c r="V165">
        <v>0</v>
      </c>
      <c r="X165">
        <v>2008</v>
      </c>
    </row>
    <row r="166" spans="1:24" x14ac:dyDescent="0.2">
      <c r="A166" t="s">
        <v>1527</v>
      </c>
      <c r="B166">
        <v>2737</v>
      </c>
      <c r="C166" t="s">
        <v>61</v>
      </c>
      <c r="D166">
        <v>0</v>
      </c>
      <c r="E166" t="s">
        <v>250</v>
      </c>
      <c r="F166">
        <v>0</v>
      </c>
      <c r="G166" t="s">
        <v>1528</v>
      </c>
      <c r="H166" t="s">
        <v>1529</v>
      </c>
      <c r="I166" t="s">
        <v>1530</v>
      </c>
      <c r="J166" s="1">
        <v>38393</v>
      </c>
      <c r="K166" t="s">
        <v>29</v>
      </c>
      <c r="L166">
        <v>51</v>
      </c>
      <c r="M166">
        <v>1600</v>
      </c>
      <c r="N166" t="s">
        <v>30</v>
      </c>
      <c r="O166">
        <v>1</v>
      </c>
      <c r="P166" t="s">
        <v>1531</v>
      </c>
      <c r="Q166">
        <v>1790981</v>
      </c>
      <c r="R166">
        <v>1790981</v>
      </c>
      <c r="S166">
        <v>6432846</v>
      </c>
      <c r="T166">
        <v>1</v>
      </c>
      <c r="U166">
        <v>0</v>
      </c>
      <c r="V166">
        <v>-4641865</v>
      </c>
      <c r="X166">
        <v>2005</v>
      </c>
    </row>
    <row r="167" spans="1:24" x14ac:dyDescent="0.2">
      <c r="A167" t="s">
        <v>3184</v>
      </c>
      <c r="B167">
        <v>3667</v>
      </c>
      <c r="C167" t="s">
        <v>61</v>
      </c>
      <c r="D167" t="s">
        <v>3185</v>
      </c>
      <c r="E167" t="s">
        <v>147</v>
      </c>
      <c r="F167">
        <v>0</v>
      </c>
      <c r="G167" t="s">
        <v>3186</v>
      </c>
      <c r="H167" t="s">
        <v>3187</v>
      </c>
      <c r="I167" t="s">
        <v>3172</v>
      </c>
      <c r="J167" t="s">
        <v>3188</v>
      </c>
      <c r="K167">
        <v>0</v>
      </c>
      <c r="L167">
        <v>50</v>
      </c>
      <c r="M167">
        <v>150000</v>
      </c>
      <c r="N167" t="s">
        <v>30</v>
      </c>
      <c r="O167">
        <v>2</v>
      </c>
      <c r="P167" t="s">
        <v>3189</v>
      </c>
      <c r="Q167">
        <v>31313</v>
      </c>
      <c r="R167">
        <v>24304</v>
      </c>
      <c r="S167">
        <v>31312</v>
      </c>
      <c r="T167">
        <v>0</v>
      </c>
      <c r="U167">
        <v>7009</v>
      </c>
      <c r="V167">
        <v>1</v>
      </c>
      <c r="X167">
        <v>2010</v>
      </c>
    </row>
    <row r="168" spans="1:24" x14ac:dyDescent="0.2">
      <c r="A168" t="s">
        <v>1772</v>
      </c>
      <c r="B168">
        <v>2900</v>
      </c>
      <c r="C168" t="s">
        <v>24</v>
      </c>
      <c r="D168">
        <v>0</v>
      </c>
      <c r="E168" t="s">
        <v>54</v>
      </c>
      <c r="F168">
        <v>0</v>
      </c>
      <c r="G168" t="s">
        <v>1773</v>
      </c>
      <c r="H168" t="s">
        <v>1774</v>
      </c>
      <c r="I168" t="s">
        <v>1775</v>
      </c>
      <c r="J168" s="1">
        <v>38936</v>
      </c>
      <c r="K168" t="s">
        <v>29</v>
      </c>
      <c r="L168">
        <v>50</v>
      </c>
      <c r="M168">
        <v>10000</v>
      </c>
      <c r="N168" t="s">
        <v>30</v>
      </c>
      <c r="O168">
        <v>1</v>
      </c>
      <c r="P168" t="s">
        <v>1776</v>
      </c>
      <c r="Q168">
        <v>15304760</v>
      </c>
      <c r="R168">
        <v>15304760</v>
      </c>
      <c r="S168">
        <v>12849447</v>
      </c>
      <c r="T168">
        <v>1</v>
      </c>
      <c r="U168">
        <v>0</v>
      </c>
      <c r="V168">
        <v>2455313</v>
      </c>
      <c r="X168">
        <v>2006</v>
      </c>
    </row>
    <row r="169" spans="1:24" x14ac:dyDescent="0.2">
      <c r="A169" t="s">
        <v>1897</v>
      </c>
      <c r="B169">
        <v>2995</v>
      </c>
      <c r="C169" t="s">
        <v>61</v>
      </c>
      <c r="D169">
        <v>0</v>
      </c>
      <c r="E169" t="s">
        <v>565</v>
      </c>
      <c r="F169">
        <v>0</v>
      </c>
      <c r="G169" t="s">
        <v>1898</v>
      </c>
      <c r="H169" t="s">
        <v>1899</v>
      </c>
      <c r="I169" t="s">
        <v>1900</v>
      </c>
      <c r="J169" t="s">
        <v>1901</v>
      </c>
      <c r="K169" t="s">
        <v>29</v>
      </c>
      <c r="L169">
        <v>50</v>
      </c>
      <c r="M169">
        <v>0</v>
      </c>
      <c r="N169" t="s">
        <v>30</v>
      </c>
      <c r="O169">
        <v>1</v>
      </c>
      <c r="P169" t="s">
        <v>1902</v>
      </c>
      <c r="Q169">
        <v>643</v>
      </c>
      <c r="R169">
        <v>643</v>
      </c>
      <c r="S169">
        <v>551</v>
      </c>
      <c r="T169">
        <v>1</v>
      </c>
      <c r="U169">
        <v>0</v>
      </c>
      <c r="V169">
        <v>92</v>
      </c>
      <c r="X169">
        <v>2006</v>
      </c>
    </row>
    <row r="170" spans="1:24" x14ac:dyDescent="0.2">
      <c r="A170" t="s">
        <v>2738</v>
      </c>
      <c r="B170">
        <v>3383</v>
      </c>
      <c r="C170" t="s">
        <v>61</v>
      </c>
      <c r="D170">
        <v>0</v>
      </c>
      <c r="E170" t="s">
        <v>250</v>
      </c>
      <c r="G170" t="s">
        <v>2739</v>
      </c>
      <c r="H170" t="s">
        <v>2740</v>
      </c>
      <c r="I170" t="s">
        <v>2735</v>
      </c>
      <c r="J170" t="s">
        <v>2736</v>
      </c>
      <c r="K170" t="s">
        <v>29</v>
      </c>
      <c r="L170">
        <v>49</v>
      </c>
      <c r="M170">
        <v>13000</v>
      </c>
      <c r="N170" t="s">
        <v>30</v>
      </c>
      <c r="O170">
        <v>2</v>
      </c>
      <c r="P170" t="s">
        <v>2741</v>
      </c>
      <c r="Q170">
        <v>8627859</v>
      </c>
      <c r="R170">
        <v>2172792</v>
      </c>
      <c r="S170">
        <v>8627859</v>
      </c>
      <c r="T170">
        <v>1</v>
      </c>
      <c r="U170">
        <v>6455067</v>
      </c>
      <c r="V170">
        <v>0</v>
      </c>
      <c r="X170">
        <v>2008</v>
      </c>
    </row>
    <row r="171" spans="1:24" x14ac:dyDescent="0.2">
      <c r="A171" t="s">
        <v>60</v>
      </c>
      <c r="B171">
        <v>1631</v>
      </c>
      <c r="C171" t="s">
        <v>61</v>
      </c>
      <c r="D171">
        <v>0</v>
      </c>
      <c r="E171" t="s">
        <v>54</v>
      </c>
      <c r="F171">
        <v>0</v>
      </c>
      <c r="G171" t="s">
        <v>62</v>
      </c>
      <c r="H171" t="s">
        <v>63</v>
      </c>
      <c r="I171" s="1">
        <v>36534</v>
      </c>
      <c r="J171" s="1">
        <v>36686</v>
      </c>
      <c r="K171" t="s">
        <v>29</v>
      </c>
      <c r="L171">
        <v>47</v>
      </c>
      <c r="M171">
        <v>46000</v>
      </c>
      <c r="N171" t="s">
        <v>30</v>
      </c>
      <c r="O171">
        <v>1</v>
      </c>
      <c r="P171" t="s">
        <v>64</v>
      </c>
      <c r="Q171">
        <v>18</v>
      </c>
      <c r="R171">
        <v>18</v>
      </c>
      <c r="S171">
        <v>628</v>
      </c>
      <c r="T171">
        <v>1</v>
      </c>
      <c r="U171">
        <v>0</v>
      </c>
      <c r="V171">
        <v>-610</v>
      </c>
      <c r="X171">
        <v>2000</v>
      </c>
    </row>
    <row r="172" spans="1:24" x14ac:dyDescent="0.2">
      <c r="A172" t="s">
        <v>3174</v>
      </c>
      <c r="B172">
        <v>3665</v>
      </c>
      <c r="C172" t="s">
        <v>61</v>
      </c>
      <c r="D172">
        <v>0</v>
      </c>
      <c r="E172" t="s">
        <v>3175</v>
      </c>
      <c r="F172">
        <v>0</v>
      </c>
      <c r="G172" t="s">
        <v>3176</v>
      </c>
      <c r="H172" t="s">
        <v>3177</v>
      </c>
      <c r="I172" t="s">
        <v>3172</v>
      </c>
      <c r="J172" t="s">
        <v>3108</v>
      </c>
      <c r="K172">
        <v>0</v>
      </c>
      <c r="L172">
        <v>46</v>
      </c>
      <c r="M172">
        <v>0</v>
      </c>
      <c r="N172" t="s">
        <v>30</v>
      </c>
      <c r="O172">
        <v>1</v>
      </c>
      <c r="P172" t="s">
        <v>3178</v>
      </c>
      <c r="Q172">
        <v>13572</v>
      </c>
      <c r="R172">
        <v>11501</v>
      </c>
      <c r="S172">
        <v>13572</v>
      </c>
      <c r="T172">
        <v>1</v>
      </c>
      <c r="U172">
        <v>2071</v>
      </c>
      <c r="V172">
        <v>0</v>
      </c>
      <c r="X172">
        <v>2010</v>
      </c>
    </row>
    <row r="173" spans="1:24" x14ac:dyDescent="0.2">
      <c r="A173" t="s">
        <v>3179</v>
      </c>
      <c r="B173">
        <v>3666</v>
      </c>
      <c r="C173" t="s">
        <v>61</v>
      </c>
      <c r="D173">
        <v>0</v>
      </c>
      <c r="E173" t="s">
        <v>564</v>
      </c>
      <c r="F173">
        <v>0</v>
      </c>
      <c r="G173" t="s">
        <v>3180</v>
      </c>
      <c r="H173" t="s">
        <v>3181</v>
      </c>
      <c r="I173" t="s">
        <v>3172</v>
      </c>
      <c r="J173" t="s">
        <v>3182</v>
      </c>
      <c r="K173">
        <v>0</v>
      </c>
      <c r="L173">
        <v>46</v>
      </c>
      <c r="M173">
        <v>0</v>
      </c>
      <c r="N173" t="s">
        <v>30</v>
      </c>
      <c r="O173">
        <v>1</v>
      </c>
      <c r="P173" t="s">
        <v>3183</v>
      </c>
      <c r="Q173">
        <v>13451</v>
      </c>
      <c r="R173">
        <v>10866</v>
      </c>
      <c r="S173">
        <v>13451</v>
      </c>
      <c r="T173">
        <v>1</v>
      </c>
      <c r="U173">
        <v>2585</v>
      </c>
      <c r="V173">
        <v>0</v>
      </c>
      <c r="X173">
        <v>2010</v>
      </c>
    </row>
    <row r="174" spans="1:24" x14ac:dyDescent="0.2">
      <c r="A174" t="s">
        <v>3744</v>
      </c>
      <c r="B174">
        <v>3983</v>
      </c>
      <c r="C174" t="s">
        <v>24</v>
      </c>
      <c r="E174" t="s">
        <v>66</v>
      </c>
      <c r="G174" t="s">
        <v>3745</v>
      </c>
      <c r="H174" t="s">
        <v>3746</v>
      </c>
      <c r="I174" t="s">
        <v>3747</v>
      </c>
      <c r="J174" t="s">
        <v>3748</v>
      </c>
      <c r="K174" t="s">
        <v>29</v>
      </c>
      <c r="L174">
        <v>45</v>
      </c>
      <c r="M174">
        <v>200</v>
      </c>
      <c r="N174" t="s">
        <v>30</v>
      </c>
      <c r="O174">
        <v>2</v>
      </c>
      <c r="P174" t="s">
        <v>3749</v>
      </c>
      <c r="Q174">
        <v>15526445</v>
      </c>
      <c r="R174">
        <v>9434517</v>
      </c>
      <c r="S174">
        <v>15526423</v>
      </c>
      <c r="T174">
        <v>0</v>
      </c>
      <c r="U174">
        <v>6091928</v>
      </c>
      <c r="V174">
        <v>22</v>
      </c>
      <c r="X174">
        <v>2012</v>
      </c>
    </row>
    <row r="175" spans="1:24" x14ac:dyDescent="0.2">
      <c r="A175" t="s">
        <v>2969</v>
      </c>
      <c r="B175">
        <v>3553</v>
      </c>
      <c r="C175" t="s">
        <v>61</v>
      </c>
      <c r="D175" t="s">
        <v>2970</v>
      </c>
      <c r="E175" t="s">
        <v>250</v>
      </c>
      <c r="F175">
        <v>0</v>
      </c>
      <c r="G175" t="s">
        <v>2971</v>
      </c>
      <c r="H175" t="s">
        <v>2972</v>
      </c>
      <c r="I175" s="1">
        <v>39913</v>
      </c>
      <c r="J175" s="1">
        <v>40157</v>
      </c>
      <c r="K175">
        <v>0</v>
      </c>
      <c r="L175">
        <v>45</v>
      </c>
      <c r="M175">
        <v>0</v>
      </c>
      <c r="N175" t="s">
        <v>30</v>
      </c>
      <c r="O175">
        <v>2</v>
      </c>
      <c r="P175" t="s">
        <v>2973</v>
      </c>
      <c r="Q175">
        <v>5625697</v>
      </c>
      <c r="R175">
        <v>1406326</v>
      </c>
      <c r="S175">
        <v>5625697</v>
      </c>
      <c r="T175">
        <v>1</v>
      </c>
      <c r="U175">
        <v>4219371</v>
      </c>
      <c r="V175">
        <v>0</v>
      </c>
      <c r="X175">
        <v>2009</v>
      </c>
    </row>
    <row r="176" spans="1:24" x14ac:dyDescent="0.2">
      <c r="A176" t="s">
        <v>4148</v>
      </c>
      <c r="B176">
        <v>4239</v>
      </c>
      <c r="C176" t="s">
        <v>61</v>
      </c>
      <c r="D176" t="s">
        <v>4149</v>
      </c>
      <c r="E176" t="s">
        <v>66</v>
      </c>
      <c r="G176" t="s">
        <v>4150</v>
      </c>
      <c r="H176" t="s">
        <v>4151</v>
      </c>
      <c r="I176" t="s">
        <v>4152</v>
      </c>
      <c r="J176" t="s">
        <v>4153</v>
      </c>
      <c r="K176" t="s">
        <v>29</v>
      </c>
      <c r="L176">
        <v>44</v>
      </c>
      <c r="M176">
        <v>2907</v>
      </c>
      <c r="N176" t="s">
        <v>30</v>
      </c>
      <c r="O176" t="s">
        <v>1936</v>
      </c>
      <c r="P176" t="s">
        <v>4154</v>
      </c>
      <c r="Q176">
        <v>359331</v>
      </c>
      <c r="R176">
        <v>184485</v>
      </c>
      <c r="S176">
        <v>359331</v>
      </c>
      <c r="T176">
        <v>1</v>
      </c>
      <c r="U176">
        <v>174846</v>
      </c>
      <c r="V176">
        <v>0</v>
      </c>
      <c r="X176">
        <v>2015</v>
      </c>
    </row>
    <row r="177" spans="1:24" x14ac:dyDescent="0.2">
      <c r="A177" t="s">
        <v>4383</v>
      </c>
      <c r="B177">
        <v>4364</v>
      </c>
      <c r="C177" t="s">
        <v>61</v>
      </c>
      <c r="D177" t="s">
        <v>4384</v>
      </c>
      <c r="E177" t="s">
        <v>464</v>
      </c>
      <c r="G177" t="s">
        <v>4385</v>
      </c>
      <c r="H177" t="s">
        <v>4386</v>
      </c>
      <c r="I177" t="s">
        <v>4387</v>
      </c>
      <c r="J177" t="s">
        <v>4381</v>
      </c>
      <c r="K177" t="s">
        <v>29</v>
      </c>
      <c r="L177">
        <v>43</v>
      </c>
      <c r="M177">
        <v>0</v>
      </c>
      <c r="N177" t="s">
        <v>30</v>
      </c>
      <c r="O177" t="s">
        <v>1936</v>
      </c>
      <c r="P177" t="s">
        <v>4388</v>
      </c>
      <c r="Q177">
        <v>355255</v>
      </c>
      <c r="R177">
        <v>281653</v>
      </c>
      <c r="S177">
        <v>355254</v>
      </c>
      <c r="T177">
        <v>0</v>
      </c>
      <c r="U177">
        <v>73602</v>
      </c>
      <c r="V177">
        <v>1</v>
      </c>
      <c r="X177">
        <v>2016</v>
      </c>
    </row>
    <row r="178" spans="1:24" x14ac:dyDescent="0.2">
      <c r="A178" t="s">
        <v>2025</v>
      </c>
      <c r="B178">
        <v>3084</v>
      </c>
      <c r="C178" t="s">
        <v>61</v>
      </c>
      <c r="D178" t="s">
        <v>2026</v>
      </c>
      <c r="E178" t="s">
        <v>54</v>
      </c>
      <c r="F178">
        <v>0</v>
      </c>
      <c r="G178" t="s">
        <v>2027</v>
      </c>
      <c r="H178" t="s">
        <v>2028</v>
      </c>
      <c r="I178" t="s">
        <v>2022</v>
      </c>
      <c r="J178" t="s">
        <v>2029</v>
      </c>
      <c r="K178" t="s">
        <v>29</v>
      </c>
      <c r="L178">
        <v>43</v>
      </c>
      <c r="M178">
        <v>112000</v>
      </c>
      <c r="N178" t="s">
        <v>30</v>
      </c>
      <c r="O178">
        <v>1</v>
      </c>
      <c r="P178" t="s">
        <v>2030</v>
      </c>
      <c r="Q178">
        <v>7945</v>
      </c>
      <c r="R178">
        <v>7945</v>
      </c>
      <c r="S178">
        <v>7447</v>
      </c>
      <c r="T178">
        <v>1</v>
      </c>
      <c r="U178">
        <v>0</v>
      </c>
      <c r="V178">
        <v>498</v>
      </c>
      <c r="X178">
        <v>2007</v>
      </c>
    </row>
    <row r="179" spans="1:24" x14ac:dyDescent="0.2">
      <c r="A179" t="s">
        <v>4048</v>
      </c>
      <c r="B179">
        <v>4198</v>
      </c>
      <c r="C179" t="s">
        <v>61</v>
      </c>
      <c r="E179" t="s">
        <v>66</v>
      </c>
      <c r="G179" t="s">
        <v>4049</v>
      </c>
      <c r="H179" t="s">
        <v>4050</v>
      </c>
      <c r="I179" s="1">
        <v>41983</v>
      </c>
      <c r="J179" t="s">
        <v>4046</v>
      </c>
      <c r="K179" t="s">
        <v>29</v>
      </c>
      <c r="L179">
        <v>42</v>
      </c>
      <c r="M179">
        <v>0</v>
      </c>
      <c r="N179" t="s">
        <v>37</v>
      </c>
      <c r="O179" t="s">
        <v>1936</v>
      </c>
      <c r="P179" t="s">
        <v>4051</v>
      </c>
      <c r="Q179">
        <v>1964575</v>
      </c>
      <c r="R179">
        <v>1325614</v>
      </c>
      <c r="S179">
        <v>1964270</v>
      </c>
      <c r="T179">
        <v>0</v>
      </c>
      <c r="U179">
        <v>638961</v>
      </c>
      <c r="V179">
        <v>305</v>
      </c>
      <c r="X179">
        <v>2014</v>
      </c>
    </row>
    <row r="180" spans="1:24" x14ac:dyDescent="0.2">
      <c r="A180" t="s">
        <v>3899</v>
      </c>
      <c r="B180">
        <v>4092</v>
      </c>
      <c r="C180" t="s">
        <v>61</v>
      </c>
      <c r="E180" t="s">
        <v>48</v>
      </c>
      <c r="G180" t="s">
        <v>3900</v>
      </c>
      <c r="H180" t="s">
        <v>3901</v>
      </c>
      <c r="I180" t="s">
        <v>3902</v>
      </c>
      <c r="J180" t="s">
        <v>3892</v>
      </c>
      <c r="K180" t="s">
        <v>29</v>
      </c>
      <c r="L180">
        <v>42</v>
      </c>
      <c r="M180">
        <v>982799</v>
      </c>
      <c r="N180" t="s">
        <v>30</v>
      </c>
      <c r="O180" t="s">
        <v>1936</v>
      </c>
      <c r="P180" t="s">
        <v>3903</v>
      </c>
      <c r="Q180">
        <v>996671</v>
      </c>
      <c r="R180">
        <v>715371</v>
      </c>
      <c r="S180">
        <v>996671</v>
      </c>
      <c r="T180">
        <v>1</v>
      </c>
      <c r="U180">
        <v>281300</v>
      </c>
      <c r="V180">
        <v>0</v>
      </c>
      <c r="X180">
        <v>2013</v>
      </c>
    </row>
    <row r="181" spans="1:24" x14ac:dyDescent="0.2">
      <c r="A181" t="s">
        <v>4415</v>
      </c>
      <c r="B181">
        <v>4382</v>
      </c>
      <c r="C181" t="s">
        <v>61</v>
      </c>
      <c r="D181" t="s">
        <v>4416</v>
      </c>
      <c r="E181" t="s">
        <v>159</v>
      </c>
      <c r="G181" t="s">
        <v>4417</v>
      </c>
      <c r="H181" t="s">
        <v>4418</v>
      </c>
      <c r="I181" t="s">
        <v>4413</v>
      </c>
      <c r="J181" t="s">
        <v>4419</v>
      </c>
      <c r="K181" t="s">
        <v>29</v>
      </c>
      <c r="L181">
        <v>42</v>
      </c>
      <c r="M181">
        <v>25000</v>
      </c>
      <c r="N181" t="s">
        <v>30</v>
      </c>
      <c r="O181" t="s">
        <v>1936</v>
      </c>
      <c r="P181" t="s">
        <v>4420</v>
      </c>
      <c r="Q181">
        <v>18456496</v>
      </c>
      <c r="R181">
        <v>8597856</v>
      </c>
      <c r="S181">
        <v>18456511</v>
      </c>
      <c r="T181">
        <v>0</v>
      </c>
      <c r="U181">
        <v>9858640</v>
      </c>
      <c r="V181">
        <v>-15</v>
      </c>
      <c r="X181">
        <v>2016</v>
      </c>
    </row>
    <row r="182" spans="1:24" x14ac:dyDescent="0.2">
      <c r="A182" t="s">
        <v>1829</v>
      </c>
      <c r="B182">
        <v>2948</v>
      </c>
      <c r="C182" t="s">
        <v>61</v>
      </c>
      <c r="D182" t="s">
        <v>1830</v>
      </c>
      <c r="E182" t="s">
        <v>49</v>
      </c>
      <c r="F182">
        <v>0</v>
      </c>
      <c r="G182" t="s">
        <v>1831</v>
      </c>
      <c r="H182" t="s">
        <v>1832</v>
      </c>
      <c r="I182" s="1">
        <v>39059</v>
      </c>
      <c r="J182" s="1">
        <v>38757</v>
      </c>
      <c r="K182" t="s">
        <v>29</v>
      </c>
      <c r="L182">
        <v>42</v>
      </c>
      <c r="M182">
        <v>50000</v>
      </c>
      <c r="N182" t="s">
        <v>30</v>
      </c>
      <c r="O182">
        <v>1</v>
      </c>
      <c r="P182" t="s">
        <v>1833</v>
      </c>
      <c r="Q182">
        <v>361507</v>
      </c>
      <c r="R182">
        <v>361507</v>
      </c>
      <c r="S182">
        <v>464347</v>
      </c>
      <c r="T182">
        <v>1</v>
      </c>
      <c r="U182">
        <v>0</v>
      </c>
      <c r="V182">
        <v>-102840</v>
      </c>
      <c r="X182">
        <v>2006</v>
      </c>
    </row>
    <row r="183" spans="1:24" x14ac:dyDescent="0.2">
      <c r="A183" t="s">
        <v>1865</v>
      </c>
      <c r="B183">
        <v>2956</v>
      </c>
      <c r="C183" t="s">
        <v>61</v>
      </c>
      <c r="D183">
        <v>0</v>
      </c>
      <c r="E183" t="s">
        <v>66</v>
      </c>
      <c r="F183">
        <v>0</v>
      </c>
      <c r="G183" t="s">
        <v>1866</v>
      </c>
      <c r="H183" t="s">
        <v>1867</v>
      </c>
      <c r="I183" t="s">
        <v>1868</v>
      </c>
      <c r="J183" s="1">
        <v>38816</v>
      </c>
      <c r="K183" t="s">
        <v>29</v>
      </c>
      <c r="L183">
        <v>42</v>
      </c>
      <c r="M183">
        <v>50000</v>
      </c>
      <c r="N183" t="s">
        <v>30</v>
      </c>
      <c r="O183">
        <v>1</v>
      </c>
      <c r="P183" t="s">
        <v>1869</v>
      </c>
      <c r="Q183">
        <v>515933</v>
      </c>
      <c r="R183">
        <v>515933</v>
      </c>
      <c r="S183">
        <v>2849614</v>
      </c>
      <c r="T183">
        <v>1</v>
      </c>
      <c r="U183">
        <v>0</v>
      </c>
      <c r="V183">
        <v>-2333681</v>
      </c>
      <c r="X183">
        <v>2006</v>
      </c>
    </row>
    <row r="184" spans="1:24" x14ac:dyDescent="0.2">
      <c r="A184" t="s">
        <v>3945</v>
      </c>
      <c r="B184">
        <v>4137</v>
      </c>
      <c r="C184" t="s">
        <v>61</v>
      </c>
      <c r="E184" t="s">
        <v>2571</v>
      </c>
      <c r="G184" t="s">
        <v>3946</v>
      </c>
      <c r="H184" t="s">
        <v>3947</v>
      </c>
      <c r="I184" t="s">
        <v>3948</v>
      </c>
      <c r="J184" s="1">
        <v>41644</v>
      </c>
      <c r="K184" t="s">
        <v>29</v>
      </c>
      <c r="L184">
        <v>41</v>
      </c>
      <c r="M184">
        <v>0</v>
      </c>
      <c r="N184" t="s">
        <v>30</v>
      </c>
      <c r="O184" t="s">
        <v>1936</v>
      </c>
      <c r="P184" t="s">
        <v>3949</v>
      </c>
      <c r="Q184">
        <v>78166</v>
      </c>
      <c r="R184">
        <v>69670</v>
      </c>
      <c r="S184">
        <v>78171</v>
      </c>
      <c r="T184">
        <v>0</v>
      </c>
      <c r="U184">
        <v>8496</v>
      </c>
      <c r="V184">
        <v>-5</v>
      </c>
      <c r="X184">
        <v>2014</v>
      </c>
    </row>
    <row r="185" spans="1:24" x14ac:dyDescent="0.2">
      <c r="A185" t="s">
        <v>1932</v>
      </c>
      <c r="B185">
        <v>3019</v>
      </c>
      <c r="C185" t="s">
        <v>61</v>
      </c>
      <c r="D185" t="s">
        <v>1933</v>
      </c>
      <c r="E185" t="s">
        <v>492</v>
      </c>
      <c r="F185">
        <v>0</v>
      </c>
      <c r="G185" t="s">
        <v>1934</v>
      </c>
      <c r="H185" t="s">
        <v>1935</v>
      </c>
      <c r="I185" s="1">
        <v>39356</v>
      </c>
      <c r="J185" s="1">
        <v>39087</v>
      </c>
      <c r="K185" t="s">
        <v>29</v>
      </c>
      <c r="L185">
        <v>41</v>
      </c>
      <c r="M185">
        <v>62687</v>
      </c>
      <c r="N185" t="s">
        <v>30</v>
      </c>
      <c r="O185" t="s">
        <v>1936</v>
      </c>
      <c r="P185" t="s">
        <v>1937</v>
      </c>
      <c r="Q185">
        <v>43268</v>
      </c>
      <c r="R185">
        <v>43268</v>
      </c>
      <c r="S185">
        <v>56061</v>
      </c>
      <c r="T185">
        <v>1</v>
      </c>
      <c r="U185">
        <v>0</v>
      </c>
      <c r="V185">
        <v>-12793</v>
      </c>
      <c r="X185">
        <v>2007</v>
      </c>
    </row>
    <row r="186" spans="1:24" x14ac:dyDescent="0.2">
      <c r="A186" t="s">
        <v>3012</v>
      </c>
      <c r="B186">
        <v>3602</v>
      </c>
      <c r="C186" t="s">
        <v>61</v>
      </c>
      <c r="D186">
        <v>0</v>
      </c>
      <c r="E186" t="s">
        <v>864</v>
      </c>
      <c r="F186">
        <v>0</v>
      </c>
      <c r="G186" t="s">
        <v>3013</v>
      </c>
      <c r="H186" t="s">
        <v>3014</v>
      </c>
      <c r="I186" t="s">
        <v>3015</v>
      </c>
      <c r="J186" t="s">
        <v>3016</v>
      </c>
      <c r="K186">
        <v>0</v>
      </c>
      <c r="L186">
        <v>41</v>
      </c>
      <c r="M186">
        <v>20000</v>
      </c>
      <c r="N186" t="s">
        <v>30</v>
      </c>
      <c r="O186">
        <v>1</v>
      </c>
      <c r="P186" t="s">
        <v>3017</v>
      </c>
      <c r="Q186">
        <v>61343</v>
      </c>
      <c r="R186">
        <v>42215</v>
      </c>
      <c r="S186">
        <v>61343</v>
      </c>
      <c r="T186">
        <v>1</v>
      </c>
      <c r="U186">
        <v>19128</v>
      </c>
      <c r="V186">
        <v>0</v>
      </c>
      <c r="X186">
        <v>2010</v>
      </c>
    </row>
    <row r="187" spans="1:24" x14ac:dyDescent="0.2">
      <c r="A187" t="s">
        <v>4068</v>
      </c>
      <c r="B187">
        <v>4211</v>
      </c>
      <c r="C187" t="s">
        <v>61</v>
      </c>
      <c r="E187" t="s">
        <v>1270</v>
      </c>
      <c r="F187" t="s">
        <v>599</v>
      </c>
      <c r="G187" t="s">
        <v>4069</v>
      </c>
      <c r="H187" t="s">
        <v>4070</v>
      </c>
      <c r="I187" s="1">
        <v>41741</v>
      </c>
      <c r="J187" t="s">
        <v>4071</v>
      </c>
      <c r="K187" t="s">
        <v>29</v>
      </c>
      <c r="L187">
        <v>40</v>
      </c>
      <c r="M187">
        <v>1000</v>
      </c>
      <c r="N187" t="s">
        <v>30</v>
      </c>
      <c r="O187" t="s">
        <v>1936</v>
      </c>
      <c r="P187" t="s">
        <v>4072</v>
      </c>
      <c r="Q187">
        <v>296055</v>
      </c>
      <c r="R187">
        <v>296668</v>
      </c>
      <c r="S187">
        <v>296055</v>
      </c>
      <c r="T187">
        <v>1</v>
      </c>
      <c r="U187">
        <v>-613</v>
      </c>
      <c r="V187">
        <v>0</v>
      </c>
      <c r="X187">
        <v>2014</v>
      </c>
    </row>
    <row r="188" spans="1:24" x14ac:dyDescent="0.2">
      <c r="A188" t="s">
        <v>4281</v>
      </c>
      <c r="B188">
        <v>4318</v>
      </c>
      <c r="C188" t="s">
        <v>61</v>
      </c>
      <c r="D188" t="s">
        <v>4282</v>
      </c>
      <c r="E188" t="s">
        <v>255</v>
      </c>
      <c r="G188" t="s">
        <v>4283</v>
      </c>
      <c r="H188" t="s">
        <v>4284</v>
      </c>
      <c r="I188" s="1">
        <v>42350</v>
      </c>
      <c r="J188" s="1">
        <v>42522</v>
      </c>
      <c r="K188" t="s">
        <v>29</v>
      </c>
      <c r="L188">
        <v>40</v>
      </c>
      <c r="M188">
        <v>20000</v>
      </c>
      <c r="N188" t="s">
        <v>37</v>
      </c>
      <c r="O188" t="s">
        <v>1936</v>
      </c>
      <c r="P188" t="s">
        <v>4285</v>
      </c>
      <c r="Q188">
        <v>1095511</v>
      </c>
      <c r="R188">
        <v>883931</v>
      </c>
      <c r="S188">
        <v>1095511</v>
      </c>
      <c r="T188">
        <v>1</v>
      </c>
      <c r="U188">
        <v>211580</v>
      </c>
      <c r="V188">
        <v>0</v>
      </c>
      <c r="X188">
        <v>2015</v>
      </c>
    </row>
    <row r="189" spans="1:24" x14ac:dyDescent="0.2">
      <c r="A189" t="s">
        <v>3478</v>
      </c>
      <c r="B189">
        <v>3866</v>
      </c>
      <c r="C189" t="s">
        <v>61</v>
      </c>
      <c r="E189" t="s">
        <v>66</v>
      </c>
      <c r="G189" t="s">
        <v>3479</v>
      </c>
      <c r="H189" t="s">
        <v>3480</v>
      </c>
      <c r="I189" s="1">
        <v>40672</v>
      </c>
      <c r="J189" s="1">
        <v>40584</v>
      </c>
      <c r="K189" t="s">
        <v>29</v>
      </c>
      <c r="L189">
        <v>40</v>
      </c>
      <c r="M189">
        <v>15000</v>
      </c>
      <c r="N189" t="s">
        <v>30</v>
      </c>
      <c r="O189" t="s">
        <v>1936</v>
      </c>
      <c r="P189" t="s">
        <v>3481</v>
      </c>
      <c r="Q189">
        <v>5346754</v>
      </c>
      <c r="R189">
        <v>3212443</v>
      </c>
      <c r="S189">
        <v>5346756</v>
      </c>
      <c r="T189">
        <v>0</v>
      </c>
      <c r="U189">
        <v>2134311</v>
      </c>
      <c r="V189">
        <v>-2</v>
      </c>
      <c r="X189">
        <v>2011</v>
      </c>
    </row>
    <row r="190" spans="1:24" x14ac:dyDescent="0.2">
      <c r="A190" t="s">
        <v>3779</v>
      </c>
      <c r="B190">
        <v>4001</v>
      </c>
      <c r="C190" t="s">
        <v>61</v>
      </c>
      <c r="E190" t="s">
        <v>66</v>
      </c>
      <c r="G190" t="s">
        <v>3780</v>
      </c>
      <c r="H190" t="s">
        <v>3781</v>
      </c>
      <c r="I190" s="1">
        <v>41010</v>
      </c>
      <c r="J190" s="1">
        <v>41132</v>
      </c>
      <c r="K190" t="s">
        <v>29</v>
      </c>
      <c r="L190">
        <v>40</v>
      </c>
      <c r="M190">
        <v>70000</v>
      </c>
      <c r="N190" t="s">
        <v>37</v>
      </c>
      <c r="O190">
        <v>2</v>
      </c>
      <c r="P190" t="s">
        <v>3782</v>
      </c>
      <c r="Q190">
        <v>755165</v>
      </c>
      <c r="R190">
        <v>396684</v>
      </c>
      <c r="S190">
        <v>755166</v>
      </c>
      <c r="T190">
        <v>0</v>
      </c>
      <c r="U190">
        <v>358481</v>
      </c>
      <c r="V190">
        <v>-1</v>
      </c>
      <c r="X190">
        <v>2012</v>
      </c>
    </row>
    <row r="191" spans="1:24" x14ac:dyDescent="0.2">
      <c r="A191" t="s">
        <v>1395</v>
      </c>
      <c r="B191">
        <v>2689</v>
      </c>
      <c r="C191" t="s">
        <v>61</v>
      </c>
      <c r="D191">
        <v>0</v>
      </c>
      <c r="E191" t="s">
        <v>564</v>
      </c>
      <c r="F191" t="s">
        <v>66</v>
      </c>
      <c r="G191" t="s">
        <v>1396</v>
      </c>
      <c r="H191" t="s">
        <v>1397</v>
      </c>
      <c r="I191" s="1">
        <v>38479</v>
      </c>
      <c r="J191" t="s">
        <v>1398</v>
      </c>
      <c r="K191" t="s">
        <v>29</v>
      </c>
      <c r="L191">
        <v>40</v>
      </c>
      <c r="M191">
        <v>452000</v>
      </c>
      <c r="N191" t="s">
        <v>30</v>
      </c>
      <c r="O191">
        <v>1</v>
      </c>
      <c r="P191" t="s">
        <v>1399</v>
      </c>
      <c r="Q191">
        <v>2240223</v>
      </c>
      <c r="R191">
        <v>2240224</v>
      </c>
      <c r="S191">
        <v>6760305</v>
      </c>
      <c r="T191">
        <v>0</v>
      </c>
      <c r="U191">
        <v>-1</v>
      </c>
      <c r="V191">
        <v>-4520082</v>
      </c>
      <c r="X191">
        <v>2005</v>
      </c>
    </row>
    <row r="192" spans="1:24" x14ac:dyDescent="0.2">
      <c r="A192" t="s">
        <v>1400</v>
      </c>
      <c r="B192">
        <v>2690</v>
      </c>
      <c r="C192" t="s">
        <v>61</v>
      </c>
      <c r="D192">
        <v>0</v>
      </c>
      <c r="E192" t="s">
        <v>66</v>
      </c>
      <c r="F192" t="s">
        <v>159</v>
      </c>
      <c r="G192" t="s">
        <v>1401</v>
      </c>
      <c r="H192" t="s">
        <v>1402</v>
      </c>
      <c r="I192" s="1">
        <v>38540</v>
      </c>
      <c r="J192" t="s">
        <v>1403</v>
      </c>
      <c r="K192" t="s">
        <v>29</v>
      </c>
      <c r="L192">
        <v>40</v>
      </c>
      <c r="M192">
        <v>3000000</v>
      </c>
      <c r="N192" t="s">
        <v>30</v>
      </c>
      <c r="O192">
        <v>1</v>
      </c>
      <c r="P192" t="s">
        <v>1404</v>
      </c>
      <c r="Q192">
        <v>5365759</v>
      </c>
      <c r="R192">
        <v>5365764</v>
      </c>
      <c r="S192">
        <v>10202714</v>
      </c>
      <c r="T192">
        <v>0</v>
      </c>
      <c r="U192">
        <v>-5</v>
      </c>
      <c r="V192">
        <v>-4836955</v>
      </c>
      <c r="X192">
        <v>2005</v>
      </c>
    </row>
    <row r="193" spans="1:24" x14ac:dyDescent="0.2">
      <c r="A193" t="s">
        <v>4077</v>
      </c>
      <c r="B193">
        <v>4215</v>
      </c>
      <c r="C193" t="s">
        <v>61</v>
      </c>
      <c r="E193" t="s">
        <v>1238</v>
      </c>
      <c r="G193" t="s">
        <v>4078</v>
      </c>
      <c r="H193" t="s">
        <v>4079</v>
      </c>
      <c r="I193" t="s">
        <v>4080</v>
      </c>
      <c r="J193" s="1">
        <v>42005</v>
      </c>
      <c r="K193" t="s">
        <v>29</v>
      </c>
      <c r="L193">
        <v>39</v>
      </c>
      <c r="M193">
        <v>1000000</v>
      </c>
      <c r="N193" t="s">
        <v>30</v>
      </c>
      <c r="O193" t="s">
        <v>1936</v>
      </c>
      <c r="P193" t="s">
        <v>4081</v>
      </c>
      <c r="Q193">
        <v>69479</v>
      </c>
      <c r="R193">
        <v>110358</v>
      </c>
      <c r="S193">
        <v>69479</v>
      </c>
      <c r="T193">
        <v>1</v>
      </c>
      <c r="U193">
        <v>-40879</v>
      </c>
      <c r="V193">
        <v>0</v>
      </c>
      <c r="X193">
        <v>2014</v>
      </c>
    </row>
    <row r="194" spans="1:24" x14ac:dyDescent="0.2">
      <c r="A194" t="s">
        <v>2878</v>
      </c>
      <c r="B194">
        <v>3476</v>
      </c>
      <c r="C194" t="s">
        <v>61</v>
      </c>
      <c r="D194">
        <v>0</v>
      </c>
      <c r="E194" t="s">
        <v>135</v>
      </c>
      <c r="F194">
        <v>0</v>
      </c>
      <c r="G194" t="s">
        <v>2879</v>
      </c>
      <c r="H194" t="s">
        <v>2880</v>
      </c>
      <c r="I194" t="s">
        <v>2881</v>
      </c>
      <c r="J194" t="s">
        <v>2882</v>
      </c>
      <c r="K194" t="s">
        <v>29</v>
      </c>
      <c r="L194">
        <v>39</v>
      </c>
      <c r="M194">
        <v>408000</v>
      </c>
      <c r="N194" t="s">
        <v>30</v>
      </c>
      <c r="O194">
        <v>2</v>
      </c>
      <c r="P194" t="s">
        <v>2883</v>
      </c>
      <c r="Q194">
        <v>5421</v>
      </c>
      <c r="R194">
        <v>5010</v>
      </c>
      <c r="S194">
        <v>5352</v>
      </c>
      <c r="T194">
        <v>0</v>
      </c>
      <c r="U194">
        <v>411</v>
      </c>
      <c r="V194">
        <v>69</v>
      </c>
      <c r="X194">
        <v>2009</v>
      </c>
    </row>
    <row r="195" spans="1:24" x14ac:dyDescent="0.2">
      <c r="A195" t="s">
        <v>4553</v>
      </c>
      <c r="B195">
        <v>4499</v>
      </c>
      <c r="C195" t="s">
        <v>61</v>
      </c>
      <c r="E195" t="s">
        <v>66</v>
      </c>
      <c r="G195" t="s">
        <v>4554</v>
      </c>
      <c r="H195" t="s">
        <v>4555</v>
      </c>
      <c r="I195" t="s">
        <v>4556</v>
      </c>
      <c r="J195" s="1">
        <v>43016</v>
      </c>
      <c r="K195" t="s">
        <v>29</v>
      </c>
      <c r="L195">
        <v>39</v>
      </c>
      <c r="M195">
        <v>47000</v>
      </c>
      <c r="N195" t="s">
        <v>30</v>
      </c>
      <c r="O195">
        <v>1</v>
      </c>
      <c r="P195" t="s">
        <v>4557</v>
      </c>
      <c r="Q195">
        <v>1558838</v>
      </c>
      <c r="R195">
        <v>978966</v>
      </c>
      <c r="S195">
        <v>1558852</v>
      </c>
      <c r="T195">
        <v>0</v>
      </c>
      <c r="U195">
        <v>579872</v>
      </c>
      <c r="V195">
        <v>-14</v>
      </c>
      <c r="X195">
        <v>2017</v>
      </c>
    </row>
    <row r="196" spans="1:24" x14ac:dyDescent="0.2">
      <c r="A196" t="s">
        <v>1876</v>
      </c>
      <c r="B196">
        <v>2958</v>
      </c>
      <c r="C196" t="s">
        <v>61</v>
      </c>
      <c r="D196">
        <v>0</v>
      </c>
      <c r="E196" t="s">
        <v>66</v>
      </c>
      <c r="F196" t="s">
        <v>564</v>
      </c>
      <c r="G196" t="s">
        <v>1877</v>
      </c>
      <c r="H196" t="s">
        <v>1878</v>
      </c>
      <c r="I196" t="s">
        <v>1874</v>
      </c>
      <c r="J196" s="1">
        <v>39030</v>
      </c>
      <c r="K196" t="s">
        <v>29</v>
      </c>
      <c r="L196">
        <v>39</v>
      </c>
      <c r="M196">
        <v>3000</v>
      </c>
      <c r="N196" t="s">
        <v>30</v>
      </c>
      <c r="O196">
        <v>1</v>
      </c>
      <c r="P196" t="s">
        <v>1879</v>
      </c>
      <c r="Q196">
        <v>907392</v>
      </c>
      <c r="R196">
        <v>907392</v>
      </c>
      <c r="S196">
        <v>2844563</v>
      </c>
      <c r="T196">
        <v>1</v>
      </c>
      <c r="U196">
        <v>0</v>
      </c>
      <c r="V196">
        <v>-1937171</v>
      </c>
      <c r="X196">
        <v>2006</v>
      </c>
    </row>
    <row r="197" spans="1:24" x14ac:dyDescent="0.2">
      <c r="A197" t="s">
        <v>2687</v>
      </c>
      <c r="B197">
        <v>3359</v>
      </c>
      <c r="C197" t="s">
        <v>61</v>
      </c>
      <c r="D197" t="s">
        <v>2688</v>
      </c>
      <c r="E197" t="s">
        <v>564</v>
      </c>
      <c r="G197" t="s">
        <v>2689</v>
      </c>
      <c r="H197" t="s">
        <v>2690</v>
      </c>
      <c r="I197" s="1">
        <v>39699</v>
      </c>
      <c r="J197" t="s">
        <v>2691</v>
      </c>
      <c r="K197" t="s">
        <v>29</v>
      </c>
      <c r="L197">
        <v>37</v>
      </c>
      <c r="M197">
        <v>90752</v>
      </c>
      <c r="N197" t="s">
        <v>30</v>
      </c>
      <c r="O197" t="s">
        <v>1936</v>
      </c>
      <c r="P197" t="s">
        <v>2692</v>
      </c>
      <c r="Q197">
        <v>648112</v>
      </c>
      <c r="R197">
        <v>204230</v>
      </c>
      <c r="S197">
        <v>648112</v>
      </c>
      <c r="T197">
        <v>1</v>
      </c>
      <c r="U197">
        <v>443882</v>
      </c>
      <c r="V197">
        <v>0</v>
      </c>
      <c r="X197">
        <v>2008</v>
      </c>
    </row>
    <row r="198" spans="1:24" x14ac:dyDescent="0.2">
      <c r="A198" t="s">
        <v>3562</v>
      </c>
      <c r="B198">
        <v>3892</v>
      </c>
      <c r="C198" t="s">
        <v>24</v>
      </c>
      <c r="D198" t="s">
        <v>3563</v>
      </c>
      <c r="E198" t="s">
        <v>486</v>
      </c>
      <c r="F198" t="s">
        <v>303</v>
      </c>
      <c r="G198" t="s">
        <v>3564</v>
      </c>
      <c r="H198" t="s">
        <v>3565</v>
      </c>
      <c r="I198" t="s">
        <v>3566</v>
      </c>
      <c r="J198" t="s">
        <v>3567</v>
      </c>
      <c r="K198" t="s">
        <v>29</v>
      </c>
      <c r="L198">
        <v>37</v>
      </c>
      <c r="M198">
        <v>100000</v>
      </c>
      <c r="N198" t="s">
        <v>37</v>
      </c>
      <c r="O198" t="s">
        <v>1936</v>
      </c>
      <c r="P198" t="s">
        <v>3568</v>
      </c>
      <c r="Q198">
        <v>147787</v>
      </c>
      <c r="R198">
        <v>66343</v>
      </c>
      <c r="S198">
        <v>147787</v>
      </c>
      <c r="T198">
        <v>1</v>
      </c>
      <c r="U198">
        <v>81444</v>
      </c>
      <c r="V198">
        <v>0</v>
      </c>
      <c r="X198">
        <v>2012</v>
      </c>
    </row>
    <row r="199" spans="1:24" x14ac:dyDescent="0.2">
      <c r="A199" t="s">
        <v>2356</v>
      </c>
      <c r="B199">
        <v>3205</v>
      </c>
      <c r="C199" t="s">
        <v>61</v>
      </c>
      <c r="D199" t="s">
        <v>2357</v>
      </c>
      <c r="E199" t="s">
        <v>2358</v>
      </c>
      <c r="G199" t="s">
        <v>2359</v>
      </c>
      <c r="H199" t="s">
        <v>2360</v>
      </c>
      <c r="I199" s="1">
        <v>39426</v>
      </c>
      <c r="J199" t="s">
        <v>2361</v>
      </c>
      <c r="K199" t="s">
        <v>29</v>
      </c>
      <c r="L199">
        <v>37</v>
      </c>
      <c r="M199">
        <v>10000</v>
      </c>
      <c r="N199" t="s">
        <v>30</v>
      </c>
      <c r="O199">
        <v>1</v>
      </c>
      <c r="P199" t="s">
        <v>2362</v>
      </c>
      <c r="Q199">
        <v>36972</v>
      </c>
      <c r="R199">
        <v>36972</v>
      </c>
      <c r="S199">
        <v>61051</v>
      </c>
      <c r="T199">
        <v>1</v>
      </c>
      <c r="U199">
        <v>0</v>
      </c>
      <c r="V199">
        <v>-24079</v>
      </c>
      <c r="X199">
        <v>2007</v>
      </c>
    </row>
    <row r="200" spans="1:24" x14ac:dyDescent="0.2">
      <c r="A200" t="s">
        <v>2563</v>
      </c>
      <c r="B200">
        <v>3291</v>
      </c>
      <c r="C200" t="s">
        <v>61</v>
      </c>
      <c r="D200" t="s">
        <v>2564</v>
      </c>
      <c r="E200" t="s">
        <v>147</v>
      </c>
      <c r="F200">
        <v>0</v>
      </c>
      <c r="G200" t="s">
        <v>2565</v>
      </c>
      <c r="H200" t="s">
        <v>2566</v>
      </c>
      <c r="I200" t="s">
        <v>2567</v>
      </c>
      <c r="J200" t="s">
        <v>2568</v>
      </c>
      <c r="K200" t="s">
        <v>29</v>
      </c>
      <c r="L200">
        <v>36</v>
      </c>
      <c r="M200">
        <v>190000</v>
      </c>
      <c r="N200" t="s">
        <v>30</v>
      </c>
      <c r="O200">
        <v>1</v>
      </c>
      <c r="P200" t="s">
        <v>2569</v>
      </c>
      <c r="Q200">
        <v>61940</v>
      </c>
      <c r="R200">
        <v>51146</v>
      </c>
      <c r="S200">
        <v>61939</v>
      </c>
      <c r="T200">
        <v>0</v>
      </c>
      <c r="U200">
        <v>10794</v>
      </c>
      <c r="V200">
        <v>1</v>
      </c>
      <c r="X200">
        <v>2008</v>
      </c>
    </row>
    <row r="201" spans="1:24" x14ac:dyDescent="0.2">
      <c r="A201" t="s">
        <v>2434</v>
      </c>
      <c r="B201">
        <v>3239</v>
      </c>
      <c r="C201" t="s">
        <v>61</v>
      </c>
      <c r="D201" t="s">
        <v>2435</v>
      </c>
      <c r="E201" t="s">
        <v>2037</v>
      </c>
      <c r="G201" t="s">
        <v>2436</v>
      </c>
      <c r="H201" t="s">
        <v>2437</v>
      </c>
      <c r="I201" s="1">
        <v>39398</v>
      </c>
      <c r="J201" t="s">
        <v>2432</v>
      </c>
      <c r="K201" t="s">
        <v>29</v>
      </c>
      <c r="L201">
        <v>36</v>
      </c>
      <c r="M201">
        <v>62000</v>
      </c>
      <c r="N201" t="s">
        <v>37</v>
      </c>
      <c r="O201">
        <v>1</v>
      </c>
      <c r="P201" t="s">
        <v>2438</v>
      </c>
      <c r="Q201">
        <v>60725</v>
      </c>
      <c r="R201">
        <v>60725</v>
      </c>
      <c r="S201">
        <v>64588</v>
      </c>
      <c r="T201">
        <v>1</v>
      </c>
      <c r="U201">
        <v>0</v>
      </c>
      <c r="V201">
        <v>-3863</v>
      </c>
      <c r="X201">
        <v>2007</v>
      </c>
    </row>
    <row r="202" spans="1:24" x14ac:dyDescent="0.2">
      <c r="A202" t="s">
        <v>1950</v>
      </c>
      <c r="B202">
        <v>3061</v>
      </c>
      <c r="C202" t="s">
        <v>24</v>
      </c>
      <c r="D202">
        <v>0</v>
      </c>
      <c r="E202" t="s">
        <v>565</v>
      </c>
      <c r="F202">
        <v>0</v>
      </c>
      <c r="G202" t="s">
        <v>1951</v>
      </c>
      <c r="H202" t="s">
        <v>1952</v>
      </c>
      <c r="I202" t="s">
        <v>1953</v>
      </c>
      <c r="J202" s="1">
        <v>39177</v>
      </c>
      <c r="K202" t="s">
        <v>29</v>
      </c>
      <c r="L202">
        <v>36</v>
      </c>
      <c r="M202">
        <v>0</v>
      </c>
      <c r="N202" t="s">
        <v>30</v>
      </c>
      <c r="O202">
        <v>1</v>
      </c>
      <c r="P202" t="s">
        <v>1954</v>
      </c>
      <c r="Q202">
        <v>148756</v>
      </c>
      <c r="R202">
        <v>148756</v>
      </c>
      <c r="S202">
        <v>203293</v>
      </c>
      <c r="T202">
        <v>1</v>
      </c>
      <c r="U202">
        <v>0</v>
      </c>
      <c r="V202">
        <v>-54537</v>
      </c>
      <c r="X202">
        <v>2007</v>
      </c>
    </row>
    <row r="203" spans="1:24" x14ac:dyDescent="0.2">
      <c r="A203" t="s">
        <v>320</v>
      </c>
      <c r="B203">
        <v>2029</v>
      </c>
      <c r="C203" t="s">
        <v>61</v>
      </c>
      <c r="D203">
        <v>0</v>
      </c>
      <c r="E203" t="s">
        <v>321</v>
      </c>
      <c r="F203">
        <v>0</v>
      </c>
      <c r="G203" t="s">
        <v>322</v>
      </c>
      <c r="H203" t="s">
        <v>323</v>
      </c>
      <c r="I203" s="1">
        <v>37537</v>
      </c>
      <c r="J203" t="s">
        <v>324</v>
      </c>
      <c r="K203" t="s">
        <v>29</v>
      </c>
      <c r="L203">
        <v>35</v>
      </c>
      <c r="M203">
        <v>0</v>
      </c>
      <c r="N203" t="s">
        <v>30</v>
      </c>
      <c r="O203">
        <v>1</v>
      </c>
      <c r="P203" t="s">
        <v>325</v>
      </c>
      <c r="Q203">
        <v>0</v>
      </c>
      <c r="R203">
        <v>0</v>
      </c>
      <c r="S203">
        <v>364</v>
      </c>
      <c r="T203">
        <v>1</v>
      </c>
      <c r="U203">
        <v>0</v>
      </c>
      <c r="V203">
        <v>-364</v>
      </c>
      <c r="X203">
        <v>2002</v>
      </c>
    </row>
    <row r="204" spans="1:24" x14ac:dyDescent="0.2">
      <c r="A204" t="s">
        <v>2255</v>
      </c>
      <c r="B204">
        <v>3162</v>
      </c>
      <c r="C204" t="s">
        <v>61</v>
      </c>
      <c r="D204">
        <v>0</v>
      </c>
      <c r="E204" t="s">
        <v>564</v>
      </c>
      <c r="F204">
        <v>0</v>
      </c>
      <c r="G204" t="s">
        <v>2256</v>
      </c>
      <c r="H204" t="s">
        <v>2257</v>
      </c>
      <c r="I204" s="1">
        <v>39363</v>
      </c>
      <c r="J204" t="s">
        <v>2185</v>
      </c>
      <c r="K204" t="s">
        <v>29</v>
      </c>
      <c r="L204">
        <v>35</v>
      </c>
      <c r="M204">
        <v>0</v>
      </c>
      <c r="N204" t="s">
        <v>30</v>
      </c>
      <c r="O204">
        <v>1</v>
      </c>
      <c r="P204" t="s">
        <v>2258</v>
      </c>
      <c r="Q204">
        <v>19033</v>
      </c>
      <c r="R204">
        <v>19033</v>
      </c>
      <c r="S204">
        <v>103558</v>
      </c>
      <c r="T204">
        <v>1</v>
      </c>
      <c r="U204">
        <v>0</v>
      </c>
      <c r="V204">
        <v>-84525</v>
      </c>
      <c r="X204">
        <v>2007</v>
      </c>
    </row>
    <row r="205" spans="1:24" x14ac:dyDescent="0.2">
      <c r="A205" t="s">
        <v>4730</v>
      </c>
      <c r="B205">
        <v>4683</v>
      </c>
      <c r="C205" t="s">
        <v>61</v>
      </c>
      <c r="E205" t="s">
        <v>2270</v>
      </c>
      <c r="G205" t="s">
        <v>4731</v>
      </c>
      <c r="H205" t="s">
        <v>4732</v>
      </c>
      <c r="I205" s="1">
        <v>43109</v>
      </c>
      <c r="J205" s="1">
        <v>43141</v>
      </c>
      <c r="K205" t="s">
        <v>4612</v>
      </c>
      <c r="L205">
        <v>34</v>
      </c>
      <c r="M205">
        <v>100000</v>
      </c>
      <c r="N205" t="s">
        <v>164</v>
      </c>
      <c r="O205" t="s">
        <v>1936</v>
      </c>
      <c r="P205" t="s">
        <v>4733</v>
      </c>
      <c r="Q205">
        <v>79032</v>
      </c>
      <c r="R205">
        <v>38895</v>
      </c>
      <c r="S205">
        <v>79032</v>
      </c>
      <c r="T205">
        <v>1</v>
      </c>
      <c r="U205">
        <v>40137</v>
      </c>
      <c r="V205">
        <v>0</v>
      </c>
      <c r="X205">
        <v>2018</v>
      </c>
    </row>
    <row r="206" spans="1:24" x14ac:dyDescent="0.2">
      <c r="A206" t="s">
        <v>4082</v>
      </c>
      <c r="B206">
        <v>4216</v>
      </c>
      <c r="C206" t="s">
        <v>61</v>
      </c>
      <c r="D206" t="s">
        <v>4083</v>
      </c>
      <c r="E206" t="s">
        <v>508</v>
      </c>
      <c r="F206" t="s">
        <v>48</v>
      </c>
      <c r="G206" t="s">
        <v>4084</v>
      </c>
      <c r="H206" t="s">
        <v>4085</v>
      </c>
      <c r="I206" t="s">
        <v>4080</v>
      </c>
      <c r="J206" s="1">
        <v>42005</v>
      </c>
      <c r="K206" t="s">
        <v>29</v>
      </c>
      <c r="L206">
        <v>34</v>
      </c>
      <c r="M206">
        <v>215000</v>
      </c>
      <c r="N206" t="s">
        <v>30</v>
      </c>
      <c r="O206">
        <v>2</v>
      </c>
      <c r="P206" t="s">
        <v>4086</v>
      </c>
      <c r="Q206">
        <v>100896</v>
      </c>
      <c r="R206">
        <v>71941</v>
      </c>
      <c r="S206">
        <v>100893</v>
      </c>
      <c r="T206">
        <v>0</v>
      </c>
      <c r="U206">
        <v>28955</v>
      </c>
      <c r="V206">
        <v>3</v>
      </c>
      <c r="X206">
        <v>2014</v>
      </c>
    </row>
    <row r="207" spans="1:24" x14ac:dyDescent="0.2">
      <c r="A207" t="s">
        <v>1157</v>
      </c>
      <c r="B207">
        <v>2555</v>
      </c>
      <c r="C207" t="s">
        <v>61</v>
      </c>
      <c r="D207">
        <v>0</v>
      </c>
      <c r="E207" t="s">
        <v>49</v>
      </c>
      <c r="F207" t="s">
        <v>94</v>
      </c>
      <c r="G207" t="s">
        <v>1158</v>
      </c>
      <c r="H207" t="s">
        <v>1159</v>
      </c>
      <c r="I207" t="s">
        <v>1155</v>
      </c>
      <c r="J207" t="s">
        <v>1160</v>
      </c>
      <c r="K207" t="s">
        <v>29</v>
      </c>
      <c r="L207">
        <v>34</v>
      </c>
      <c r="M207">
        <v>30000</v>
      </c>
      <c r="N207" t="s">
        <v>30</v>
      </c>
      <c r="O207">
        <v>1</v>
      </c>
      <c r="P207" t="s">
        <v>1161</v>
      </c>
      <c r="Q207">
        <v>2862997</v>
      </c>
      <c r="R207">
        <v>2863001</v>
      </c>
      <c r="S207">
        <v>3606003</v>
      </c>
      <c r="T207">
        <v>0</v>
      </c>
      <c r="U207">
        <v>-4</v>
      </c>
      <c r="V207">
        <v>-743006</v>
      </c>
      <c r="X207">
        <v>2004</v>
      </c>
    </row>
    <row r="208" spans="1:24" x14ac:dyDescent="0.2">
      <c r="A208" t="s">
        <v>2808</v>
      </c>
      <c r="B208">
        <v>3441</v>
      </c>
      <c r="C208" t="s">
        <v>61</v>
      </c>
      <c r="D208">
        <v>0</v>
      </c>
      <c r="E208" t="s">
        <v>33</v>
      </c>
      <c r="F208">
        <v>0</v>
      </c>
      <c r="G208" t="s">
        <v>2809</v>
      </c>
      <c r="H208" t="s">
        <v>2810</v>
      </c>
      <c r="I208" t="s">
        <v>2811</v>
      </c>
      <c r="J208" t="s">
        <v>2806</v>
      </c>
      <c r="K208" t="s">
        <v>29</v>
      </c>
      <c r="L208">
        <v>33</v>
      </c>
      <c r="M208">
        <v>0</v>
      </c>
      <c r="N208" t="s">
        <v>30</v>
      </c>
      <c r="O208">
        <v>1</v>
      </c>
      <c r="P208" t="s">
        <v>2812</v>
      </c>
      <c r="Q208">
        <v>36287</v>
      </c>
      <c r="R208">
        <v>21452</v>
      </c>
      <c r="S208">
        <v>36287</v>
      </c>
      <c r="T208">
        <v>1</v>
      </c>
      <c r="U208">
        <v>14835</v>
      </c>
      <c r="V208">
        <v>0</v>
      </c>
      <c r="X208">
        <v>2009</v>
      </c>
    </row>
    <row r="209" spans="1:24" x14ac:dyDescent="0.2">
      <c r="A209" t="s">
        <v>47</v>
      </c>
      <c r="B209">
        <v>1614</v>
      </c>
      <c r="C209" t="s">
        <v>24</v>
      </c>
      <c r="D209">
        <v>0</v>
      </c>
      <c r="E209" t="s">
        <v>48</v>
      </c>
      <c r="F209" t="s">
        <v>49</v>
      </c>
      <c r="G209" t="s">
        <v>50</v>
      </c>
      <c r="H209" t="s">
        <v>51</v>
      </c>
      <c r="I209" s="1">
        <v>36837</v>
      </c>
      <c r="J209" s="1">
        <v>36807</v>
      </c>
      <c r="K209" t="s">
        <v>29</v>
      </c>
      <c r="L209">
        <v>33</v>
      </c>
      <c r="M209">
        <v>25000</v>
      </c>
      <c r="N209" t="s">
        <v>30</v>
      </c>
      <c r="O209">
        <v>1</v>
      </c>
      <c r="P209" t="s">
        <v>52</v>
      </c>
      <c r="Q209">
        <v>544758</v>
      </c>
      <c r="R209">
        <v>544758</v>
      </c>
      <c r="S209">
        <v>658643</v>
      </c>
      <c r="T209">
        <v>1</v>
      </c>
      <c r="U209">
        <v>0</v>
      </c>
      <c r="V209">
        <v>-113885</v>
      </c>
      <c r="X209">
        <v>2000</v>
      </c>
    </row>
    <row r="210" spans="1:24" x14ac:dyDescent="0.2">
      <c r="A210" t="s">
        <v>3818</v>
      </c>
      <c r="B210">
        <v>4020</v>
      </c>
      <c r="C210" t="s">
        <v>61</v>
      </c>
      <c r="D210" t="s">
        <v>3819</v>
      </c>
      <c r="E210" t="s">
        <v>464</v>
      </c>
      <c r="G210" t="s">
        <v>3820</v>
      </c>
      <c r="H210" t="s">
        <v>3821</v>
      </c>
      <c r="I210" t="s">
        <v>3822</v>
      </c>
      <c r="J210" t="s">
        <v>3823</v>
      </c>
      <c r="K210" t="s">
        <v>29</v>
      </c>
      <c r="L210">
        <v>32</v>
      </c>
      <c r="M210">
        <v>46000</v>
      </c>
      <c r="N210" t="s">
        <v>30</v>
      </c>
      <c r="O210">
        <v>2</v>
      </c>
      <c r="P210" t="s">
        <v>3824</v>
      </c>
      <c r="Q210">
        <v>95436</v>
      </c>
      <c r="R210">
        <v>61120</v>
      </c>
      <c r="S210">
        <v>95439</v>
      </c>
      <c r="T210">
        <v>0</v>
      </c>
      <c r="U210">
        <v>34316</v>
      </c>
      <c r="V210">
        <v>-3</v>
      </c>
      <c r="X210">
        <v>2013</v>
      </c>
    </row>
    <row r="211" spans="1:24" x14ac:dyDescent="0.2">
      <c r="A211" t="s">
        <v>3468</v>
      </c>
      <c r="B211">
        <v>3863</v>
      </c>
      <c r="C211" t="s">
        <v>61</v>
      </c>
      <c r="E211" t="s">
        <v>1848</v>
      </c>
      <c r="F211" t="s">
        <v>1997</v>
      </c>
      <c r="G211" t="s">
        <v>3469</v>
      </c>
      <c r="H211" t="s">
        <v>3470</v>
      </c>
      <c r="I211" t="s">
        <v>3471</v>
      </c>
      <c r="J211" s="1">
        <v>40764</v>
      </c>
      <c r="K211" t="s">
        <v>29</v>
      </c>
      <c r="L211">
        <v>31</v>
      </c>
      <c r="M211">
        <v>0</v>
      </c>
      <c r="N211" t="s">
        <v>30</v>
      </c>
      <c r="O211" t="s">
        <v>1936</v>
      </c>
      <c r="P211" t="s">
        <v>3472</v>
      </c>
      <c r="Q211">
        <v>74061</v>
      </c>
      <c r="R211">
        <v>63985</v>
      </c>
      <c r="S211">
        <v>74061</v>
      </c>
      <c r="T211">
        <v>1</v>
      </c>
      <c r="U211">
        <v>10076</v>
      </c>
      <c r="V211">
        <v>0</v>
      </c>
      <c r="X211">
        <v>2011</v>
      </c>
    </row>
    <row r="212" spans="1:24" x14ac:dyDescent="0.2">
      <c r="A212" t="s">
        <v>3994</v>
      </c>
      <c r="B212">
        <v>4171</v>
      </c>
      <c r="C212" t="s">
        <v>61</v>
      </c>
      <c r="E212" t="s">
        <v>66</v>
      </c>
      <c r="G212" t="s">
        <v>3995</v>
      </c>
      <c r="H212" t="s">
        <v>3996</v>
      </c>
      <c r="I212" s="1">
        <v>41951</v>
      </c>
      <c r="J212" s="1">
        <v>41860</v>
      </c>
      <c r="K212" t="s">
        <v>29</v>
      </c>
      <c r="L212">
        <v>31</v>
      </c>
      <c r="M212">
        <v>4000</v>
      </c>
      <c r="N212" t="s">
        <v>30</v>
      </c>
      <c r="O212" t="s">
        <v>1936</v>
      </c>
      <c r="P212" t="s">
        <v>3997</v>
      </c>
      <c r="Q212">
        <v>3497420</v>
      </c>
      <c r="R212">
        <v>1096172</v>
      </c>
      <c r="S212">
        <v>3497420</v>
      </c>
      <c r="T212">
        <v>1</v>
      </c>
      <c r="U212">
        <v>2401248</v>
      </c>
      <c r="V212">
        <v>0</v>
      </c>
      <c r="X212">
        <v>2014</v>
      </c>
    </row>
    <row r="213" spans="1:24" x14ac:dyDescent="0.2">
      <c r="A213" t="s">
        <v>2942</v>
      </c>
      <c r="B213">
        <v>3536</v>
      </c>
      <c r="C213" t="s">
        <v>61</v>
      </c>
      <c r="D213">
        <v>0</v>
      </c>
      <c r="E213" t="s">
        <v>607</v>
      </c>
      <c r="F213">
        <v>0</v>
      </c>
      <c r="G213" t="s">
        <v>2943</v>
      </c>
      <c r="H213" t="s">
        <v>2944</v>
      </c>
      <c r="I213" s="1">
        <v>40003</v>
      </c>
      <c r="J213" s="1">
        <v>40095</v>
      </c>
      <c r="K213">
        <v>0</v>
      </c>
      <c r="L213">
        <v>31</v>
      </c>
      <c r="M213">
        <v>0</v>
      </c>
      <c r="N213" t="s">
        <v>30</v>
      </c>
      <c r="O213">
        <v>2</v>
      </c>
      <c r="P213" t="s">
        <v>2945</v>
      </c>
      <c r="Q213">
        <v>58191</v>
      </c>
      <c r="R213">
        <v>34633</v>
      </c>
      <c r="S213">
        <v>58191</v>
      </c>
      <c r="T213">
        <v>1</v>
      </c>
      <c r="U213">
        <v>23558</v>
      </c>
      <c r="V213">
        <v>0</v>
      </c>
      <c r="X213">
        <v>2009</v>
      </c>
    </row>
    <row r="214" spans="1:24" x14ac:dyDescent="0.2">
      <c r="A214" t="s">
        <v>4266</v>
      </c>
      <c r="B214">
        <v>4314</v>
      </c>
      <c r="C214" t="s">
        <v>61</v>
      </c>
      <c r="E214" t="s">
        <v>135</v>
      </c>
      <c r="G214" t="s">
        <v>4267</v>
      </c>
      <c r="H214" t="s">
        <v>4268</v>
      </c>
      <c r="I214" t="s">
        <v>4269</v>
      </c>
      <c r="J214" t="s">
        <v>4270</v>
      </c>
      <c r="K214" t="s">
        <v>29</v>
      </c>
      <c r="L214">
        <v>31</v>
      </c>
      <c r="M214">
        <v>4000</v>
      </c>
      <c r="N214" t="s">
        <v>30</v>
      </c>
      <c r="O214">
        <v>2</v>
      </c>
      <c r="P214" t="s">
        <v>4271</v>
      </c>
      <c r="Q214">
        <v>213406</v>
      </c>
      <c r="R214">
        <v>193970</v>
      </c>
      <c r="S214">
        <v>213406</v>
      </c>
      <c r="T214">
        <v>1</v>
      </c>
      <c r="U214">
        <v>19436</v>
      </c>
      <c r="V214">
        <v>0</v>
      </c>
      <c r="X214">
        <v>2015</v>
      </c>
    </row>
    <row r="215" spans="1:24" x14ac:dyDescent="0.2">
      <c r="A215" t="s">
        <v>1251</v>
      </c>
      <c r="B215">
        <v>2613</v>
      </c>
      <c r="C215" t="s">
        <v>61</v>
      </c>
      <c r="D215">
        <v>0</v>
      </c>
      <c r="E215" t="s">
        <v>1252</v>
      </c>
      <c r="F215">
        <v>0</v>
      </c>
      <c r="G215" t="s">
        <v>1253</v>
      </c>
      <c r="H215" t="s">
        <v>1254</v>
      </c>
      <c r="I215" t="s">
        <v>1255</v>
      </c>
      <c r="J215" t="s">
        <v>1256</v>
      </c>
      <c r="K215" t="s">
        <v>29</v>
      </c>
      <c r="L215">
        <v>31</v>
      </c>
      <c r="M215">
        <v>375000</v>
      </c>
      <c r="N215" t="s">
        <v>30</v>
      </c>
      <c r="O215">
        <v>2</v>
      </c>
      <c r="P215" t="s">
        <v>1257</v>
      </c>
      <c r="Q215">
        <v>35154</v>
      </c>
      <c r="R215">
        <v>35154</v>
      </c>
      <c r="S215">
        <v>36509</v>
      </c>
      <c r="T215">
        <v>1</v>
      </c>
      <c r="U215">
        <v>0</v>
      </c>
      <c r="V215">
        <v>-1355</v>
      </c>
      <c r="X215">
        <v>2005</v>
      </c>
    </row>
    <row r="216" spans="1:24" x14ac:dyDescent="0.2">
      <c r="A216" t="s">
        <v>53</v>
      </c>
      <c r="B216">
        <v>1627</v>
      </c>
      <c r="C216" t="s">
        <v>24</v>
      </c>
      <c r="D216">
        <v>0</v>
      </c>
      <c r="E216" t="s">
        <v>54</v>
      </c>
      <c r="F216" t="s">
        <v>55</v>
      </c>
      <c r="G216" t="s">
        <v>56</v>
      </c>
      <c r="H216" t="s">
        <v>57</v>
      </c>
      <c r="I216" t="s">
        <v>58</v>
      </c>
      <c r="J216" s="1">
        <v>36808</v>
      </c>
      <c r="K216" t="s">
        <v>29</v>
      </c>
      <c r="L216">
        <v>31</v>
      </c>
      <c r="M216">
        <v>14140</v>
      </c>
      <c r="N216" t="s">
        <v>37</v>
      </c>
      <c r="O216">
        <v>1</v>
      </c>
      <c r="P216" t="s">
        <v>59</v>
      </c>
      <c r="Q216">
        <v>785363</v>
      </c>
      <c r="R216">
        <v>785363</v>
      </c>
      <c r="S216">
        <v>766309</v>
      </c>
      <c r="T216">
        <v>1</v>
      </c>
      <c r="U216">
        <v>0</v>
      </c>
      <c r="V216">
        <v>19054</v>
      </c>
      <c r="W216">
        <v>1</v>
      </c>
      <c r="X216">
        <v>2000</v>
      </c>
    </row>
    <row r="217" spans="1:24" x14ac:dyDescent="0.2">
      <c r="A217" t="s">
        <v>3354</v>
      </c>
      <c r="B217">
        <v>3775</v>
      </c>
      <c r="C217" t="s">
        <v>24</v>
      </c>
      <c r="D217" t="s">
        <v>3355</v>
      </c>
      <c r="E217" t="s">
        <v>492</v>
      </c>
      <c r="G217" t="s">
        <v>3356</v>
      </c>
      <c r="H217" t="s">
        <v>3357</v>
      </c>
      <c r="I217" t="s">
        <v>3358</v>
      </c>
      <c r="J217" t="s">
        <v>3352</v>
      </c>
      <c r="K217" t="s">
        <v>29</v>
      </c>
      <c r="L217">
        <v>31</v>
      </c>
      <c r="M217">
        <v>500</v>
      </c>
      <c r="N217" t="s">
        <v>30</v>
      </c>
      <c r="O217">
        <v>1</v>
      </c>
      <c r="P217" t="s">
        <v>3359</v>
      </c>
      <c r="Q217">
        <v>52068</v>
      </c>
      <c r="R217">
        <v>30203</v>
      </c>
      <c r="S217">
        <v>52068</v>
      </c>
      <c r="T217">
        <v>1</v>
      </c>
      <c r="U217">
        <v>21865</v>
      </c>
      <c r="V217">
        <v>0</v>
      </c>
      <c r="X217">
        <v>2011</v>
      </c>
    </row>
    <row r="218" spans="1:24" x14ac:dyDescent="0.2">
      <c r="A218" t="s">
        <v>814</v>
      </c>
      <c r="B218">
        <v>2320</v>
      </c>
      <c r="C218" t="s">
        <v>61</v>
      </c>
      <c r="D218">
        <v>0</v>
      </c>
      <c r="E218" t="s">
        <v>112</v>
      </c>
      <c r="F218">
        <v>0</v>
      </c>
      <c r="G218" t="s">
        <v>815</v>
      </c>
      <c r="H218" t="s">
        <v>816</v>
      </c>
      <c r="I218" s="1">
        <v>37902</v>
      </c>
      <c r="J218" t="s">
        <v>817</v>
      </c>
      <c r="K218" t="s">
        <v>29</v>
      </c>
      <c r="L218">
        <v>31</v>
      </c>
      <c r="M218">
        <v>10000</v>
      </c>
      <c r="N218" t="s">
        <v>30</v>
      </c>
      <c r="O218">
        <v>1</v>
      </c>
      <c r="P218" t="s">
        <v>818</v>
      </c>
      <c r="Q218">
        <v>176517</v>
      </c>
      <c r="R218">
        <v>176517</v>
      </c>
      <c r="S218">
        <v>394083</v>
      </c>
      <c r="T218">
        <v>1</v>
      </c>
      <c r="U218">
        <v>0</v>
      </c>
      <c r="V218">
        <v>-217566</v>
      </c>
      <c r="X218">
        <v>2003</v>
      </c>
    </row>
    <row r="219" spans="1:24" x14ac:dyDescent="0.2">
      <c r="A219" t="s">
        <v>4231</v>
      </c>
      <c r="B219">
        <v>4294</v>
      </c>
      <c r="C219" t="s">
        <v>61</v>
      </c>
      <c r="E219" t="s">
        <v>800</v>
      </c>
      <c r="G219" t="s">
        <v>4232</v>
      </c>
      <c r="H219" t="s">
        <v>4233</v>
      </c>
      <c r="I219" t="s">
        <v>4234</v>
      </c>
      <c r="J219" s="1">
        <v>42317</v>
      </c>
      <c r="K219" t="s">
        <v>29</v>
      </c>
      <c r="L219">
        <v>30</v>
      </c>
      <c r="M219">
        <v>2000</v>
      </c>
      <c r="N219" t="s">
        <v>30</v>
      </c>
      <c r="O219" t="s">
        <v>1936</v>
      </c>
      <c r="P219" t="s">
        <v>4235</v>
      </c>
      <c r="Q219">
        <v>139476</v>
      </c>
      <c r="R219">
        <v>50246</v>
      </c>
      <c r="S219">
        <v>139435</v>
      </c>
      <c r="T219">
        <v>0</v>
      </c>
      <c r="U219">
        <v>89230</v>
      </c>
      <c r="V219">
        <v>41</v>
      </c>
      <c r="X219">
        <v>2015</v>
      </c>
    </row>
    <row r="220" spans="1:24" x14ac:dyDescent="0.2">
      <c r="A220" t="s">
        <v>3332</v>
      </c>
      <c r="B220">
        <v>3754</v>
      </c>
      <c r="C220" t="s">
        <v>61</v>
      </c>
      <c r="D220">
        <v>0</v>
      </c>
      <c r="E220" t="s">
        <v>275</v>
      </c>
      <c r="F220">
        <v>0</v>
      </c>
      <c r="G220" t="s">
        <v>3333</v>
      </c>
      <c r="H220" t="s">
        <v>3334</v>
      </c>
      <c r="I220" t="s">
        <v>3335</v>
      </c>
      <c r="J220" t="s">
        <v>3325</v>
      </c>
      <c r="K220" t="s">
        <v>29</v>
      </c>
      <c r="L220">
        <v>30</v>
      </c>
      <c r="M220">
        <v>60000</v>
      </c>
      <c r="N220" t="s">
        <v>30</v>
      </c>
      <c r="O220" t="s">
        <v>1936</v>
      </c>
      <c r="P220" t="s">
        <v>3336</v>
      </c>
      <c r="Q220">
        <v>110567</v>
      </c>
      <c r="R220">
        <v>61190</v>
      </c>
      <c r="S220">
        <v>110567</v>
      </c>
      <c r="T220">
        <v>1</v>
      </c>
      <c r="U220">
        <v>49377</v>
      </c>
      <c r="V220">
        <v>0</v>
      </c>
      <c r="X220">
        <v>2010</v>
      </c>
    </row>
    <row r="221" spans="1:24" x14ac:dyDescent="0.2">
      <c r="A221" t="s">
        <v>3169</v>
      </c>
      <c r="B221">
        <v>3663</v>
      </c>
      <c r="C221" t="s">
        <v>61</v>
      </c>
      <c r="D221">
        <v>0</v>
      </c>
      <c r="E221" t="s">
        <v>2270</v>
      </c>
      <c r="F221">
        <v>0</v>
      </c>
      <c r="G221" t="s">
        <v>3170</v>
      </c>
      <c r="H221" t="s">
        <v>3171</v>
      </c>
      <c r="I221" t="s">
        <v>3172</v>
      </c>
      <c r="J221" t="s">
        <v>3108</v>
      </c>
      <c r="K221">
        <v>0</v>
      </c>
      <c r="L221">
        <v>30</v>
      </c>
      <c r="M221">
        <v>0</v>
      </c>
      <c r="N221" t="s">
        <v>30</v>
      </c>
      <c r="O221">
        <v>1</v>
      </c>
      <c r="P221" t="s">
        <v>3173</v>
      </c>
      <c r="Q221">
        <v>29858</v>
      </c>
      <c r="R221">
        <v>14820</v>
      </c>
      <c r="S221">
        <v>29858</v>
      </c>
      <c r="T221">
        <v>1</v>
      </c>
      <c r="U221">
        <v>15038</v>
      </c>
      <c r="V221">
        <v>0</v>
      </c>
      <c r="X221">
        <v>2010</v>
      </c>
    </row>
    <row r="222" spans="1:24" x14ac:dyDescent="0.2">
      <c r="A222" t="s">
        <v>2379</v>
      </c>
      <c r="B222">
        <v>3214</v>
      </c>
      <c r="C222" t="s">
        <v>61</v>
      </c>
      <c r="D222" t="s">
        <v>2380</v>
      </c>
      <c r="E222" t="s">
        <v>172</v>
      </c>
      <c r="G222" t="s">
        <v>2381</v>
      </c>
      <c r="H222" t="s">
        <v>2382</v>
      </c>
      <c r="I222" t="s">
        <v>2383</v>
      </c>
      <c r="J222" t="s">
        <v>2293</v>
      </c>
      <c r="K222" t="s">
        <v>29</v>
      </c>
      <c r="L222">
        <v>30</v>
      </c>
      <c r="M222">
        <v>3500</v>
      </c>
      <c r="N222" t="s">
        <v>30</v>
      </c>
      <c r="O222">
        <v>1</v>
      </c>
      <c r="P222" t="s">
        <v>2384</v>
      </c>
      <c r="Q222">
        <v>5505</v>
      </c>
      <c r="R222">
        <v>5505</v>
      </c>
      <c r="S222">
        <v>23119</v>
      </c>
      <c r="T222">
        <v>1</v>
      </c>
      <c r="U222">
        <v>0</v>
      </c>
      <c r="V222">
        <v>-17614</v>
      </c>
      <c r="X222">
        <v>2007</v>
      </c>
    </row>
    <row r="223" spans="1:24" x14ac:dyDescent="0.2">
      <c r="A223" t="s">
        <v>1443</v>
      </c>
      <c r="B223">
        <v>2717</v>
      </c>
      <c r="C223" t="s">
        <v>61</v>
      </c>
      <c r="D223">
        <v>0</v>
      </c>
      <c r="E223" t="s">
        <v>864</v>
      </c>
      <c r="F223">
        <v>0</v>
      </c>
      <c r="G223" t="s">
        <v>1444</v>
      </c>
      <c r="H223" t="s">
        <v>1445</v>
      </c>
      <c r="I223" t="s">
        <v>1446</v>
      </c>
      <c r="J223" t="s">
        <v>1447</v>
      </c>
      <c r="K223" t="s">
        <v>29</v>
      </c>
      <c r="L223">
        <v>30</v>
      </c>
      <c r="M223">
        <v>10000</v>
      </c>
      <c r="N223" t="s">
        <v>30</v>
      </c>
      <c r="O223">
        <v>1</v>
      </c>
      <c r="P223" t="s">
        <v>1448</v>
      </c>
      <c r="Q223">
        <v>32456</v>
      </c>
      <c r="R223">
        <v>32456</v>
      </c>
      <c r="S223">
        <v>53244</v>
      </c>
      <c r="T223">
        <v>1</v>
      </c>
      <c r="U223">
        <v>0</v>
      </c>
      <c r="V223">
        <v>-20788</v>
      </c>
      <c r="X223">
        <v>2005</v>
      </c>
    </row>
    <row r="224" spans="1:24" x14ac:dyDescent="0.2">
      <c r="A224" t="s">
        <v>326</v>
      </c>
      <c r="B224">
        <v>2035</v>
      </c>
      <c r="C224" t="s">
        <v>61</v>
      </c>
      <c r="D224">
        <v>0</v>
      </c>
      <c r="E224" t="s">
        <v>49</v>
      </c>
      <c r="F224">
        <v>0</v>
      </c>
      <c r="G224" t="s">
        <v>327</v>
      </c>
      <c r="H224" t="s">
        <v>328</v>
      </c>
      <c r="I224" t="s">
        <v>324</v>
      </c>
      <c r="J224" t="s">
        <v>329</v>
      </c>
      <c r="K224" t="s">
        <v>29</v>
      </c>
      <c r="L224">
        <v>29</v>
      </c>
      <c r="M224">
        <v>80000</v>
      </c>
      <c r="N224" t="s">
        <v>30</v>
      </c>
      <c r="O224">
        <v>2</v>
      </c>
      <c r="P224" t="s">
        <v>330</v>
      </c>
      <c r="Q224">
        <v>194494</v>
      </c>
      <c r="R224">
        <v>194494</v>
      </c>
      <c r="S224">
        <v>262729</v>
      </c>
      <c r="T224">
        <v>1</v>
      </c>
      <c r="U224">
        <v>0</v>
      </c>
      <c r="V224">
        <v>-68235</v>
      </c>
      <c r="X224">
        <v>2002</v>
      </c>
    </row>
    <row r="225" spans="1:24" x14ac:dyDescent="0.2">
      <c r="A225" t="s">
        <v>2175</v>
      </c>
      <c r="B225">
        <v>3132</v>
      </c>
      <c r="C225" t="s">
        <v>61</v>
      </c>
      <c r="D225" t="s">
        <v>2176</v>
      </c>
      <c r="E225" t="s">
        <v>54</v>
      </c>
      <c r="F225">
        <v>0</v>
      </c>
      <c r="G225" t="s">
        <v>2177</v>
      </c>
      <c r="H225" t="s">
        <v>2178</v>
      </c>
      <c r="I225" t="s">
        <v>2179</v>
      </c>
      <c r="J225" s="1">
        <v>39149</v>
      </c>
      <c r="K225" t="s">
        <v>29</v>
      </c>
      <c r="L225">
        <v>29</v>
      </c>
      <c r="M225">
        <v>38500</v>
      </c>
      <c r="N225" t="s">
        <v>30</v>
      </c>
      <c r="O225">
        <v>1</v>
      </c>
      <c r="P225" t="s">
        <v>2180</v>
      </c>
      <c r="Q225">
        <v>43771</v>
      </c>
      <c r="R225">
        <v>43771</v>
      </c>
      <c r="S225">
        <v>36907</v>
      </c>
      <c r="T225">
        <v>1</v>
      </c>
      <c r="U225">
        <v>0</v>
      </c>
      <c r="V225">
        <v>6864</v>
      </c>
      <c r="X225">
        <v>2007</v>
      </c>
    </row>
    <row r="226" spans="1:24" x14ac:dyDescent="0.2">
      <c r="A226" t="s">
        <v>2390</v>
      </c>
      <c r="B226">
        <v>3217</v>
      </c>
      <c r="C226" t="s">
        <v>61</v>
      </c>
      <c r="D226" t="s">
        <v>2391</v>
      </c>
      <c r="E226" t="s">
        <v>66</v>
      </c>
      <c r="F226">
        <v>0</v>
      </c>
      <c r="G226" t="s">
        <v>2392</v>
      </c>
      <c r="H226" t="s">
        <v>2393</v>
      </c>
      <c r="I226" t="s">
        <v>2388</v>
      </c>
      <c r="J226" s="1">
        <v>39093</v>
      </c>
      <c r="K226" t="s">
        <v>29</v>
      </c>
      <c r="L226">
        <v>29</v>
      </c>
      <c r="M226">
        <v>50000</v>
      </c>
      <c r="N226" t="s">
        <v>30</v>
      </c>
      <c r="O226">
        <v>1</v>
      </c>
      <c r="P226" t="s">
        <v>2394</v>
      </c>
      <c r="Q226">
        <v>313759</v>
      </c>
      <c r="R226">
        <v>313726</v>
      </c>
      <c r="S226">
        <v>648436</v>
      </c>
      <c r="T226">
        <v>0</v>
      </c>
      <c r="U226">
        <v>33</v>
      </c>
      <c r="V226">
        <v>-334677</v>
      </c>
      <c r="X226">
        <v>2007</v>
      </c>
    </row>
    <row r="227" spans="1:24" x14ac:dyDescent="0.2">
      <c r="A227" t="s">
        <v>2138</v>
      </c>
      <c r="B227">
        <v>3118</v>
      </c>
      <c r="C227" t="s">
        <v>61</v>
      </c>
      <c r="D227" t="s">
        <v>2139</v>
      </c>
      <c r="E227" t="s">
        <v>66</v>
      </c>
      <c r="F227">
        <v>0</v>
      </c>
      <c r="G227" t="s">
        <v>2140</v>
      </c>
      <c r="H227" t="s">
        <v>2141</v>
      </c>
      <c r="I227" t="s">
        <v>2142</v>
      </c>
      <c r="J227" t="s">
        <v>2143</v>
      </c>
      <c r="K227" t="s">
        <v>29</v>
      </c>
      <c r="L227">
        <v>29</v>
      </c>
      <c r="M227">
        <v>50000</v>
      </c>
      <c r="N227" t="s">
        <v>30</v>
      </c>
      <c r="O227">
        <v>1</v>
      </c>
      <c r="P227" t="s">
        <v>2144</v>
      </c>
      <c r="Q227">
        <v>2779386</v>
      </c>
      <c r="R227">
        <v>2779399</v>
      </c>
      <c r="S227">
        <v>5215936</v>
      </c>
      <c r="T227">
        <v>0</v>
      </c>
      <c r="U227">
        <v>-13</v>
      </c>
      <c r="V227">
        <v>-2436550</v>
      </c>
      <c r="X227">
        <v>2007</v>
      </c>
    </row>
    <row r="228" spans="1:24" x14ac:dyDescent="0.2">
      <c r="A228" t="s">
        <v>874</v>
      </c>
      <c r="B228">
        <v>2361</v>
      </c>
      <c r="C228" t="s">
        <v>61</v>
      </c>
      <c r="D228">
        <v>0</v>
      </c>
      <c r="E228" t="s">
        <v>800</v>
      </c>
      <c r="F228">
        <v>0</v>
      </c>
      <c r="G228" t="s">
        <v>875</v>
      </c>
      <c r="H228" t="s">
        <v>876</v>
      </c>
      <c r="I228" t="s">
        <v>867</v>
      </c>
      <c r="J228" s="1">
        <v>37904</v>
      </c>
      <c r="K228" t="s">
        <v>29</v>
      </c>
      <c r="L228">
        <v>28</v>
      </c>
      <c r="M228">
        <v>1000</v>
      </c>
      <c r="N228" t="s">
        <v>30</v>
      </c>
      <c r="O228">
        <v>1</v>
      </c>
      <c r="P228" t="s">
        <v>877</v>
      </c>
      <c r="Q228">
        <v>197099</v>
      </c>
      <c r="R228">
        <v>197076</v>
      </c>
      <c r="S228">
        <v>559542</v>
      </c>
      <c r="T228">
        <v>0</v>
      </c>
      <c r="U228">
        <v>23</v>
      </c>
      <c r="V228">
        <v>-362443</v>
      </c>
      <c r="X228">
        <v>2003</v>
      </c>
    </row>
    <row r="229" spans="1:24" x14ac:dyDescent="0.2">
      <c r="A229" t="s">
        <v>3116</v>
      </c>
      <c r="B229">
        <v>3652</v>
      </c>
      <c r="C229" t="s">
        <v>61</v>
      </c>
      <c r="D229" t="s">
        <v>3117</v>
      </c>
      <c r="E229" t="s">
        <v>66</v>
      </c>
      <c r="F229">
        <v>0</v>
      </c>
      <c r="G229" t="s">
        <v>3118</v>
      </c>
      <c r="H229" t="s">
        <v>3119</v>
      </c>
      <c r="I229" t="s">
        <v>3120</v>
      </c>
      <c r="J229" t="s">
        <v>3103</v>
      </c>
      <c r="K229">
        <v>0</v>
      </c>
      <c r="L229">
        <v>27</v>
      </c>
      <c r="M229">
        <v>50000</v>
      </c>
      <c r="N229" t="s">
        <v>30</v>
      </c>
      <c r="O229">
        <v>1</v>
      </c>
      <c r="P229" t="s">
        <v>3121</v>
      </c>
      <c r="Q229">
        <v>105393</v>
      </c>
      <c r="R229">
        <v>41924</v>
      </c>
      <c r="S229">
        <v>105393</v>
      </c>
      <c r="T229">
        <v>1</v>
      </c>
      <c r="U229">
        <v>63469</v>
      </c>
      <c r="V229">
        <v>0</v>
      </c>
      <c r="X229">
        <v>2010</v>
      </c>
    </row>
    <row r="230" spans="1:24" x14ac:dyDescent="0.2">
      <c r="A230" t="s">
        <v>3138</v>
      </c>
      <c r="B230">
        <v>3656</v>
      </c>
      <c r="C230" t="s">
        <v>61</v>
      </c>
      <c r="D230" t="s">
        <v>3139</v>
      </c>
      <c r="E230" t="s">
        <v>255</v>
      </c>
      <c r="F230">
        <v>0</v>
      </c>
      <c r="G230" t="s">
        <v>3140</v>
      </c>
      <c r="H230" t="s">
        <v>3141</v>
      </c>
      <c r="I230" t="s">
        <v>3136</v>
      </c>
      <c r="J230" s="1">
        <v>40184</v>
      </c>
      <c r="K230">
        <v>0</v>
      </c>
      <c r="L230">
        <v>27</v>
      </c>
      <c r="M230">
        <v>0</v>
      </c>
      <c r="N230" t="s">
        <v>30</v>
      </c>
      <c r="O230">
        <v>1</v>
      </c>
      <c r="P230" t="s">
        <v>3142</v>
      </c>
      <c r="Q230">
        <v>282670</v>
      </c>
      <c r="R230">
        <v>265882</v>
      </c>
      <c r="S230">
        <v>282670</v>
      </c>
      <c r="T230">
        <v>1</v>
      </c>
      <c r="U230">
        <v>16788</v>
      </c>
      <c r="V230">
        <v>0</v>
      </c>
      <c r="X230">
        <v>2010</v>
      </c>
    </row>
    <row r="231" spans="1:24" x14ac:dyDescent="0.2">
      <c r="A231" t="s">
        <v>3703</v>
      </c>
      <c r="B231">
        <v>3974</v>
      </c>
      <c r="C231" t="s">
        <v>61</v>
      </c>
      <c r="D231" t="s">
        <v>3704</v>
      </c>
      <c r="E231" t="s">
        <v>564</v>
      </c>
      <c r="G231" t="s">
        <v>3705</v>
      </c>
      <c r="H231" t="s">
        <v>3706</v>
      </c>
      <c r="I231" t="s">
        <v>3707</v>
      </c>
      <c r="J231" t="s">
        <v>3701</v>
      </c>
      <c r="K231" t="s">
        <v>29</v>
      </c>
      <c r="L231">
        <v>26</v>
      </c>
      <c r="M231">
        <v>1200</v>
      </c>
      <c r="N231" t="s">
        <v>30</v>
      </c>
      <c r="O231" t="s">
        <v>1936</v>
      </c>
      <c r="P231" t="s">
        <v>3708</v>
      </c>
      <c r="Q231">
        <v>318230</v>
      </c>
      <c r="R231">
        <v>74125</v>
      </c>
      <c r="S231">
        <v>318230</v>
      </c>
      <c r="T231">
        <v>1</v>
      </c>
      <c r="U231">
        <v>244105</v>
      </c>
      <c r="V231">
        <v>0</v>
      </c>
      <c r="X231">
        <v>2012</v>
      </c>
    </row>
    <row r="232" spans="1:24" x14ac:dyDescent="0.2">
      <c r="A232" t="s">
        <v>2295</v>
      </c>
      <c r="B232">
        <v>3171</v>
      </c>
      <c r="C232" t="s">
        <v>61</v>
      </c>
      <c r="D232">
        <v>0</v>
      </c>
      <c r="E232" t="s">
        <v>135</v>
      </c>
      <c r="F232">
        <v>0</v>
      </c>
      <c r="G232" t="s">
        <v>2296</v>
      </c>
      <c r="H232" t="s">
        <v>2297</v>
      </c>
      <c r="I232" t="s">
        <v>2298</v>
      </c>
      <c r="J232" t="s">
        <v>2233</v>
      </c>
      <c r="K232" t="s">
        <v>29</v>
      </c>
      <c r="L232">
        <v>26</v>
      </c>
      <c r="M232">
        <v>2800</v>
      </c>
      <c r="N232" t="s">
        <v>30</v>
      </c>
      <c r="O232" t="s">
        <v>1936</v>
      </c>
      <c r="P232" t="s">
        <v>2299</v>
      </c>
      <c r="Q232">
        <v>59538</v>
      </c>
      <c r="R232">
        <v>59538</v>
      </c>
      <c r="S232">
        <v>66260</v>
      </c>
      <c r="T232">
        <v>1</v>
      </c>
      <c r="U232">
        <v>0</v>
      </c>
      <c r="V232">
        <v>-6722</v>
      </c>
      <c r="X232">
        <v>2007</v>
      </c>
    </row>
    <row r="233" spans="1:24" x14ac:dyDescent="0.2">
      <c r="A233" t="s">
        <v>1766</v>
      </c>
      <c r="B233">
        <v>2896</v>
      </c>
      <c r="C233" t="s">
        <v>24</v>
      </c>
      <c r="D233">
        <v>0</v>
      </c>
      <c r="E233" t="s">
        <v>464</v>
      </c>
      <c r="F233">
        <v>0</v>
      </c>
      <c r="G233" t="s">
        <v>1767</v>
      </c>
      <c r="H233" t="s">
        <v>1768</v>
      </c>
      <c r="I233" t="s">
        <v>1769</v>
      </c>
      <c r="J233" t="s">
        <v>1770</v>
      </c>
      <c r="K233" t="s">
        <v>29</v>
      </c>
      <c r="L233">
        <v>26</v>
      </c>
      <c r="M233">
        <v>3000</v>
      </c>
      <c r="N233" t="s">
        <v>30</v>
      </c>
      <c r="O233">
        <v>1</v>
      </c>
      <c r="P233" t="s">
        <v>1771</v>
      </c>
      <c r="Q233">
        <v>196285</v>
      </c>
      <c r="R233">
        <v>196294</v>
      </c>
      <c r="S233">
        <v>167835</v>
      </c>
      <c r="T233">
        <v>0</v>
      </c>
      <c r="U233">
        <v>-9</v>
      </c>
      <c r="V233">
        <v>28450</v>
      </c>
      <c r="X233">
        <v>2006</v>
      </c>
    </row>
    <row r="234" spans="1:24" x14ac:dyDescent="0.2">
      <c r="A234" t="s">
        <v>2503</v>
      </c>
      <c r="B234">
        <v>3267</v>
      </c>
      <c r="C234" t="s">
        <v>61</v>
      </c>
      <c r="D234" t="s">
        <v>2504</v>
      </c>
      <c r="E234" t="s">
        <v>524</v>
      </c>
      <c r="F234">
        <v>0</v>
      </c>
      <c r="G234" t="s">
        <v>2505</v>
      </c>
      <c r="H234" t="s">
        <v>2506</v>
      </c>
      <c r="I234" s="1">
        <v>39540</v>
      </c>
      <c r="J234" s="1">
        <v>39634</v>
      </c>
      <c r="K234" t="s">
        <v>29</v>
      </c>
      <c r="L234">
        <v>26</v>
      </c>
      <c r="M234">
        <v>45000</v>
      </c>
      <c r="N234" t="s">
        <v>30</v>
      </c>
      <c r="O234">
        <v>1</v>
      </c>
      <c r="P234" t="s">
        <v>2507</v>
      </c>
      <c r="Q234">
        <v>115365</v>
      </c>
      <c r="R234">
        <v>94306</v>
      </c>
      <c r="S234">
        <v>115365</v>
      </c>
      <c r="T234">
        <v>1</v>
      </c>
      <c r="U234">
        <v>21059</v>
      </c>
      <c r="V234">
        <v>0</v>
      </c>
      <c r="X234">
        <v>2008</v>
      </c>
    </row>
    <row r="235" spans="1:24" x14ac:dyDescent="0.2">
      <c r="A235" t="s">
        <v>3369</v>
      </c>
      <c r="B235">
        <v>3778</v>
      </c>
      <c r="C235" t="s">
        <v>61</v>
      </c>
      <c r="D235" t="s">
        <v>3370</v>
      </c>
      <c r="E235" t="s">
        <v>3371</v>
      </c>
      <c r="G235" t="s">
        <v>3372</v>
      </c>
      <c r="H235" t="s">
        <v>3373</v>
      </c>
      <c r="I235" s="1">
        <v>40545</v>
      </c>
      <c r="J235" t="s">
        <v>3374</v>
      </c>
      <c r="K235" t="s">
        <v>29</v>
      </c>
      <c r="L235">
        <v>26</v>
      </c>
      <c r="M235">
        <v>5000</v>
      </c>
      <c r="N235" t="s">
        <v>30</v>
      </c>
      <c r="O235">
        <v>1</v>
      </c>
      <c r="P235" t="s">
        <v>3375</v>
      </c>
      <c r="Q235">
        <v>2632</v>
      </c>
      <c r="R235">
        <v>2478</v>
      </c>
      <c r="S235">
        <v>2632</v>
      </c>
      <c r="T235">
        <v>1</v>
      </c>
      <c r="U235">
        <v>154</v>
      </c>
      <c r="V235">
        <v>0</v>
      </c>
      <c r="X235">
        <v>2011</v>
      </c>
    </row>
    <row r="236" spans="1:24" x14ac:dyDescent="0.2">
      <c r="A236" t="s">
        <v>1288</v>
      </c>
      <c r="B236">
        <v>2632</v>
      </c>
      <c r="C236" t="s">
        <v>61</v>
      </c>
      <c r="D236">
        <v>0</v>
      </c>
      <c r="E236" t="s">
        <v>565</v>
      </c>
      <c r="F236">
        <v>0</v>
      </c>
      <c r="G236" t="s">
        <v>1289</v>
      </c>
      <c r="H236" t="s">
        <v>1290</v>
      </c>
      <c r="I236" s="1">
        <v>38475</v>
      </c>
      <c r="J236" s="1">
        <v>38476</v>
      </c>
      <c r="K236" t="s">
        <v>29</v>
      </c>
      <c r="L236">
        <v>26</v>
      </c>
      <c r="M236">
        <v>5000</v>
      </c>
      <c r="N236" t="s">
        <v>30</v>
      </c>
      <c r="O236">
        <v>1</v>
      </c>
      <c r="P236" t="s">
        <v>1291</v>
      </c>
      <c r="Q236">
        <v>19636</v>
      </c>
      <c r="R236">
        <v>19636</v>
      </c>
      <c r="S236">
        <v>64468</v>
      </c>
      <c r="T236">
        <v>1</v>
      </c>
      <c r="U236">
        <v>0</v>
      </c>
      <c r="V236">
        <v>-44832</v>
      </c>
      <c r="X236">
        <v>2005</v>
      </c>
    </row>
    <row r="237" spans="1:24" x14ac:dyDescent="0.2">
      <c r="A237" t="s">
        <v>2251</v>
      </c>
      <c r="B237">
        <v>3161</v>
      </c>
      <c r="C237" t="s">
        <v>61</v>
      </c>
      <c r="D237">
        <v>0</v>
      </c>
      <c r="E237" t="s">
        <v>54</v>
      </c>
      <c r="F237">
        <v>0</v>
      </c>
      <c r="G237" t="s">
        <v>2252</v>
      </c>
      <c r="H237" t="s">
        <v>2253</v>
      </c>
      <c r="I237" s="1">
        <v>39333</v>
      </c>
      <c r="J237" s="1">
        <v>39424</v>
      </c>
      <c r="K237" t="s">
        <v>29</v>
      </c>
      <c r="L237">
        <v>26</v>
      </c>
      <c r="M237">
        <v>70000</v>
      </c>
      <c r="N237" t="s">
        <v>30</v>
      </c>
      <c r="O237">
        <v>1</v>
      </c>
      <c r="P237" t="s">
        <v>2254</v>
      </c>
      <c r="Q237">
        <v>89691</v>
      </c>
      <c r="R237">
        <v>89682</v>
      </c>
      <c r="S237">
        <v>163473</v>
      </c>
      <c r="T237">
        <v>0</v>
      </c>
      <c r="U237">
        <v>9</v>
      </c>
      <c r="V237">
        <v>-73782</v>
      </c>
      <c r="X237">
        <v>2007</v>
      </c>
    </row>
    <row r="238" spans="1:24" x14ac:dyDescent="0.2">
      <c r="A238" t="s">
        <v>1204</v>
      </c>
      <c r="B238">
        <v>2589</v>
      </c>
      <c r="C238" t="s">
        <v>24</v>
      </c>
      <c r="D238">
        <v>0</v>
      </c>
      <c r="E238" t="s">
        <v>255</v>
      </c>
      <c r="F238">
        <v>0</v>
      </c>
      <c r="G238" t="s">
        <v>1205</v>
      </c>
      <c r="H238" t="s">
        <v>1206</v>
      </c>
      <c r="I238" t="s">
        <v>1207</v>
      </c>
      <c r="J238" t="s">
        <v>1208</v>
      </c>
      <c r="K238" t="s">
        <v>29</v>
      </c>
      <c r="L238">
        <v>26</v>
      </c>
      <c r="M238">
        <v>8000</v>
      </c>
      <c r="N238" t="s">
        <v>37</v>
      </c>
      <c r="O238">
        <v>1</v>
      </c>
      <c r="P238" t="s">
        <v>1209</v>
      </c>
      <c r="Q238">
        <v>738519</v>
      </c>
      <c r="R238">
        <v>738519</v>
      </c>
      <c r="S238">
        <v>907573</v>
      </c>
      <c r="T238">
        <v>1</v>
      </c>
      <c r="U238">
        <v>0</v>
      </c>
      <c r="V238">
        <v>-169054</v>
      </c>
      <c r="X238">
        <v>2004</v>
      </c>
    </row>
    <row r="239" spans="1:24" x14ac:dyDescent="0.2">
      <c r="A239" t="s">
        <v>2791</v>
      </c>
      <c r="B239">
        <v>3427</v>
      </c>
      <c r="C239" t="s">
        <v>24</v>
      </c>
      <c r="D239" t="s">
        <v>2792</v>
      </c>
      <c r="E239" t="s">
        <v>255</v>
      </c>
      <c r="F239">
        <v>0</v>
      </c>
      <c r="G239" t="s">
        <v>2793</v>
      </c>
      <c r="H239" t="s">
        <v>2794</v>
      </c>
      <c r="I239" t="s">
        <v>2785</v>
      </c>
      <c r="J239" t="s">
        <v>2795</v>
      </c>
      <c r="K239" t="s">
        <v>29</v>
      </c>
      <c r="L239">
        <v>25</v>
      </c>
      <c r="M239">
        <v>3500</v>
      </c>
      <c r="N239" t="s">
        <v>30</v>
      </c>
      <c r="O239">
        <v>1</v>
      </c>
      <c r="P239" t="s">
        <v>2796</v>
      </c>
      <c r="Q239">
        <v>925258</v>
      </c>
      <c r="R239">
        <v>764956</v>
      </c>
      <c r="S239">
        <v>925258</v>
      </c>
      <c r="T239">
        <v>1</v>
      </c>
      <c r="U239">
        <v>160302</v>
      </c>
      <c r="V239">
        <v>0</v>
      </c>
      <c r="X239">
        <v>2008</v>
      </c>
    </row>
    <row r="240" spans="1:24" x14ac:dyDescent="0.2">
      <c r="A240" t="s">
        <v>1102</v>
      </c>
      <c r="B240">
        <v>2510</v>
      </c>
      <c r="C240" t="s">
        <v>61</v>
      </c>
      <c r="D240">
        <v>0</v>
      </c>
      <c r="E240" t="s">
        <v>122</v>
      </c>
      <c r="F240">
        <v>0</v>
      </c>
      <c r="G240" t="s">
        <v>1103</v>
      </c>
      <c r="H240" t="s">
        <v>1104</v>
      </c>
      <c r="I240" t="s">
        <v>1105</v>
      </c>
      <c r="J240" t="s">
        <v>1106</v>
      </c>
      <c r="K240" t="s">
        <v>29</v>
      </c>
      <c r="L240">
        <v>25</v>
      </c>
      <c r="M240">
        <v>18000</v>
      </c>
      <c r="N240" t="s">
        <v>30</v>
      </c>
      <c r="O240">
        <v>1</v>
      </c>
      <c r="P240" t="s">
        <v>1107</v>
      </c>
      <c r="Q240">
        <v>9426</v>
      </c>
      <c r="R240">
        <v>9426</v>
      </c>
      <c r="S240">
        <v>23346</v>
      </c>
      <c r="T240">
        <v>1</v>
      </c>
      <c r="U240">
        <v>0</v>
      </c>
      <c r="V240">
        <v>-13920</v>
      </c>
      <c r="X240">
        <v>2004</v>
      </c>
    </row>
    <row r="241" spans="1:24" x14ac:dyDescent="0.2">
      <c r="A241" t="s">
        <v>1292</v>
      </c>
      <c r="B241">
        <v>2633</v>
      </c>
      <c r="C241" t="s">
        <v>61</v>
      </c>
      <c r="D241">
        <v>0</v>
      </c>
      <c r="E241" t="s">
        <v>33</v>
      </c>
      <c r="F241">
        <v>0</v>
      </c>
      <c r="G241" t="s">
        <v>1293</v>
      </c>
      <c r="H241" t="s">
        <v>1294</v>
      </c>
      <c r="I241" s="1">
        <v>38386</v>
      </c>
      <c r="J241" t="s">
        <v>1295</v>
      </c>
      <c r="K241" t="s">
        <v>29</v>
      </c>
      <c r="L241">
        <v>25</v>
      </c>
      <c r="M241">
        <v>8300</v>
      </c>
      <c r="N241" t="s">
        <v>30</v>
      </c>
      <c r="O241">
        <v>1</v>
      </c>
      <c r="P241" t="s">
        <v>1296</v>
      </c>
      <c r="Q241">
        <v>111393</v>
      </c>
      <c r="R241">
        <v>111393</v>
      </c>
      <c r="S241">
        <v>241886</v>
      </c>
      <c r="T241">
        <v>1</v>
      </c>
      <c r="U241">
        <v>0</v>
      </c>
      <c r="V241">
        <v>-130493</v>
      </c>
      <c r="X241">
        <v>2005</v>
      </c>
    </row>
    <row r="242" spans="1:24" x14ac:dyDescent="0.2">
      <c r="A242" t="s">
        <v>3268</v>
      </c>
      <c r="B242">
        <v>3714</v>
      </c>
      <c r="C242" t="s">
        <v>61</v>
      </c>
      <c r="D242">
        <v>0</v>
      </c>
      <c r="E242" t="s">
        <v>88</v>
      </c>
      <c r="F242">
        <v>0</v>
      </c>
      <c r="G242" t="s">
        <v>3269</v>
      </c>
      <c r="H242" t="s">
        <v>3270</v>
      </c>
      <c r="I242" t="s">
        <v>3261</v>
      </c>
      <c r="J242" t="s">
        <v>3266</v>
      </c>
      <c r="K242" t="s">
        <v>29</v>
      </c>
      <c r="L242">
        <v>24</v>
      </c>
      <c r="M242">
        <v>70000</v>
      </c>
      <c r="N242" t="s">
        <v>30</v>
      </c>
      <c r="O242" t="s">
        <v>1936</v>
      </c>
      <c r="P242" t="s">
        <v>3271</v>
      </c>
      <c r="Q242">
        <v>341213</v>
      </c>
      <c r="R242">
        <v>132633</v>
      </c>
      <c r="S242">
        <v>341199</v>
      </c>
      <c r="T242">
        <v>0</v>
      </c>
      <c r="U242">
        <v>208580</v>
      </c>
      <c r="V242">
        <v>14</v>
      </c>
      <c r="X242">
        <v>2010</v>
      </c>
    </row>
    <row r="243" spans="1:24" x14ac:dyDescent="0.2">
      <c r="A243" t="s">
        <v>2822</v>
      </c>
      <c r="B243">
        <v>3446</v>
      </c>
      <c r="C243" t="s">
        <v>61</v>
      </c>
      <c r="D243" t="s">
        <v>2823</v>
      </c>
      <c r="E243" t="s">
        <v>2037</v>
      </c>
      <c r="F243">
        <v>0</v>
      </c>
      <c r="G243" t="s">
        <v>2824</v>
      </c>
      <c r="H243" t="s">
        <v>2825</v>
      </c>
      <c r="I243" s="1">
        <v>39815</v>
      </c>
      <c r="J243" s="1">
        <v>40149</v>
      </c>
      <c r="K243" t="s">
        <v>29</v>
      </c>
      <c r="L243">
        <v>24</v>
      </c>
      <c r="M243">
        <v>2000</v>
      </c>
      <c r="N243" t="s">
        <v>30</v>
      </c>
      <c r="O243" t="s">
        <v>1936</v>
      </c>
      <c r="P243" t="s">
        <v>2826</v>
      </c>
      <c r="Q243">
        <v>55398</v>
      </c>
      <c r="R243">
        <v>38616</v>
      </c>
      <c r="S243">
        <v>55398</v>
      </c>
      <c r="T243">
        <v>1</v>
      </c>
      <c r="U243">
        <v>16782</v>
      </c>
      <c r="V243">
        <v>0</v>
      </c>
      <c r="X243">
        <v>2009</v>
      </c>
    </row>
    <row r="244" spans="1:24" x14ac:dyDescent="0.2">
      <c r="A244" t="s">
        <v>3534</v>
      </c>
      <c r="B244">
        <v>3881</v>
      </c>
      <c r="C244" t="s">
        <v>24</v>
      </c>
      <c r="E244" t="s">
        <v>1997</v>
      </c>
      <c r="G244" t="s">
        <v>3535</v>
      </c>
      <c r="H244" t="s">
        <v>3536</v>
      </c>
      <c r="I244" t="s">
        <v>3537</v>
      </c>
      <c r="J244" t="s">
        <v>3518</v>
      </c>
      <c r="K244" t="s">
        <v>29</v>
      </c>
      <c r="L244">
        <v>24</v>
      </c>
      <c r="M244">
        <v>98000</v>
      </c>
      <c r="N244" t="s">
        <v>30</v>
      </c>
      <c r="O244" t="s">
        <v>1936</v>
      </c>
      <c r="P244" t="s">
        <v>3538</v>
      </c>
      <c r="Q244">
        <v>147084</v>
      </c>
      <c r="R244">
        <v>127854</v>
      </c>
      <c r="S244">
        <v>147084</v>
      </c>
      <c r="T244">
        <v>1</v>
      </c>
      <c r="U244">
        <v>19230</v>
      </c>
      <c r="V244">
        <v>0</v>
      </c>
      <c r="X244">
        <v>2011</v>
      </c>
    </row>
    <row r="245" spans="1:24" x14ac:dyDescent="0.2">
      <c r="A245" t="s">
        <v>706</v>
      </c>
      <c r="B245">
        <v>2216</v>
      </c>
      <c r="C245" t="s">
        <v>61</v>
      </c>
      <c r="D245">
        <v>0</v>
      </c>
      <c r="E245" t="s">
        <v>117</v>
      </c>
      <c r="F245">
        <v>0</v>
      </c>
      <c r="G245" t="s">
        <v>707</v>
      </c>
      <c r="H245" t="s">
        <v>708</v>
      </c>
      <c r="I245" t="s">
        <v>709</v>
      </c>
      <c r="J245" s="1">
        <v>37899</v>
      </c>
      <c r="K245" t="s">
        <v>29</v>
      </c>
      <c r="L245">
        <v>24</v>
      </c>
      <c r="M245">
        <v>161500</v>
      </c>
      <c r="N245" t="s">
        <v>30</v>
      </c>
      <c r="O245">
        <v>2</v>
      </c>
      <c r="P245" t="s">
        <v>710</v>
      </c>
      <c r="Q245">
        <v>29824</v>
      </c>
      <c r="R245">
        <v>29824</v>
      </c>
      <c r="S245">
        <v>56812</v>
      </c>
      <c r="T245">
        <v>1</v>
      </c>
      <c r="U245">
        <v>0</v>
      </c>
      <c r="V245">
        <v>-26988</v>
      </c>
      <c r="X245">
        <v>2003</v>
      </c>
    </row>
    <row r="246" spans="1:24" x14ac:dyDescent="0.2">
      <c r="A246" t="s">
        <v>2787</v>
      </c>
      <c r="B246">
        <v>3426</v>
      </c>
      <c r="C246" t="s">
        <v>61</v>
      </c>
      <c r="D246">
        <v>0</v>
      </c>
      <c r="E246" t="s">
        <v>486</v>
      </c>
      <c r="F246">
        <v>0</v>
      </c>
      <c r="G246" t="s">
        <v>2788</v>
      </c>
      <c r="H246" t="s">
        <v>2789</v>
      </c>
      <c r="I246" t="s">
        <v>2784</v>
      </c>
      <c r="J246" s="1">
        <v>40148</v>
      </c>
      <c r="K246" t="s">
        <v>29</v>
      </c>
      <c r="L246">
        <v>24</v>
      </c>
      <c r="M246">
        <v>0</v>
      </c>
      <c r="N246" t="s">
        <v>30</v>
      </c>
      <c r="O246">
        <v>1</v>
      </c>
      <c r="P246" t="s">
        <v>2790</v>
      </c>
      <c r="Q246">
        <v>38104</v>
      </c>
      <c r="R246">
        <v>3961</v>
      </c>
      <c r="S246">
        <v>38104</v>
      </c>
      <c r="T246">
        <v>1</v>
      </c>
      <c r="U246">
        <v>34143</v>
      </c>
      <c r="V246">
        <v>0</v>
      </c>
      <c r="X246">
        <v>2008</v>
      </c>
    </row>
    <row r="247" spans="1:24" x14ac:dyDescent="0.2">
      <c r="A247" t="s">
        <v>1561</v>
      </c>
      <c r="B247">
        <v>2753</v>
      </c>
      <c r="C247" t="s">
        <v>61</v>
      </c>
      <c r="D247">
        <v>0</v>
      </c>
      <c r="E247" t="s">
        <v>1562</v>
      </c>
      <c r="F247" t="s">
        <v>901</v>
      </c>
      <c r="G247" t="s">
        <v>1563</v>
      </c>
      <c r="H247" t="s">
        <v>1564</v>
      </c>
      <c r="I247" t="s">
        <v>1565</v>
      </c>
      <c r="J247" t="s">
        <v>1566</v>
      </c>
      <c r="K247" t="s">
        <v>29</v>
      </c>
      <c r="L247">
        <v>24</v>
      </c>
      <c r="M247">
        <v>100000</v>
      </c>
      <c r="N247" t="s">
        <v>37</v>
      </c>
      <c r="O247">
        <v>1</v>
      </c>
      <c r="P247" t="s">
        <v>1567</v>
      </c>
      <c r="Q247">
        <v>98152</v>
      </c>
      <c r="R247">
        <v>98150</v>
      </c>
      <c r="S247">
        <v>123119</v>
      </c>
      <c r="T247">
        <v>0</v>
      </c>
      <c r="U247">
        <v>2</v>
      </c>
      <c r="V247">
        <v>-24967</v>
      </c>
      <c r="X247">
        <v>2005</v>
      </c>
    </row>
    <row r="248" spans="1:24" x14ac:dyDescent="0.2">
      <c r="A248" t="s">
        <v>1777</v>
      </c>
      <c r="B248">
        <v>2911</v>
      </c>
      <c r="C248" t="s">
        <v>24</v>
      </c>
      <c r="D248">
        <v>0</v>
      </c>
      <c r="E248" t="s">
        <v>66</v>
      </c>
      <c r="F248">
        <v>0</v>
      </c>
      <c r="G248" t="s">
        <v>1778</v>
      </c>
      <c r="H248" t="s">
        <v>1779</v>
      </c>
      <c r="I248" s="1">
        <v>38814</v>
      </c>
      <c r="J248" s="1">
        <v>38905</v>
      </c>
      <c r="K248" t="s">
        <v>29</v>
      </c>
      <c r="L248">
        <v>24</v>
      </c>
      <c r="M248">
        <v>8400</v>
      </c>
      <c r="N248" t="s">
        <v>30</v>
      </c>
      <c r="O248">
        <v>1</v>
      </c>
      <c r="P248" t="s">
        <v>1780</v>
      </c>
      <c r="Q248">
        <v>859713</v>
      </c>
      <c r="R248">
        <v>859713</v>
      </c>
      <c r="S248">
        <v>1160501</v>
      </c>
      <c r="T248">
        <v>1</v>
      </c>
      <c r="U248">
        <v>0</v>
      </c>
      <c r="V248">
        <v>-300788</v>
      </c>
      <c r="X248">
        <v>2006</v>
      </c>
    </row>
    <row r="249" spans="1:24" x14ac:dyDescent="0.2">
      <c r="A249" t="s">
        <v>1130</v>
      </c>
      <c r="B249">
        <v>2522</v>
      </c>
      <c r="C249" t="s">
        <v>24</v>
      </c>
      <c r="D249">
        <v>0</v>
      </c>
      <c r="E249" t="s">
        <v>54</v>
      </c>
      <c r="F249">
        <v>0</v>
      </c>
      <c r="G249" t="s">
        <v>1131</v>
      </c>
      <c r="H249" t="s">
        <v>1132</v>
      </c>
      <c r="I249" t="s">
        <v>1133</v>
      </c>
      <c r="J249" t="s">
        <v>1134</v>
      </c>
      <c r="K249" t="s">
        <v>29</v>
      </c>
      <c r="L249">
        <v>24</v>
      </c>
      <c r="M249">
        <v>82000</v>
      </c>
      <c r="N249" t="s">
        <v>30</v>
      </c>
      <c r="O249">
        <v>1</v>
      </c>
      <c r="P249" t="s">
        <v>1135</v>
      </c>
      <c r="Q249">
        <v>4976218</v>
      </c>
      <c r="R249">
        <v>4976213</v>
      </c>
      <c r="S249">
        <v>6070319</v>
      </c>
      <c r="T249">
        <v>0</v>
      </c>
      <c r="U249">
        <v>5</v>
      </c>
      <c r="V249">
        <v>-1094101</v>
      </c>
      <c r="X249">
        <v>2004</v>
      </c>
    </row>
    <row r="250" spans="1:24" x14ac:dyDescent="0.2">
      <c r="A250" t="s">
        <v>4100</v>
      </c>
      <c r="B250">
        <v>4220</v>
      </c>
      <c r="C250" t="s">
        <v>61</v>
      </c>
      <c r="D250" t="s">
        <v>4101</v>
      </c>
      <c r="E250" t="s">
        <v>492</v>
      </c>
      <c r="G250" t="s">
        <v>4102</v>
      </c>
      <c r="H250" t="s">
        <v>4103</v>
      </c>
      <c r="I250" s="1">
        <v>42125</v>
      </c>
      <c r="J250" s="1">
        <v>42249</v>
      </c>
      <c r="K250" t="s">
        <v>29</v>
      </c>
      <c r="L250">
        <v>23</v>
      </c>
      <c r="M250">
        <v>1000</v>
      </c>
      <c r="N250" t="s">
        <v>30</v>
      </c>
      <c r="O250" t="s">
        <v>1936</v>
      </c>
      <c r="P250" t="s">
        <v>4104</v>
      </c>
      <c r="Q250">
        <v>2778</v>
      </c>
      <c r="R250">
        <v>1000</v>
      </c>
      <c r="S250">
        <v>2778</v>
      </c>
      <c r="T250">
        <v>1</v>
      </c>
      <c r="U250">
        <v>1778</v>
      </c>
      <c r="V250">
        <v>0</v>
      </c>
      <c r="X250">
        <v>2015</v>
      </c>
    </row>
    <row r="251" spans="1:24" x14ac:dyDescent="0.2">
      <c r="A251" t="s">
        <v>1405</v>
      </c>
      <c r="B251">
        <v>2692</v>
      </c>
      <c r="C251" t="s">
        <v>61</v>
      </c>
      <c r="D251">
        <v>0</v>
      </c>
      <c r="E251" t="s">
        <v>40</v>
      </c>
      <c r="F251">
        <v>0</v>
      </c>
      <c r="G251" t="s">
        <v>1406</v>
      </c>
      <c r="H251" t="s">
        <v>1407</v>
      </c>
      <c r="I251" s="1">
        <v>38693</v>
      </c>
      <c r="J251" t="s">
        <v>1408</v>
      </c>
      <c r="K251" t="s">
        <v>29</v>
      </c>
      <c r="L251">
        <v>23</v>
      </c>
      <c r="M251">
        <v>13000</v>
      </c>
      <c r="N251" t="s">
        <v>30</v>
      </c>
      <c r="O251">
        <v>2</v>
      </c>
      <c r="P251" t="s">
        <v>1409</v>
      </c>
      <c r="Q251">
        <v>31334</v>
      </c>
      <c r="R251">
        <v>31334</v>
      </c>
      <c r="S251">
        <v>28927</v>
      </c>
      <c r="T251">
        <v>1</v>
      </c>
      <c r="U251">
        <v>0</v>
      </c>
      <c r="V251">
        <v>2407</v>
      </c>
      <c r="X251">
        <v>2005</v>
      </c>
    </row>
    <row r="252" spans="1:24" x14ac:dyDescent="0.2">
      <c r="A252" t="s">
        <v>1593</v>
      </c>
      <c r="B252">
        <v>2773</v>
      </c>
      <c r="C252" t="s">
        <v>24</v>
      </c>
      <c r="D252">
        <v>0</v>
      </c>
      <c r="E252" t="s">
        <v>485</v>
      </c>
      <c r="F252" t="s">
        <v>486</v>
      </c>
      <c r="G252" t="s">
        <v>1594</v>
      </c>
      <c r="H252" t="s">
        <v>1595</v>
      </c>
      <c r="I252" t="s">
        <v>1596</v>
      </c>
      <c r="J252" s="1">
        <v>38900</v>
      </c>
      <c r="K252" t="s">
        <v>29</v>
      </c>
      <c r="L252">
        <v>23</v>
      </c>
      <c r="M252">
        <v>50000</v>
      </c>
      <c r="N252" t="s">
        <v>30</v>
      </c>
      <c r="O252">
        <v>2</v>
      </c>
      <c r="P252" t="s">
        <v>1597</v>
      </c>
      <c r="Q252">
        <v>64042</v>
      </c>
      <c r="R252">
        <v>64042</v>
      </c>
      <c r="S252">
        <v>173332</v>
      </c>
      <c r="T252">
        <v>1</v>
      </c>
      <c r="U252">
        <v>0</v>
      </c>
      <c r="V252">
        <v>-109290</v>
      </c>
      <c r="X252">
        <v>2005</v>
      </c>
    </row>
    <row r="253" spans="1:24" x14ac:dyDescent="0.2">
      <c r="A253" t="s">
        <v>1781</v>
      </c>
      <c r="B253">
        <v>2916</v>
      </c>
      <c r="C253" t="s">
        <v>61</v>
      </c>
      <c r="D253">
        <v>0</v>
      </c>
      <c r="E253" t="s">
        <v>564</v>
      </c>
      <c r="F253" t="s">
        <v>565</v>
      </c>
      <c r="G253" t="s">
        <v>1782</v>
      </c>
      <c r="H253" t="s">
        <v>1783</v>
      </c>
      <c r="I253" s="1">
        <v>38967</v>
      </c>
      <c r="J253" t="s">
        <v>1784</v>
      </c>
      <c r="K253" t="s">
        <v>29</v>
      </c>
      <c r="L253">
        <v>23</v>
      </c>
      <c r="M253">
        <v>50</v>
      </c>
      <c r="N253" t="s">
        <v>30</v>
      </c>
      <c r="O253">
        <v>1</v>
      </c>
      <c r="P253" t="s">
        <v>1785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X253">
        <v>2006</v>
      </c>
    </row>
    <row r="254" spans="1:24" x14ac:dyDescent="0.2">
      <c r="A254" t="s">
        <v>3147</v>
      </c>
      <c r="B254">
        <v>3658</v>
      </c>
      <c r="C254" t="s">
        <v>61</v>
      </c>
      <c r="D254" t="s">
        <v>3148</v>
      </c>
      <c r="E254" t="s">
        <v>564</v>
      </c>
      <c r="G254" t="s">
        <v>3149</v>
      </c>
      <c r="H254" t="s">
        <v>3150</v>
      </c>
      <c r="I254" s="1">
        <v>40335</v>
      </c>
      <c r="J254" s="1">
        <v>40365</v>
      </c>
      <c r="K254">
        <v>0</v>
      </c>
      <c r="L254">
        <v>23</v>
      </c>
      <c r="M254">
        <v>4000</v>
      </c>
      <c r="N254" t="s">
        <v>37</v>
      </c>
      <c r="O254">
        <v>1</v>
      </c>
      <c r="P254" t="s">
        <v>3151</v>
      </c>
      <c r="Q254">
        <v>6468</v>
      </c>
      <c r="R254">
        <v>1772</v>
      </c>
      <c r="S254">
        <v>6468</v>
      </c>
      <c r="T254">
        <v>1</v>
      </c>
      <c r="U254">
        <v>4696</v>
      </c>
      <c r="V254">
        <v>0</v>
      </c>
      <c r="X254">
        <v>2010</v>
      </c>
    </row>
    <row r="255" spans="1:24" x14ac:dyDescent="0.2">
      <c r="A255" t="s">
        <v>365</v>
      </c>
      <c r="B255">
        <v>2052</v>
      </c>
      <c r="C255" t="s">
        <v>61</v>
      </c>
      <c r="D255">
        <v>0</v>
      </c>
      <c r="E255" t="s">
        <v>366</v>
      </c>
      <c r="F255">
        <v>0</v>
      </c>
      <c r="G255" t="s">
        <v>367</v>
      </c>
      <c r="H255" t="s">
        <v>368</v>
      </c>
      <c r="I255" s="1">
        <v>37477</v>
      </c>
      <c r="J255" s="1">
        <v>37599</v>
      </c>
      <c r="K255" t="s">
        <v>29</v>
      </c>
      <c r="L255">
        <v>23</v>
      </c>
      <c r="M255">
        <v>2500</v>
      </c>
      <c r="N255" t="s">
        <v>30</v>
      </c>
      <c r="O255">
        <v>1</v>
      </c>
      <c r="P255" t="s">
        <v>369</v>
      </c>
      <c r="Q255">
        <v>44830</v>
      </c>
      <c r="R255">
        <v>44813</v>
      </c>
      <c r="S255">
        <v>53746</v>
      </c>
      <c r="T255">
        <v>0</v>
      </c>
      <c r="U255">
        <v>17</v>
      </c>
      <c r="V255">
        <v>-8916</v>
      </c>
      <c r="X255">
        <v>2002</v>
      </c>
    </row>
    <row r="256" spans="1:24" x14ac:dyDescent="0.2">
      <c r="A256" t="s">
        <v>1629</v>
      </c>
      <c r="B256">
        <v>2786</v>
      </c>
      <c r="C256" t="s">
        <v>61</v>
      </c>
      <c r="D256" t="s">
        <v>1630</v>
      </c>
      <c r="E256" t="s">
        <v>492</v>
      </c>
      <c r="F256">
        <v>0</v>
      </c>
      <c r="G256" t="s">
        <v>1631</v>
      </c>
      <c r="H256" t="s">
        <v>1632</v>
      </c>
      <c r="I256" t="s">
        <v>1633</v>
      </c>
      <c r="J256" t="s">
        <v>1634</v>
      </c>
      <c r="K256" t="s">
        <v>29</v>
      </c>
      <c r="L256">
        <v>23</v>
      </c>
      <c r="M256">
        <v>100000</v>
      </c>
      <c r="N256" t="s">
        <v>30</v>
      </c>
      <c r="O256">
        <v>1</v>
      </c>
      <c r="P256" t="s">
        <v>1635</v>
      </c>
      <c r="Q256">
        <v>58787</v>
      </c>
      <c r="R256">
        <v>58787</v>
      </c>
      <c r="S256">
        <v>85639</v>
      </c>
      <c r="T256">
        <v>1</v>
      </c>
      <c r="U256">
        <v>0</v>
      </c>
      <c r="V256">
        <v>-26852</v>
      </c>
      <c r="X256">
        <v>2006</v>
      </c>
    </row>
    <row r="257" spans="1:24" x14ac:dyDescent="0.2">
      <c r="A257" t="s">
        <v>484</v>
      </c>
      <c r="B257">
        <v>2119</v>
      </c>
      <c r="C257" t="s">
        <v>61</v>
      </c>
      <c r="D257">
        <v>0</v>
      </c>
      <c r="E257" t="s">
        <v>485</v>
      </c>
      <c r="F257" t="s">
        <v>486</v>
      </c>
      <c r="G257" t="s">
        <v>487</v>
      </c>
      <c r="H257" t="s">
        <v>488</v>
      </c>
      <c r="I257" s="1">
        <v>37622</v>
      </c>
      <c r="J257" t="s">
        <v>489</v>
      </c>
      <c r="K257" t="s">
        <v>29</v>
      </c>
      <c r="L257">
        <v>23</v>
      </c>
      <c r="M257">
        <v>400000</v>
      </c>
      <c r="N257" t="s">
        <v>30</v>
      </c>
      <c r="O257">
        <v>1</v>
      </c>
      <c r="P257" t="s">
        <v>490</v>
      </c>
      <c r="Q257">
        <v>58845</v>
      </c>
      <c r="R257">
        <v>58845</v>
      </c>
      <c r="S257">
        <v>149116</v>
      </c>
      <c r="T257">
        <v>1</v>
      </c>
      <c r="U257">
        <v>0</v>
      </c>
      <c r="V257">
        <v>-90271</v>
      </c>
      <c r="X257">
        <v>2003</v>
      </c>
    </row>
    <row r="258" spans="1:24" x14ac:dyDescent="0.2">
      <c r="A258" t="s">
        <v>1498</v>
      </c>
      <c r="B258">
        <v>2731</v>
      </c>
      <c r="C258" t="s">
        <v>61</v>
      </c>
      <c r="D258">
        <v>0</v>
      </c>
      <c r="E258" t="s">
        <v>66</v>
      </c>
      <c r="F258">
        <v>0</v>
      </c>
      <c r="G258" t="s">
        <v>1499</v>
      </c>
      <c r="H258" t="s">
        <v>1500</v>
      </c>
      <c r="I258" t="s">
        <v>1467</v>
      </c>
      <c r="J258" s="1">
        <v>38482</v>
      </c>
      <c r="K258" t="s">
        <v>29</v>
      </c>
      <c r="L258">
        <v>23</v>
      </c>
      <c r="M258">
        <v>0</v>
      </c>
      <c r="N258" t="s">
        <v>30</v>
      </c>
      <c r="O258">
        <v>1</v>
      </c>
      <c r="P258" t="s">
        <v>1501</v>
      </c>
      <c r="Q258">
        <v>2066400</v>
      </c>
      <c r="R258">
        <v>2066400</v>
      </c>
      <c r="S258">
        <v>7408767</v>
      </c>
      <c r="T258">
        <v>1</v>
      </c>
      <c r="U258">
        <v>0</v>
      </c>
      <c r="V258">
        <v>-5342367</v>
      </c>
      <c r="X258">
        <v>2005</v>
      </c>
    </row>
    <row r="259" spans="1:24" x14ac:dyDescent="0.2">
      <c r="A259" t="s">
        <v>361</v>
      </c>
      <c r="B259">
        <v>2049</v>
      </c>
      <c r="C259" t="s">
        <v>61</v>
      </c>
      <c r="D259">
        <v>0</v>
      </c>
      <c r="E259" t="s">
        <v>66</v>
      </c>
      <c r="F259">
        <v>0</v>
      </c>
      <c r="G259" t="s">
        <v>362</v>
      </c>
      <c r="H259" t="s">
        <v>363</v>
      </c>
      <c r="I259" s="1">
        <v>37324</v>
      </c>
      <c r="J259" s="1">
        <v>37416</v>
      </c>
      <c r="K259" t="s">
        <v>29</v>
      </c>
      <c r="L259">
        <v>22</v>
      </c>
      <c r="M259">
        <v>5000</v>
      </c>
      <c r="N259" t="s">
        <v>30</v>
      </c>
      <c r="O259">
        <v>1</v>
      </c>
      <c r="P259" t="s">
        <v>364</v>
      </c>
      <c r="Q259">
        <v>17812</v>
      </c>
      <c r="R259">
        <v>17812</v>
      </c>
      <c r="S259">
        <v>20420</v>
      </c>
      <c r="T259">
        <v>1</v>
      </c>
      <c r="U259">
        <v>0</v>
      </c>
      <c r="V259">
        <v>-2608</v>
      </c>
      <c r="X259">
        <v>2002</v>
      </c>
    </row>
    <row r="260" spans="1:24" x14ac:dyDescent="0.2">
      <c r="A260" t="s">
        <v>2079</v>
      </c>
      <c r="B260">
        <v>3101</v>
      </c>
      <c r="C260" t="s">
        <v>61</v>
      </c>
      <c r="D260" t="s">
        <v>2080</v>
      </c>
      <c r="E260" t="s">
        <v>564</v>
      </c>
      <c r="F260">
        <v>0</v>
      </c>
      <c r="G260" t="s">
        <v>2081</v>
      </c>
      <c r="H260" t="s">
        <v>2082</v>
      </c>
      <c r="I260" t="s">
        <v>2065</v>
      </c>
      <c r="J260" t="s">
        <v>2083</v>
      </c>
      <c r="K260" t="s">
        <v>29</v>
      </c>
      <c r="L260">
        <v>22</v>
      </c>
      <c r="M260">
        <v>500</v>
      </c>
      <c r="N260" t="s">
        <v>30</v>
      </c>
      <c r="O260">
        <v>1</v>
      </c>
      <c r="P260" t="s">
        <v>2084</v>
      </c>
      <c r="Q260">
        <v>216</v>
      </c>
      <c r="R260">
        <v>216</v>
      </c>
      <c r="S260">
        <v>3556</v>
      </c>
      <c r="T260">
        <v>1</v>
      </c>
      <c r="U260">
        <v>0</v>
      </c>
      <c r="V260">
        <v>-3340</v>
      </c>
      <c r="X260">
        <v>2007</v>
      </c>
    </row>
    <row r="261" spans="1:24" x14ac:dyDescent="0.2">
      <c r="A261" t="s">
        <v>195</v>
      </c>
      <c r="B261">
        <v>1938</v>
      </c>
      <c r="C261" t="s">
        <v>61</v>
      </c>
      <c r="D261">
        <v>0</v>
      </c>
      <c r="E261" t="s">
        <v>196</v>
      </c>
      <c r="F261">
        <v>0</v>
      </c>
      <c r="G261" t="s">
        <v>197</v>
      </c>
      <c r="H261" t="s">
        <v>198</v>
      </c>
      <c r="I261" s="1">
        <v>37352</v>
      </c>
      <c r="J261" s="1">
        <v>37413</v>
      </c>
      <c r="K261" t="s">
        <v>29</v>
      </c>
      <c r="L261">
        <v>22</v>
      </c>
      <c r="M261">
        <v>8000</v>
      </c>
      <c r="N261" t="s">
        <v>164</v>
      </c>
      <c r="O261">
        <v>1</v>
      </c>
      <c r="P261" t="s">
        <v>199</v>
      </c>
      <c r="Q261">
        <v>8494</v>
      </c>
      <c r="R261">
        <v>8494</v>
      </c>
      <c r="S261">
        <v>29443</v>
      </c>
      <c r="T261">
        <v>1</v>
      </c>
      <c r="U261">
        <v>0</v>
      </c>
      <c r="V261">
        <v>-20949</v>
      </c>
      <c r="X261">
        <v>2002</v>
      </c>
    </row>
    <row r="262" spans="1:24" x14ac:dyDescent="0.2">
      <c r="A262" t="s">
        <v>784</v>
      </c>
      <c r="B262">
        <v>2284</v>
      </c>
      <c r="C262" t="s">
        <v>61</v>
      </c>
      <c r="D262">
        <v>0</v>
      </c>
      <c r="E262" t="s">
        <v>255</v>
      </c>
      <c r="F262">
        <v>0</v>
      </c>
      <c r="G262" t="s">
        <v>785</v>
      </c>
      <c r="H262" t="s">
        <v>786</v>
      </c>
      <c r="I262" t="s">
        <v>787</v>
      </c>
      <c r="J262" t="s">
        <v>788</v>
      </c>
      <c r="K262" t="s">
        <v>29</v>
      </c>
      <c r="L262">
        <v>22</v>
      </c>
      <c r="M262">
        <v>20000</v>
      </c>
      <c r="N262" t="s">
        <v>37</v>
      </c>
      <c r="O262">
        <v>1</v>
      </c>
      <c r="P262" t="s">
        <v>789</v>
      </c>
      <c r="Q262">
        <v>174725</v>
      </c>
      <c r="R262">
        <v>174725</v>
      </c>
      <c r="S262">
        <v>216379</v>
      </c>
      <c r="T262">
        <v>1</v>
      </c>
      <c r="U262">
        <v>0</v>
      </c>
      <c r="V262">
        <v>-41654</v>
      </c>
      <c r="X262">
        <v>2003</v>
      </c>
    </row>
    <row r="263" spans="1:24" x14ac:dyDescent="0.2">
      <c r="A263" t="s">
        <v>2263</v>
      </c>
      <c r="B263">
        <v>3165</v>
      </c>
      <c r="C263" t="s">
        <v>61</v>
      </c>
      <c r="D263">
        <v>0</v>
      </c>
      <c r="E263" t="s">
        <v>564</v>
      </c>
      <c r="F263">
        <v>0</v>
      </c>
      <c r="G263" t="s">
        <v>2264</v>
      </c>
      <c r="H263" t="s">
        <v>2265</v>
      </c>
      <c r="I263" s="1">
        <v>39424</v>
      </c>
      <c r="J263" t="s">
        <v>2266</v>
      </c>
      <c r="K263" t="s">
        <v>29</v>
      </c>
      <c r="L263">
        <v>22</v>
      </c>
      <c r="M263">
        <v>0</v>
      </c>
      <c r="N263" t="s">
        <v>30</v>
      </c>
      <c r="O263">
        <v>1</v>
      </c>
      <c r="P263" t="s">
        <v>2267</v>
      </c>
      <c r="Q263">
        <v>3826</v>
      </c>
      <c r="R263">
        <v>3826</v>
      </c>
      <c r="S263">
        <v>139204</v>
      </c>
      <c r="T263">
        <v>1</v>
      </c>
      <c r="U263">
        <v>0</v>
      </c>
      <c r="V263">
        <v>-135378</v>
      </c>
      <c r="X263">
        <v>2007</v>
      </c>
    </row>
    <row r="264" spans="1:24" x14ac:dyDescent="0.2">
      <c r="A264" t="s">
        <v>2884</v>
      </c>
      <c r="B264">
        <v>3485</v>
      </c>
      <c r="C264" t="s">
        <v>61</v>
      </c>
      <c r="E264" t="s">
        <v>159</v>
      </c>
      <c r="F264">
        <v>0</v>
      </c>
      <c r="G264" t="s">
        <v>2885</v>
      </c>
      <c r="H264" t="s">
        <v>2886</v>
      </c>
      <c r="I264" t="s">
        <v>2864</v>
      </c>
      <c r="J264" t="s">
        <v>2887</v>
      </c>
      <c r="K264" t="s">
        <v>29</v>
      </c>
      <c r="L264">
        <v>21</v>
      </c>
      <c r="M264">
        <v>15000</v>
      </c>
      <c r="N264" t="s">
        <v>30</v>
      </c>
      <c r="O264" t="s">
        <v>1936</v>
      </c>
      <c r="P264" t="s">
        <v>2888</v>
      </c>
      <c r="Q264">
        <v>895134</v>
      </c>
      <c r="R264">
        <v>680596</v>
      </c>
      <c r="S264">
        <v>895134</v>
      </c>
      <c r="T264">
        <v>1</v>
      </c>
      <c r="U264">
        <v>214538</v>
      </c>
      <c r="V264">
        <v>0</v>
      </c>
      <c r="X264">
        <v>2009</v>
      </c>
    </row>
    <row r="265" spans="1:24" x14ac:dyDescent="0.2">
      <c r="A265" t="s">
        <v>1730</v>
      </c>
      <c r="B265">
        <v>2859</v>
      </c>
      <c r="C265" t="s">
        <v>61</v>
      </c>
      <c r="D265">
        <v>0</v>
      </c>
      <c r="E265" t="s">
        <v>338</v>
      </c>
      <c r="F265">
        <v>0</v>
      </c>
      <c r="G265" t="s">
        <v>1731</v>
      </c>
      <c r="H265" t="s">
        <v>1732</v>
      </c>
      <c r="I265" t="s">
        <v>1733</v>
      </c>
      <c r="J265" s="1">
        <v>38842</v>
      </c>
      <c r="K265" t="s">
        <v>29</v>
      </c>
      <c r="L265">
        <v>21</v>
      </c>
      <c r="M265">
        <v>800</v>
      </c>
      <c r="N265" t="s">
        <v>37</v>
      </c>
      <c r="O265">
        <v>1</v>
      </c>
      <c r="P265" t="s">
        <v>1734</v>
      </c>
      <c r="Q265">
        <v>156341</v>
      </c>
      <c r="R265">
        <v>156341</v>
      </c>
      <c r="S265">
        <v>327139</v>
      </c>
      <c r="T265">
        <v>1</v>
      </c>
      <c r="U265">
        <v>0</v>
      </c>
      <c r="V265">
        <v>-170798</v>
      </c>
      <c r="X265">
        <v>2006</v>
      </c>
    </row>
    <row r="266" spans="1:24" x14ac:dyDescent="0.2">
      <c r="A266" t="s">
        <v>1449</v>
      </c>
      <c r="B266">
        <v>2718</v>
      </c>
      <c r="C266" t="s">
        <v>61</v>
      </c>
      <c r="D266">
        <v>0</v>
      </c>
      <c r="E266" t="s">
        <v>66</v>
      </c>
      <c r="F266">
        <v>0</v>
      </c>
      <c r="G266" t="s">
        <v>1450</v>
      </c>
      <c r="H266" t="s">
        <v>1451</v>
      </c>
      <c r="I266" t="s">
        <v>1452</v>
      </c>
      <c r="J266" t="s">
        <v>1447</v>
      </c>
      <c r="K266" t="s">
        <v>29</v>
      </c>
      <c r="L266">
        <v>21</v>
      </c>
      <c r="M266">
        <v>0</v>
      </c>
      <c r="N266" t="s">
        <v>30</v>
      </c>
      <c r="O266">
        <v>1</v>
      </c>
      <c r="P266" t="s">
        <v>1453</v>
      </c>
      <c r="Q266">
        <v>1484596</v>
      </c>
      <c r="R266">
        <v>1484596</v>
      </c>
      <c r="S266">
        <v>4849213</v>
      </c>
      <c r="T266">
        <v>1</v>
      </c>
      <c r="U266">
        <v>0</v>
      </c>
      <c r="V266">
        <v>-3364617</v>
      </c>
      <c r="X266">
        <v>2005</v>
      </c>
    </row>
    <row r="267" spans="1:24" x14ac:dyDescent="0.2">
      <c r="A267" t="s">
        <v>1747</v>
      </c>
      <c r="B267">
        <v>2879</v>
      </c>
      <c r="C267" t="s">
        <v>61</v>
      </c>
      <c r="D267" t="s">
        <v>1748</v>
      </c>
      <c r="E267" t="s">
        <v>66</v>
      </c>
      <c r="F267" t="s">
        <v>159</v>
      </c>
      <c r="G267" t="s">
        <v>1749</v>
      </c>
      <c r="H267" t="s">
        <v>1750</v>
      </c>
      <c r="I267" t="s">
        <v>1723</v>
      </c>
      <c r="J267" t="s">
        <v>1751</v>
      </c>
      <c r="K267" t="s">
        <v>29</v>
      </c>
      <c r="L267">
        <v>21</v>
      </c>
      <c r="M267">
        <v>600000</v>
      </c>
      <c r="N267" t="s">
        <v>30</v>
      </c>
      <c r="O267">
        <v>1</v>
      </c>
      <c r="P267" t="s">
        <v>1752</v>
      </c>
      <c r="Q267">
        <v>4485860</v>
      </c>
      <c r="R267">
        <v>4485860</v>
      </c>
      <c r="S267">
        <v>8163704</v>
      </c>
      <c r="T267">
        <v>1</v>
      </c>
      <c r="U267">
        <v>0</v>
      </c>
      <c r="V267">
        <v>-3677844</v>
      </c>
      <c r="X267">
        <v>2006</v>
      </c>
    </row>
    <row r="268" spans="1:24" x14ac:dyDescent="0.2">
      <c r="A268" t="s">
        <v>4406</v>
      </c>
      <c r="B268">
        <v>4378</v>
      </c>
      <c r="C268" t="s">
        <v>61</v>
      </c>
      <c r="E268" t="s">
        <v>66</v>
      </c>
      <c r="G268" t="s">
        <v>4407</v>
      </c>
      <c r="H268" t="s">
        <v>4408</v>
      </c>
      <c r="I268" s="1">
        <v>42558</v>
      </c>
      <c r="J268" s="1">
        <v>42437</v>
      </c>
      <c r="K268" t="s">
        <v>29</v>
      </c>
      <c r="L268">
        <v>20</v>
      </c>
      <c r="M268">
        <v>15000</v>
      </c>
      <c r="N268" t="s">
        <v>30</v>
      </c>
      <c r="O268" t="s">
        <v>1936</v>
      </c>
      <c r="P268" t="s">
        <v>4409</v>
      </c>
      <c r="Q268">
        <v>2000382</v>
      </c>
      <c r="R268">
        <v>611878</v>
      </c>
      <c r="S268">
        <v>2000382</v>
      </c>
      <c r="T268">
        <v>1</v>
      </c>
      <c r="U268">
        <v>1388504</v>
      </c>
      <c r="V268">
        <v>0</v>
      </c>
      <c r="X268">
        <v>2016</v>
      </c>
    </row>
    <row r="269" spans="1:24" x14ac:dyDescent="0.2">
      <c r="A269" t="s">
        <v>4721</v>
      </c>
      <c r="B269">
        <v>4673</v>
      </c>
      <c r="C269" t="s">
        <v>24</v>
      </c>
      <c r="E269" t="s">
        <v>66</v>
      </c>
      <c r="G269" t="s">
        <v>4722</v>
      </c>
      <c r="H269" t="s">
        <v>4723</v>
      </c>
      <c r="I269" s="1">
        <v>43109</v>
      </c>
      <c r="J269" s="1">
        <v>43290</v>
      </c>
      <c r="K269" t="s">
        <v>4612</v>
      </c>
      <c r="L269">
        <v>20</v>
      </c>
      <c r="M269">
        <v>1000</v>
      </c>
      <c r="N269" t="s">
        <v>30</v>
      </c>
      <c r="O269" t="s">
        <v>1936</v>
      </c>
      <c r="P269" t="s">
        <v>4724</v>
      </c>
      <c r="Q269">
        <v>17213562</v>
      </c>
      <c r="R269">
        <v>9142810</v>
      </c>
      <c r="S269">
        <v>17213562</v>
      </c>
      <c r="T269">
        <v>1</v>
      </c>
      <c r="U269">
        <v>8070752</v>
      </c>
      <c r="V269">
        <v>0</v>
      </c>
      <c r="X269">
        <v>2018</v>
      </c>
    </row>
    <row r="270" spans="1:24" x14ac:dyDescent="0.2">
      <c r="A270" t="s">
        <v>3463</v>
      </c>
      <c r="B270">
        <v>3861</v>
      </c>
      <c r="C270" t="s">
        <v>61</v>
      </c>
      <c r="E270" t="s">
        <v>135</v>
      </c>
      <c r="G270" t="s">
        <v>3464</v>
      </c>
      <c r="H270" t="s">
        <v>3465</v>
      </c>
      <c r="I270" t="s">
        <v>3466</v>
      </c>
      <c r="J270" t="s">
        <v>3467</v>
      </c>
      <c r="K270" t="s">
        <v>29</v>
      </c>
      <c r="L270">
        <v>20</v>
      </c>
      <c r="M270">
        <v>370000</v>
      </c>
      <c r="N270" t="s">
        <v>37</v>
      </c>
      <c r="O270">
        <v>2</v>
      </c>
      <c r="P270">
        <v>1073</v>
      </c>
      <c r="Q270">
        <v>123985</v>
      </c>
      <c r="R270">
        <v>116909</v>
      </c>
      <c r="S270">
        <v>123978</v>
      </c>
      <c r="T270">
        <v>0</v>
      </c>
      <c r="U270">
        <v>7076</v>
      </c>
      <c r="V270">
        <v>7</v>
      </c>
      <c r="X270">
        <v>2011</v>
      </c>
    </row>
    <row r="271" spans="1:24" x14ac:dyDescent="0.2">
      <c r="A271" t="s">
        <v>3152</v>
      </c>
      <c r="B271">
        <v>3659</v>
      </c>
      <c r="C271" t="s">
        <v>61</v>
      </c>
      <c r="D271">
        <v>0</v>
      </c>
      <c r="E271" t="s">
        <v>135</v>
      </c>
      <c r="F271">
        <v>0</v>
      </c>
      <c r="G271" t="s">
        <v>3153</v>
      </c>
      <c r="H271" t="s">
        <v>3154</v>
      </c>
      <c r="I271" s="1">
        <v>40488</v>
      </c>
      <c r="J271" s="1">
        <v>40488</v>
      </c>
      <c r="K271">
        <v>0</v>
      </c>
      <c r="L271">
        <v>20</v>
      </c>
      <c r="M271">
        <v>0</v>
      </c>
      <c r="N271" t="s">
        <v>30</v>
      </c>
      <c r="O271">
        <v>2</v>
      </c>
      <c r="P271" t="s">
        <v>3155</v>
      </c>
      <c r="Q271">
        <v>103</v>
      </c>
      <c r="R271">
        <v>135</v>
      </c>
      <c r="S271">
        <v>103</v>
      </c>
      <c r="T271">
        <v>1</v>
      </c>
      <c r="U271">
        <v>-32</v>
      </c>
      <c r="V271">
        <v>0</v>
      </c>
      <c r="X271">
        <v>2010</v>
      </c>
    </row>
    <row r="272" spans="1:24" x14ac:dyDescent="0.2">
      <c r="A272" t="s">
        <v>4207</v>
      </c>
      <c r="B272">
        <v>4280</v>
      </c>
      <c r="C272" t="s">
        <v>61</v>
      </c>
      <c r="D272" t="s">
        <v>4208</v>
      </c>
      <c r="E272" t="s">
        <v>49</v>
      </c>
      <c r="G272" t="s">
        <v>4209</v>
      </c>
      <c r="H272" t="s">
        <v>4210</v>
      </c>
      <c r="I272" t="s">
        <v>4211</v>
      </c>
      <c r="J272" s="1">
        <v>42132</v>
      </c>
      <c r="K272" t="s">
        <v>29</v>
      </c>
      <c r="L272">
        <v>20</v>
      </c>
      <c r="M272">
        <v>3000</v>
      </c>
      <c r="N272" t="s">
        <v>30</v>
      </c>
      <c r="O272">
        <v>2</v>
      </c>
      <c r="P272" t="s">
        <v>4212</v>
      </c>
      <c r="Q272">
        <v>66595</v>
      </c>
      <c r="R272">
        <v>49021</v>
      </c>
      <c r="S272">
        <v>66595</v>
      </c>
      <c r="T272">
        <v>1</v>
      </c>
      <c r="U272">
        <v>17574</v>
      </c>
      <c r="V272">
        <v>0</v>
      </c>
      <c r="X272">
        <v>2015</v>
      </c>
    </row>
    <row r="273" spans="1:24" x14ac:dyDescent="0.2">
      <c r="A273" t="s">
        <v>2910</v>
      </c>
      <c r="B273">
        <v>3495</v>
      </c>
      <c r="C273" t="s">
        <v>61</v>
      </c>
      <c r="D273" t="s">
        <v>2911</v>
      </c>
      <c r="E273" t="s">
        <v>159</v>
      </c>
      <c r="F273">
        <v>0</v>
      </c>
      <c r="G273" t="s">
        <v>2912</v>
      </c>
      <c r="H273" t="s">
        <v>2913</v>
      </c>
      <c r="I273" s="1">
        <v>39879</v>
      </c>
      <c r="J273" s="1">
        <v>39971</v>
      </c>
      <c r="K273" t="s">
        <v>29</v>
      </c>
      <c r="L273">
        <v>20</v>
      </c>
      <c r="M273">
        <v>700000</v>
      </c>
      <c r="N273" t="s">
        <v>30</v>
      </c>
      <c r="O273">
        <v>1</v>
      </c>
      <c r="P273" t="s">
        <v>2914</v>
      </c>
      <c r="Q273">
        <v>1625200</v>
      </c>
      <c r="R273">
        <v>485649</v>
      </c>
      <c r="S273">
        <v>1625199</v>
      </c>
      <c r="T273">
        <v>0</v>
      </c>
      <c r="U273">
        <v>1139551</v>
      </c>
      <c r="V273">
        <v>1</v>
      </c>
      <c r="X273">
        <v>2009</v>
      </c>
    </row>
    <row r="274" spans="1:24" x14ac:dyDescent="0.2">
      <c r="A274" t="s">
        <v>3825</v>
      </c>
      <c r="B274">
        <v>4022</v>
      </c>
      <c r="C274" t="s">
        <v>61</v>
      </c>
      <c r="E274" t="s">
        <v>1997</v>
      </c>
      <c r="G274" t="s">
        <v>3826</v>
      </c>
      <c r="H274" t="s">
        <v>3827</v>
      </c>
      <c r="I274" t="s">
        <v>3822</v>
      </c>
      <c r="J274" t="s">
        <v>3828</v>
      </c>
      <c r="K274" t="s">
        <v>29</v>
      </c>
      <c r="L274">
        <v>20</v>
      </c>
      <c r="M274">
        <v>400</v>
      </c>
      <c r="N274" t="s">
        <v>30</v>
      </c>
      <c r="O274">
        <v>1</v>
      </c>
      <c r="P274" t="s">
        <v>3829</v>
      </c>
      <c r="Q274">
        <v>148039</v>
      </c>
      <c r="R274">
        <v>77930</v>
      </c>
      <c r="S274">
        <v>148039</v>
      </c>
      <c r="T274">
        <v>1</v>
      </c>
      <c r="U274">
        <v>70109</v>
      </c>
      <c r="V274">
        <v>0</v>
      </c>
      <c r="X274">
        <v>2013</v>
      </c>
    </row>
    <row r="275" spans="1:24" x14ac:dyDescent="0.2">
      <c r="A275" t="s">
        <v>1613</v>
      </c>
      <c r="B275">
        <v>2782</v>
      </c>
      <c r="C275" t="s">
        <v>61</v>
      </c>
      <c r="D275" t="s">
        <v>1614</v>
      </c>
      <c r="E275" t="s">
        <v>1252</v>
      </c>
      <c r="F275">
        <v>0</v>
      </c>
      <c r="G275" t="s">
        <v>1615</v>
      </c>
      <c r="H275" t="s">
        <v>1616</v>
      </c>
      <c r="I275" s="1">
        <v>38930</v>
      </c>
      <c r="J275" t="s">
        <v>1617</v>
      </c>
      <c r="K275" t="s">
        <v>29</v>
      </c>
      <c r="L275">
        <v>20</v>
      </c>
      <c r="M275">
        <v>5000</v>
      </c>
      <c r="N275" t="s">
        <v>30</v>
      </c>
      <c r="O275">
        <v>1</v>
      </c>
      <c r="P275" t="s">
        <v>1618</v>
      </c>
      <c r="Q275">
        <v>8439</v>
      </c>
      <c r="R275">
        <v>8439</v>
      </c>
      <c r="S275">
        <v>9627</v>
      </c>
      <c r="T275">
        <v>1</v>
      </c>
      <c r="U275">
        <v>0</v>
      </c>
      <c r="V275">
        <v>-1188</v>
      </c>
      <c r="X275">
        <v>2006</v>
      </c>
    </row>
    <row r="276" spans="1:24" x14ac:dyDescent="0.2">
      <c r="A276" t="s">
        <v>2385</v>
      </c>
      <c r="B276">
        <v>3216</v>
      </c>
      <c r="C276" t="s">
        <v>61</v>
      </c>
      <c r="D276">
        <v>0</v>
      </c>
      <c r="E276" t="s">
        <v>255</v>
      </c>
      <c r="F276">
        <v>0</v>
      </c>
      <c r="G276" t="s">
        <v>2386</v>
      </c>
      <c r="H276" t="s">
        <v>2387</v>
      </c>
      <c r="I276" t="s">
        <v>2388</v>
      </c>
      <c r="J276" s="1">
        <v>39124</v>
      </c>
      <c r="K276" t="s">
        <v>29</v>
      </c>
      <c r="L276">
        <v>20</v>
      </c>
      <c r="M276">
        <v>0</v>
      </c>
      <c r="N276" t="s">
        <v>30</v>
      </c>
      <c r="O276">
        <v>1</v>
      </c>
      <c r="P276" t="s">
        <v>2389</v>
      </c>
      <c r="Q276">
        <v>121693</v>
      </c>
      <c r="R276">
        <v>121693</v>
      </c>
      <c r="S276">
        <v>190888</v>
      </c>
      <c r="T276">
        <v>1</v>
      </c>
      <c r="U276">
        <v>0</v>
      </c>
      <c r="V276">
        <v>-69195</v>
      </c>
      <c r="X276">
        <v>2007</v>
      </c>
    </row>
    <row r="277" spans="1:24" x14ac:dyDescent="0.2">
      <c r="A277" t="s">
        <v>1579</v>
      </c>
      <c r="B277">
        <v>2760</v>
      </c>
      <c r="C277" t="s">
        <v>61</v>
      </c>
      <c r="D277">
        <v>0</v>
      </c>
      <c r="E277" t="s">
        <v>49</v>
      </c>
      <c r="F277">
        <v>0</v>
      </c>
      <c r="G277" t="s">
        <v>1580</v>
      </c>
      <c r="H277" t="s">
        <v>1581</v>
      </c>
      <c r="I277" s="1">
        <v>38394</v>
      </c>
      <c r="J277" s="1">
        <v>38453</v>
      </c>
      <c r="K277" t="s">
        <v>29</v>
      </c>
      <c r="L277">
        <v>20</v>
      </c>
      <c r="M277">
        <v>15000</v>
      </c>
      <c r="N277" t="s">
        <v>37</v>
      </c>
      <c r="O277">
        <v>1</v>
      </c>
      <c r="P277" t="s">
        <v>1582</v>
      </c>
      <c r="Q277">
        <v>135273</v>
      </c>
      <c r="R277">
        <v>135273</v>
      </c>
      <c r="S277">
        <v>221148</v>
      </c>
      <c r="T277">
        <v>1</v>
      </c>
      <c r="U277">
        <v>0</v>
      </c>
      <c r="V277">
        <v>-85875</v>
      </c>
      <c r="X277">
        <v>2005</v>
      </c>
    </row>
    <row r="278" spans="1:24" x14ac:dyDescent="0.2">
      <c r="A278" t="s">
        <v>563</v>
      </c>
      <c r="B278">
        <v>2160</v>
      </c>
      <c r="C278" t="s">
        <v>61</v>
      </c>
      <c r="D278">
        <v>0</v>
      </c>
      <c r="E278" t="s">
        <v>564</v>
      </c>
      <c r="F278" t="s">
        <v>565</v>
      </c>
      <c r="G278" t="s">
        <v>566</v>
      </c>
      <c r="H278" t="s">
        <v>567</v>
      </c>
      <c r="I278" t="s">
        <v>561</v>
      </c>
      <c r="J278" t="s">
        <v>568</v>
      </c>
      <c r="K278" t="s">
        <v>29</v>
      </c>
      <c r="L278">
        <v>20</v>
      </c>
      <c r="M278">
        <v>3000</v>
      </c>
      <c r="N278" t="s">
        <v>30</v>
      </c>
      <c r="O278">
        <v>1</v>
      </c>
      <c r="P278" t="s">
        <v>569</v>
      </c>
      <c r="Q278">
        <v>21942</v>
      </c>
      <c r="R278">
        <v>21942</v>
      </c>
      <c r="S278">
        <v>198892</v>
      </c>
      <c r="T278">
        <v>1</v>
      </c>
      <c r="U278">
        <v>0</v>
      </c>
      <c r="V278">
        <v>-176950</v>
      </c>
      <c r="X278">
        <v>2003</v>
      </c>
    </row>
    <row r="279" spans="1:24" x14ac:dyDescent="0.2">
      <c r="A279" t="s">
        <v>1318</v>
      </c>
      <c r="B279">
        <v>2641</v>
      </c>
      <c r="C279" t="s">
        <v>24</v>
      </c>
      <c r="D279">
        <v>0</v>
      </c>
      <c r="E279" t="s">
        <v>564</v>
      </c>
      <c r="F279">
        <v>0</v>
      </c>
      <c r="G279" t="s">
        <v>1319</v>
      </c>
      <c r="H279" t="s">
        <v>1320</v>
      </c>
      <c r="I279" t="s">
        <v>1321</v>
      </c>
      <c r="J279" t="s">
        <v>1274</v>
      </c>
      <c r="K279" t="s">
        <v>29</v>
      </c>
      <c r="L279">
        <v>20</v>
      </c>
      <c r="M279">
        <v>3500</v>
      </c>
      <c r="N279" t="s">
        <v>30</v>
      </c>
      <c r="O279">
        <v>1</v>
      </c>
      <c r="P279" t="s">
        <v>1322</v>
      </c>
      <c r="Q279">
        <v>2145116</v>
      </c>
      <c r="R279">
        <v>2145116</v>
      </c>
      <c r="S279">
        <v>3385561</v>
      </c>
      <c r="T279">
        <v>1</v>
      </c>
      <c r="U279">
        <v>0</v>
      </c>
      <c r="V279">
        <v>-1240445</v>
      </c>
      <c r="X279">
        <v>2005</v>
      </c>
    </row>
    <row r="280" spans="1:24" x14ac:dyDescent="0.2">
      <c r="A280" t="s">
        <v>2406</v>
      </c>
      <c r="B280">
        <v>3220</v>
      </c>
      <c r="C280" t="s">
        <v>61</v>
      </c>
      <c r="D280" t="s">
        <v>2407</v>
      </c>
      <c r="E280" t="s">
        <v>864</v>
      </c>
      <c r="F280">
        <v>0</v>
      </c>
      <c r="G280" t="s">
        <v>2408</v>
      </c>
      <c r="H280" t="s">
        <v>2409</v>
      </c>
      <c r="I280" t="s">
        <v>2399</v>
      </c>
      <c r="J280" s="1">
        <v>39094</v>
      </c>
      <c r="K280" t="s">
        <v>29</v>
      </c>
      <c r="L280">
        <v>19</v>
      </c>
      <c r="M280">
        <v>800000</v>
      </c>
      <c r="N280" t="s">
        <v>30</v>
      </c>
      <c r="O280" t="s">
        <v>1936</v>
      </c>
      <c r="P280" t="s">
        <v>2410</v>
      </c>
      <c r="Q280">
        <v>63358</v>
      </c>
      <c r="R280">
        <v>63358</v>
      </c>
      <c r="S280">
        <v>97361</v>
      </c>
      <c r="T280">
        <v>1</v>
      </c>
      <c r="U280">
        <v>0</v>
      </c>
      <c r="V280">
        <v>-34003</v>
      </c>
      <c r="X280">
        <v>2007</v>
      </c>
    </row>
    <row r="281" spans="1:24" x14ac:dyDescent="0.2">
      <c r="A281" t="s">
        <v>3282</v>
      </c>
      <c r="B281">
        <v>3721</v>
      </c>
      <c r="C281" t="s">
        <v>61</v>
      </c>
      <c r="D281">
        <v>0</v>
      </c>
      <c r="E281" t="s">
        <v>864</v>
      </c>
      <c r="G281" t="s">
        <v>3283</v>
      </c>
      <c r="H281" t="s">
        <v>3284</v>
      </c>
      <c r="I281" t="s">
        <v>3280</v>
      </c>
      <c r="J281" t="s">
        <v>3275</v>
      </c>
      <c r="K281" t="s">
        <v>29</v>
      </c>
      <c r="L281">
        <v>19</v>
      </c>
      <c r="M281">
        <v>0</v>
      </c>
      <c r="N281" t="s">
        <v>37</v>
      </c>
      <c r="O281">
        <v>2</v>
      </c>
      <c r="P281" t="s">
        <v>3285</v>
      </c>
      <c r="Q281">
        <v>69146</v>
      </c>
      <c r="R281">
        <v>44383</v>
      </c>
      <c r="S281">
        <v>69146</v>
      </c>
      <c r="T281">
        <v>1</v>
      </c>
      <c r="U281">
        <v>24763</v>
      </c>
      <c r="V281">
        <v>0</v>
      </c>
      <c r="X281">
        <v>2010</v>
      </c>
    </row>
    <row r="282" spans="1:24" x14ac:dyDescent="0.2">
      <c r="A282" t="s">
        <v>3156</v>
      </c>
      <c r="B282">
        <v>3661</v>
      </c>
      <c r="C282" t="s">
        <v>61</v>
      </c>
      <c r="D282">
        <v>0</v>
      </c>
      <c r="E282" t="s">
        <v>366</v>
      </c>
      <c r="F282">
        <v>0</v>
      </c>
      <c r="G282" t="s">
        <v>3157</v>
      </c>
      <c r="H282" t="s">
        <v>3158</v>
      </c>
      <c r="I282" t="s">
        <v>3159</v>
      </c>
      <c r="J282" t="s">
        <v>3160</v>
      </c>
      <c r="K282">
        <v>0</v>
      </c>
      <c r="L282">
        <v>19</v>
      </c>
      <c r="M282">
        <v>0</v>
      </c>
      <c r="N282" t="s">
        <v>30</v>
      </c>
      <c r="O282">
        <v>2</v>
      </c>
      <c r="P282" t="s">
        <v>3161</v>
      </c>
      <c r="Q282">
        <v>17319</v>
      </c>
      <c r="R282">
        <v>14670</v>
      </c>
      <c r="S282">
        <v>17320</v>
      </c>
      <c r="T282">
        <v>0</v>
      </c>
      <c r="U282">
        <v>2649</v>
      </c>
      <c r="V282">
        <v>-1</v>
      </c>
      <c r="X282">
        <v>2010</v>
      </c>
    </row>
    <row r="283" spans="1:24" x14ac:dyDescent="0.2">
      <c r="A283" t="s">
        <v>121</v>
      </c>
      <c r="B283">
        <v>1818</v>
      </c>
      <c r="C283" t="s">
        <v>61</v>
      </c>
      <c r="D283">
        <v>0</v>
      </c>
      <c r="E283" t="s">
        <v>122</v>
      </c>
      <c r="F283">
        <v>0</v>
      </c>
      <c r="G283" t="s">
        <v>123</v>
      </c>
      <c r="H283" t="s">
        <v>124</v>
      </c>
      <c r="I283" t="s">
        <v>125</v>
      </c>
      <c r="J283" t="s">
        <v>126</v>
      </c>
      <c r="K283" t="s">
        <v>29</v>
      </c>
      <c r="L283">
        <v>19</v>
      </c>
      <c r="M283">
        <v>27118340</v>
      </c>
      <c r="N283" t="s">
        <v>37</v>
      </c>
      <c r="O283">
        <v>1</v>
      </c>
      <c r="P283" t="s">
        <v>127</v>
      </c>
      <c r="Q283">
        <v>3815</v>
      </c>
      <c r="R283">
        <v>3815</v>
      </c>
      <c r="S283">
        <v>6666</v>
      </c>
      <c r="T283">
        <v>1</v>
      </c>
      <c r="U283">
        <v>0</v>
      </c>
      <c r="V283">
        <v>-2851</v>
      </c>
      <c r="X283">
        <v>2001</v>
      </c>
    </row>
    <row r="284" spans="1:24" x14ac:dyDescent="0.2">
      <c r="A284" t="s">
        <v>1636</v>
      </c>
      <c r="B284">
        <v>2789</v>
      </c>
      <c r="C284" t="s">
        <v>61</v>
      </c>
      <c r="D284">
        <v>0</v>
      </c>
      <c r="E284" t="s">
        <v>464</v>
      </c>
      <c r="F284">
        <v>0</v>
      </c>
      <c r="G284" t="s">
        <v>1637</v>
      </c>
      <c r="H284" t="s">
        <v>1638</v>
      </c>
      <c r="I284" t="s">
        <v>1627</v>
      </c>
      <c r="J284" t="s">
        <v>1617</v>
      </c>
      <c r="K284" t="s">
        <v>29</v>
      </c>
      <c r="L284">
        <v>19</v>
      </c>
      <c r="M284">
        <v>10000</v>
      </c>
      <c r="N284" t="s">
        <v>30</v>
      </c>
      <c r="O284">
        <v>1</v>
      </c>
      <c r="P284" t="s">
        <v>1639</v>
      </c>
      <c r="Q284">
        <v>297400</v>
      </c>
      <c r="R284">
        <v>297391</v>
      </c>
      <c r="S284">
        <v>451985</v>
      </c>
      <c r="T284">
        <v>0</v>
      </c>
      <c r="U284">
        <v>9</v>
      </c>
      <c r="V284">
        <v>-154585</v>
      </c>
      <c r="X284">
        <v>2006</v>
      </c>
    </row>
    <row r="285" spans="1:24" x14ac:dyDescent="0.2">
      <c r="A285" t="s">
        <v>1552</v>
      </c>
      <c r="B285">
        <v>2747</v>
      </c>
      <c r="C285" t="s">
        <v>61</v>
      </c>
      <c r="D285">
        <v>0</v>
      </c>
      <c r="E285" t="s">
        <v>159</v>
      </c>
      <c r="F285">
        <v>0</v>
      </c>
      <c r="G285" t="s">
        <v>1553</v>
      </c>
      <c r="H285" t="s">
        <v>1554</v>
      </c>
      <c r="I285" s="1">
        <v>38421</v>
      </c>
      <c r="J285" t="s">
        <v>1555</v>
      </c>
      <c r="K285" t="s">
        <v>29</v>
      </c>
      <c r="L285">
        <v>19</v>
      </c>
      <c r="M285">
        <v>100000</v>
      </c>
      <c r="N285" t="s">
        <v>30</v>
      </c>
      <c r="O285">
        <v>1</v>
      </c>
      <c r="P285" t="s">
        <v>1556</v>
      </c>
      <c r="Q285">
        <v>6010585</v>
      </c>
      <c r="R285">
        <v>6010585</v>
      </c>
      <c r="S285">
        <v>12724540</v>
      </c>
      <c r="T285">
        <v>1</v>
      </c>
      <c r="U285">
        <v>0</v>
      </c>
      <c r="V285">
        <v>-6713955</v>
      </c>
      <c r="X285">
        <v>2005</v>
      </c>
    </row>
    <row r="286" spans="1:24" x14ac:dyDescent="0.2">
      <c r="A286" t="s">
        <v>2553</v>
      </c>
      <c r="B286">
        <v>3285</v>
      </c>
      <c r="C286" t="s">
        <v>61</v>
      </c>
      <c r="D286">
        <v>0</v>
      </c>
      <c r="E286" t="s">
        <v>135</v>
      </c>
      <c r="F286">
        <v>0</v>
      </c>
      <c r="G286" t="s">
        <v>2554</v>
      </c>
      <c r="H286" t="s">
        <v>2555</v>
      </c>
      <c r="I286" t="s">
        <v>2556</v>
      </c>
      <c r="J286" s="1">
        <v>39483</v>
      </c>
      <c r="K286" t="s">
        <v>29</v>
      </c>
      <c r="L286">
        <v>18</v>
      </c>
      <c r="M286">
        <v>1000</v>
      </c>
      <c r="N286" t="s">
        <v>45</v>
      </c>
      <c r="O286" t="s">
        <v>1936</v>
      </c>
      <c r="P286" t="s">
        <v>2557</v>
      </c>
      <c r="Q286">
        <v>280194</v>
      </c>
      <c r="R286">
        <v>262824</v>
      </c>
      <c r="S286">
        <v>280194</v>
      </c>
      <c r="T286">
        <v>1</v>
      </c>
      <c r="U286">
        <v>17370</v>
      </c>
      <c r="V286">
        <v>0</v>
      </c>
      <c r="X286">
        <v>2008</v>
      </c>
    </row>
    <row r="287" spans="1:24" x14ac:dyDescent="0.2">
      <c r="A287" t="s">
        <v>4358</v>
      </c>
      <c r="B287">
        <v>4355</v>
      </c>
      <c r="C287" t="s">
        <v>61</v>
      </c>
      <c r="E287" t="s">
        <v>66</v>
      </c>
      <c r="F287" t="s">
        <v>159</v>
      </c>
      <c r="G287" t="s">
        <v>4359</v>
      </c>
      <c r="H287" t="s">
        <v>4360</v>
      </c>
      <c r="I287" t="s">
        <v>4361</v>
      </c>
      <c r="J287" s="1">
        <v>42374</v>
      </c>
      <c r="K287" t="s">
        <v>4362</v>
      </c>
      <c r="L287">
        <v>18</v>
      </c>
      <c r="M287">
        <v>3000</v>
      </c>
      <c r="N287" t="s">
        <v>30</v>
      </c>
      <c r="O287" t="s">
        <v>1936</v>
      </c>
      <c r="P287" t="s">
        <v>4363</v>
      </c>
      <c r="Q287">
        <v>1695401</v>
      </c>
      <c r="R287">
        <v>645523</v>
      </c>
      <c r="S287">
        <v>1695401</v>
      </c>
      <c r="T287">
        <v>1</v>
      </c>
      <c r="U287">
        <v>1049878</v>
      </c>
      <c r="V287">
        <v>0</v>
      </c>
      <c r="X287">
        <v>2016</v>
      </c>
    </row>
    <row r="288" spans="1:24" x14ac:dyDescent="0.2">
      <c r="A288" t="s">
        <v>4664</v>
      </c>
      <c r="B288">
        <v>4603</v>
      </c>
      <c r="C288" t="s">
        <v>61</v>
      </c>
      <c r="E288" t="s">
        <v>4665</v>
      </c>
      <c r="G288" t="s">
        <v>4666</v>
      </c>
      <c r="H288" t="s">
        <v>4667</v>
      </c>
      <c r="I288" t="s">
        <v>4668</v>
      </c>
      <c r="J288" t="s">
        <v>4669</v>
      </c>
      <c r="K288" t="s">
        <v>4612</v>
      </c>
      <c r="L288">
        <v>18</v>
      </c>
      <c r="M288">
        <v>360</v>
      </c>
      <c r="N288" t="s">
        <v>30</v>
      </c>
      <c r="O288" t="s">
        <v>1936</v>
      </c>
      <c r="P288" t="s">
        <v>4670</v>
      </c>
      <c r="Q288">
        <v>79781</v>
      </c>
      <c r="R288">
        <v>33472</v>
      </c>
      <c r="S288">
        <v>79781</v>
      </c>
      <c r="T288">
        <v>1</v>
      </c>
      <c r="U288">
        <v>46309</v>
      </c>
      <c r="V288">
        <v>0</v>
      </c>
      <c r="X288">
        <v>2018</v>
      </c>
    </row>
    <row r="289" spans="1:24" x14ac:dyDescent="0.2">
      <c r="A289" t="s">
        <v>766</v>
      </c>
      <c r="B289">
        <v>2269</v>
      </c>
      <c r="C289" t="s">
        <v>61</v>
      </c>
      <c r="D289">
        <v>0</v>
      </c>
      <c r="E289" t="s">
        <v>54</v>
      </c>
      <c r="F289">
        <v>0</v>
      </c>
      <c r="G289" t="s">
        <v>767</v>
      </c>
      <c r="H289" t="s">
        <v>768</v>
      </c>
      <c r="I289" s="1">
        <v>37628</v>
      </c>
      <c r="J289" s="1">
        <v>37810</v>
      </c>
      <c r="K289" t="s">
        <v>29</v>
      </c>
      <c r="L289">
        <v>18</v>
      </c>
      <c r="M289">
        <v>1600000</v>
      </c>
      <c r="N289" t="s">
        <v>30</v>
      </c>
      <c r="O289">
        <v>2</v>
      </c>
      <c r="P289" t="s">
        <v>769</v>
      </c>
      <c r="Q289">
        <v>1053765</v>
      </c>
      <c r="R289">
        <v>1053764</v>
      </c>
      <c r="S289">
        <v>1526799</v>
      </c>
      <c r="T289">
        <v>0</v>
      </c>
      <c r="U289">
        <v>1</v>
      </c>
      <c r="V289">
        <v>-473034</v>
      </c>
      <c r="X289">
        <v>2003</v>
      </c>
    </row>
    <row r="290" spans="1:24" x14ac:dyDescent="0.2">
      <c r="A290" t="s">
        <v>1059</v>
      </c>
      <c r="B290">
        <v>2471</v>
      </c>
      <c r="C290" t="s">
        <v>61</v>
      </c>
      <c r="D290">
        <v>0</v>
      </c>
      <c r="E290" t="s">
        <v>55</v>
      </c>
      <c r="F290">
        <v>0</v>
      </c>
      <c r="G290" t="s">
        <v>1060</v>
      </c>
      <c r="H290" t="s">
        <v>1061</v>
      </c>
      <c r="I290" t="s">
        <v>1062</v>
      </c>
      <c r="J290" t="s">
        <v>1063</v>
      </c>
      <c r="K290" t="s">
        <v>29</v>
      </c>
      <c r="L290">
        <v>18</v>
      </c>
      <c r="M290">
        <v>4800</v>
      </c>
      <c r="N290" t="s">
        <v>45</v>
      </c>
      <c r="O290">
        <v>1</v>
      </c>
      <c r="P290" t="s">
        <v>1064</v>
      </c>
      <c r="Q290">
        <v>317137</v>
      </c>
      <c r="R290">
        <v>317137</v>
      </c>
      <c r="S290">
        <v>301011</v>
      </c>
      <c r="T290">
        <v>1</v>
      </c>
      <c r="U290">
        <v>0</v>
      </c>
      <c r="V290">
        <v>16126</v>
      </c>
      <c r="W290">
        <v>1</v>
      </c>
      <c r="X290">
        <v>2004</v>
      </c>
    </row>
    <row r="291" spans="1:24" x14ac:dyDescent="0.2">
      <c r="A291" t="s">
        <v>1926</v>
      </c>
      <c r="B291">
        <v>3016</v>
      </c>
      <c r="C291" t="s">
        <v>61</v>
      </c>
      <c r="D291" t="s">
        <v>1927</v>
      </c>
      <c r="E291" t="s">
        <v>1238</v>
      </c>
      <c r="F291">
        <v>0</v>
      </c>
      <c r="G291" t="s">
        <v>1928</v>
      </c>
      <c r="H291" t="s">
        <v>1929</v>
      </c>
      <c r="I291" s="1">
        <v>39417</v>
      </c>
      <c r="J291" t="s">
        <v>1930</v>
      </c>
      <c r="K291" t="s">
        <v>29</v>
      </c>
      <c r="L291">
        <v>18</v>
      </c>
      <c r="M291">
        <v>61281</v>
      </c>
      <c r="N291" t="s">
        <v>30</v>
      </c>
      <c r="O291">
        <v>1</v>
      </c>
      <c r="P291" t="s">
        <v>1931</v>
      </c>
      <c r="Q291">
        <v>6458</v>
      </c>
      <c r="R291">
        <v>6458</v>
      </c>
      <c r="S291">
        <v>13647</v>
      </c>
      <c r="T291">
        <v>1</v>
      </c>
      <c r="U291">
        <v>0</v>
      </c>
      <c r="V291">
        <v>-7189</v>
      </c>
      <c r="X291">
        <v>2007</v>
      </c>
    </row>
    <row r="292" spans="1:24" x14ac:dyDescent="0.2">
      <c r="A292" t="s">
        <v>2341</v>
      </c>
      <c r="B292">
        <v>3197</v>
      </c>
      <c r="C292" t="s">
        <v>61</v>
      </c>
      <c r="D292">
        <v>0</v>
      </c>
      <c r="E292" t="s">
        <v>1298</v>
      </c>
      <c r="F292">
        <v>0</v>
      </c>
      <c r="G292" t="s">
        <v>2342</v>
      </c>
      <c r="H292" t="s">
        <v>2343</v>
      </c>
      <c r="I292" t="s">
        <v>2344</v>
      </c>
      <c r="J292" t="s">
        <v>2345</v>
      </c>
      <c r="K292" t="s">
        <v>29</v>
      </c>
      <c r="L292">
        <v>18</v>
      </c>
      <c r="M292">
        <v>0</v>
      </c>
      <c r="N292" t="s">
        <v>30</v>
      </c>
      <c r="O292">
        <v>1</v>
      </c>
      <c r="P292" t="s">
        <v>2346</v>
      </c>
      <c r="Q292">
        <v>18069</v>
      </c>
      <c r="R292">
        <v>18069</v>
      </c>
      <c r="S292">
        <v>25500</v>
      </c>
      <c r="T292">
        <v>1</v>
      </c>
      <c r="U292">
        <v>0</v>
      </c>
      <c r="V292">
        <v>-7431</v>
      </c>
      <c r="X292">
        <v>2007</v>
      </c>
    </row>
    <row r="293" spans="1:24" x14ac:dyDescent="0.2">
      <c r="A293" t="s">
        <v>285</v>
      </c>
      <c r="B293">
        <v>1998</v>
      </c>
      <c r="C293" t="s">
        <v>24</v>
      </c>
      <c r="D293">
        <v>0</v>
      </c>
      <c r="E293" t="s">
        <v>255</v>
      </c>
      <c r="F293">
        <v>0</v>
      </c>
      <c r="G293" t="s">
        <v>286</v>
      </c>
      <c r="H293" t="s">
        <v>287</v>
      </c>
      <c r="I293" t="s">
        <v>278</v>
      </c>
      <c r="J293" t="s">
        <v>288</v>
      </c>
      <c r="K293" t="s">
        <v>29</v>
      </c>
      <c r="L293">
        <v>18</v>
      </c>
      <c r="M293">
        <v>7000</v>
      </c>
      <c r="N293" t="s">
        <v>37</v>
      </c>
      <c r="O293">
        <v>1</v>
      </c>
      <c r="P293" t="s">
        <v>289</v>
      </c>
      <c r="Q293">
        <v>401020</v>
      </c>
      <c r="R293">
        <v>401020</v>
      </c>
      <c r="S293">
        <v>503716</v>
      </c>
      <c r="T293">
        <v>1</v>
      </c>
      <c r="U293">
        <v>0</v>
      </c>
      <c r="V293">
        <v>-102696</v>
      </c>
      <c r="X293">
        <v>2002</v>
      </c>
    </row>
    <row r="294" spans="1:24" x14ac:dyDescent="0.2">
      <c r="A294" t="s">
        <v>4014</v>
      </c>
      <c r="B294">
        <v>4178</v>
      </c>
      <c r="C294" t="s">
        <v>61</v>
      </c>
      <c r="E294" t="s">
        <v>159</v>
      </c>
      <c r="G294" t="s">
        <v>4015</v>
      </c>
      <c r="H294" t="s">
        <v>4016</v>
      </c>
      <c r="I294" t="s">
        <v>4017</v>
      </c>
      <c r="J294" s="1">
        <v>41860</v>
      </c>
      <c r="K294" t="s">
        <v>29</v>
      </c>
      <c r="L294">
        <v>17</v>
      </c>
      <c r="M294">
        <v>500000</v>
      </c>
      <c r="N294" t="s">
        <v>30</v>
      </c>
      <c r="O294" t="s">
        <v>1936</v>
      </c>
      <c r="P294" t="s">
        <v>4018</v>
      </c>
      <c r="Q294">
        <v>11058729</v>
      </c>
      <c r="R294">
        <v>5080598</v>
      </c>
      <c r="S294">
        <v>11058729</v>
      </c>
      <c r="T294">
        <v>1</v>
      </c>
      <c r="U294">
        <v>5978131</v>
      </c>
      <c r="V294">
        <v>0</v>
      </c>
      <c r="X294">
        <v>2014</v>
      </c>
    </row>
    <row r="295" spans="1:24" x14ac:dyDescent="0.2">
      <c r="A295" t="s">
        <v>4643</v>
      </c>
      <c r="B295">
        <v>4590</v>
      </c>
      <c r="C295" t="s">
        <v>61</v>
      </c>
      <c r="E295" t="s">
        <v>33</v>
      </c>
      <c r="G295" t="s">
        <v>4644</v>
      </c>
      <c r="H295" t="s">
        <v>4645</v>
      </c>
      <c r="I295" t="s">
        <v>4646</v>
      </c>
      <c r="J295" t="s">
        <v>4647</v>
      </c>
      <c r="K295" t="s">
        <v>4612</v>
      </c>
      <c r="L295">
        <v>17</v>
      </c>
      <c r="M295">
        <v>6000</v>
      </c>
      <c r="N295" t="s">
        <v>37</v>
      </c>
      <c r="O295" t="s">
        <v>1936</v>
      </c>
      <c r="P295" t="s">
        <v>4648</v>
      </c>
      <c r="Q295">
        <v>249626</v>
      </c>
      <c r="R295">
        <v>108019</v>
      </c>
      <c r="S295">
        <v>249626</v>
      </c>
      <c r="T295">
        <v>1</v>
      </c>
      <c r="U295">
        <v>141607</v>
      </c>
      <c r="V295">
        <v>0</v>
      </c>
      <c r="X295">
        <v>2018</v>
      </c>
    </row>
    <row r="296" spans="1:24" x14ac:dyDescent="0.2">
      <c r="A296" t="s">
        <v>834</v>
      </c>
      <c r="B296">
        <v>2337</v>
      </c>
      <c r="C296" t="s">
        <v>24</v>
      </c>
      <c r="D296">
        <v>0</v>
      </c>
      <c r="E296" t="s">
        <v>54</v>
      </c>
      <c r="F296">
        <v>0</v>
      </c>
      <c r="G296" t="s">
        <v>835</v>
      </c>
      <c r="H296" t="s">
        <v>836</v>
      </c>
      <c r="I296" t="s">
        <v>837</v>
      </c>
      <c r="J296" t="s">
        <v>838</v>
      </c>
      <c r="K296" t="s">
        <v>29</v>
      </c>
      <c r="L296">
        <v>17</v>
      </c>
      <c r="M296">
        <v>0</v>
      </c>
      <c r="N296" t="s">
        <v>30</v>
      </c>
      <c r="O296">
        <v>1</v>
      </c>
      <c r="P296" t="s">
        <v>839</v>
      </c>
      <c r="Q296">
        <v>11262984</v>
      </c>
      <c r="R296">
        <v>11262984</v>
      </c>
      <c r="S296">
        <v>9001948</v>
      </c>
      <c r="T296">
        <v>1</v>
      </c>
      <c r="U296">
        <v>0</v>
      </c>
      <c r="V296">
        <v>2261036</v>
      </c>
      <c r="X296">
        <v>2003</v>
      </c>
    </row>
    <row r="297" spans="1:24" x14ac:dyDescent="0.2">
      <c r="A297" t="s">
        <v>1645</v>
      </c>
      <c r="B297">
        <v>2802</v>
      </c>
      <c r="C297" t="s">
        <v>61</v>
      </c>
      <c r="D297" t="s">
        <v>1646</v>
      </c>
      <c r="E297" t="s">
        <v>1647</v>
      </c>
      <c r="F297">
        <v>0</v>
      </c>
      <c r="G297" t="s">
        <v>1648</v>
      </c>
      <c r="H297" t="s">
        <v>1649</v>
      </c>
      <c r="I297" t="s">
        <v>1650</v>
      </c>
      <c r="J297" s="1">
        <v>38873</v>
      </c>
      <c r="K297" t="s">
        <v>29</v>
      </c>
      <c r="L297">
        <v>17</v>
      </c>
      <c r="M297">
        <v>55000</v>
      </c>
      <c r="N297" t="s">
        <v>30</v>
      </c>
      <c r="O297">
        <v>1</v>
      </c>
      <c r="P297" t="s">
        <v>1651</v>
      </c>
      <c r="Q297">
        <v>38719</v>
      </c>
      <c r="R297">
        <v>38719</v>
      </c>
      <c r="S297">
        <v>52103</v>
      </c>
      <c r="T297">
        <v>1</v>
      </c>
      <c r="U297">
        <v>0</v>
      </c>
      <c r="V297">
        <v>-13384</v>
      </c>
      <c r="X297">
        <v>2006</v>
      </c>
    </row>
    <row r="298" spans="1:24" x14ac:dyDescent="0.2">
      <c r="A298" t="s">
        <v>1415</v>
      </c>
      <c r="B298">
        <v>2694</v>
      </c>
      <c r="C298" t="s">
        <v>61</v>
      </c>
      <c r="D298">
        <v>0</v>
      </c>
      <c r="E298" t="s">
        <v>1119</v>
      </c>
      <c r="F298" t="s">
        <v>54</v>
      </c>
      <c r="G298" t="s">
        <v>1416</v>
      </c>
      <c r="H298" t="s">
        <v>1417</v>
      </c>
      <c r="I298" t="s">
        <v>1418</v>
      </c>
      <c r="J298" t="s">
        <v>1419</v>
      </c>
      <c r="K298" t="s">
        <v>29</v>
      </c>
      <c r="L298">
        <v>17</v>
      </c>
      <c r="M298">
        <v>0</v>
      </c>
      <c r="N298" t="s">
        <v>37</v>
      </c>
      <c r="O298">
        <v>1</v>
      </c>
      <c r="P298" t="s">
        <v>1420</v>
      </c>
      <c r="Q298">
        <v>43200</v>
      </c>
      <c r="R298">
        <v>43197</v>
      </c>
      <c r="S298">
        <v>85310</v>
      </c>
      <c r="T298">
        <v>0</v>
      </c>
      <c r="U298">
        <v>3</v>
      </c>
      <c r="V298">
        <v>-42110</v>
      </c>
      <c r="X298">
        <v>2005</v>
      </c>
    </row>
    <row r="299" spans="1:24" x14ac:dyDescent="0.2">
      <c r="A299" t="s">
        <v>1557</v>
      </c>
      <c r="B299">
        <v>2748</v>
      </c>
      <c r="C299" t="s">
        <v>61</v>
      </c>
      <c r="D299">
        <v>0</v>
      </c>
      <c r="E299" t="s">
        <v>49</v>
      </c>
      <c r="F299">
        <v>0</v>
      </c>
      <c r="G299" t="s">
        <v>1558</v>
      </c>
      <c r="H299" t="s">
        <v>1559</v>
      </c>
      <c r="I299" s="1">
        <v>38543</v>
      </c>
      <c r="J299" s="1">
        <v>38666</v>
      </c>
      <c r="K299" t="s">
        <v>29</v>
      </c>
      <c r="L299">
        <v>17</v>
      </c>
      <c r="M299">
        <v>10000</v>
      </c>
      <c r="N299" t="s">
        <v>30</v>
      </c>
      <c r="O299">
        <v>1</v>
      </c>
      <c r="P299" t="s">
        <v>1560</v>
      </c>
      <c r="Q299">
        <v>170087</v>
      </c>
      <c r="R299">
        <v>170092</v>
      </c>
      <c r="S299">
        <v>268927</v>
      </c>
      <c r="T299">
        <v>0</v>
      </c>
      <c r="U299">
        <v>-5</v>
      </c>
      <c r="V299">
        <v>-98840</v>
      </c>
      <c r="X299">
        <v>2005</v>
      </c>
    </row>
    <row r="300" spans="1:24" x14ac:dyDescent="0.2">
      <c r="A300" t="s">
        <v>2219</v>
      </c>
      <c r="B300">
        <v>3146</v>
      </c>
      <c r="C300" t="s">
        <v>61</v>
      </c>
      <c r="D300" t="s">
        <v>2220</v>
      </c>
      <c r="E300" t="s">
        <v>82</v>
      </c>
      <c r="F300">
        <v>0</v>
      </c>
      <c r="G300" t="s">
        <v>2221</v>
      </c>
      <c r="H300" t="s">
        <v>2222</v>
      </c>
      <c r="I300" t="s">
        <v>2223</v>
      </c>
      <c r="J300" s="1">
        <v>39212</v>
      </c>
      <c r="K300" t="s">
        <v>29</v>
      </c>
      <c r="L300">
        <v>17</v>
      </c>
      <c r="M300">
        <v>42000</v>
      </c>
      <c r="N300" t="s">
        <v>30</v>
      </c>
      <c r="O300">
        <v>1</v>
      </c>
      <c r="P300" t="s">
        <v>2224</v>
      </c>
      <c r="Q300">
        <v>271262</v>
      </c>
      <c r="R300">
        <v>271262</v>
      </c>
      <c r="S300">
        <v>382638</v>
      </c>
      <c r="T300">
        <v>1</v>
      </c>
      <c r="U300">
        <v>0</v>
      </c>
      <c r="V300">
        <v>-111376</v>
      </c>
      <c r="X300">
        <v>2007</v>
      </c>
    </row>
    <row r="301" spans="1:24" x14ac:dyDescent="0.2">
      <c r="A301" t="s">
        <v>4389</v>
      </c>
      <c r="B301">
        <v>4365</v>
      </c>
      <c r="C301" t="s">
        <v>61</v>
      </c>
      <c r="D301" t="s">
        <v>4390</v>
      </c>
      <c r="E301" t="s">
        <v>3164</v>
      </c>
      <c r="G301" t="s">
        <v>4391</v>
      </c>
      <c r="H301" t="s">
        <v>4392</v>
      </c>
      <c r="I301" s="1">
        <v>42375</v>
      </c>
      <c r="J301" t="s">
        <v>4393</v>
      </c>
      <c r="K301" t="s">
        <v>29</v>
      </c>
      <c r="L301">
        <v>16</v>
      </c>
      <c r="M301">
        <v>25000</v>
      </c>
      <c r="N301" t="s">
        <v>30</v>
      </c>
      <c r="O301">
        <v>2</v>
      </c>
      <c r="P301" t="s">
        <v>4394</v>
      </c>
      <c r="Q301">
        <v>1387481</v>
      </c>
      <c r="R301">
        <v>833624</v>
      </c>
      <c r="S301">
        <v>1387314</v>
      </c>
      <c r="T301">
        <v>0</v>
      </c>
      <c r="U301">
        <v>553857</v>
      </c>
      <c r="V301">
        <v>167</v>
      </c>
      <c r="X301">
        <v>2016</v>
      </c>
    </row>
    <row r="302" spans="1:24" x14ac:dyDescent="0.2">
      <c r="A302" t="s">
        <v>4579</v>
      </c>
      <c r="B302">
        <v>4515</v>
      </c>
      <c r="C302" t="s">
        <v>61</v>
      </c>
      <c r="D302" t="s">
        <v>4580</v>
      </c>
      <c r="E302" t="s">
        <v>54</v>
      </c>
      <c r="G302" t="s">
        <v>4581</v>
      </c>
      <c r="H302" t="s">
        <v>4582</v>
      </c>
      <c r="I302" t="s">
        <v>4583</v>
      </c>
      <c r="J302" t="s">
        <v>4572</v>
      </c>
      <c r="K302" t="s">
        <v>29</v>
      </c>
      <c r="L302">
        <v>16</v>
      </c>
      <c r="M302">
        <v>0</v>
      </c>
      <c r="N302" t="s">
        <v>37</v>
      </c>
      <c r="O302">
        <v>2</v>
      </c>
      <c r="P302" t="s">
        <v>4584</v>
      </c>
      <c r="Q302">
        <v>72361</v>
      </c>
      <c r="R302">
        <v>58833</v>
      </c>
      <c r="S302">
        <v>72361</v>
      </c>
      <c r="T302">
        <v>1</v>
      </c>
      <c r="U302">
        <v>13528</v>
      </c>
      <c r="V302">
        <v>0</v>
      </c>
      <c r="X302">
        <v>2017</v>
      </c>
    </row>
    <row r="303" spans="1:24" x14ac:dyDescent="0.2">
      <c r="A303" t="s">
        <v>1352</v>
      </c>
      <c r="B303">
        <v>2669</v>
      </c>
      <c r="C303" t="s">
        <v>24</v>
      </c>
      <c r="D303">
        <v>0</v>
      </c>
      <c r="E303" t="s">
        <v>1119</v>
      </c>
      <c r="F303">
        <v>0</v>
      </c>
      <c r="G303" t="s">
        <v>1353</v>
      </c>
      <c r="H303" t="s">
        <v>1354</v>
      </c>
      <c r="I303" s="1">
        <v>38662</v>
      </c>
      <c r="J303" t="s">
        <v>1355</v>
      </c>
      <c r="K303" t="s">
        <v>29</v>
      </c>
      <c r="L303">
        <v>16</v>
      </c>
      <c r="M303">
        <v>2700</v>
      </c>
      <c r="N303" t="s">
        <v>30</v>
      </c>
      <c r="O303">
        <v>2</v>
      </c>
      <c r="P303" t="s">
        <v>1356</v>
      </c>
      <c r="Q303">
        <v>8180</v>
      </c>
      <c r="R303">
        <v>8180</v>
      </c>
      <c r="S303">
        <v>8698</v>
      </c>
      <c r="T303">
        <v>1</v>
      </c>
      <c r="U303">
        <v>0</v>
      </c>
      <c r="V303">
        <v>-518</v>
      </c>
      <c r="X303">
        <v>2005</v>
      </c>
    </row>
    <row r="304" spans="1:24" x14ac:dyDescent="0.2">
      <c r="A304" t="s">
        <v>1548</v>
      </c>
      <c r="B304">
        <v>2746</v>
      </c>
      <c r="C304" t="s">
        <v>61</v>
      </c>
      <c r="D304">
        <v>0</v>
      </c>
      <c r="E304" t="s">
        <v>54</v>
      </c>
      <c r="F304">
        <v>0</v>
      </c>
      <c r="G304" t="s">
        <v>1549</v>
      </c>
      <c r="H304" t="s">
        <v>1550</v>
      </c>
      <c r="I304" s="1">
        <v>38421</v>
      </c>
      <c r="J304" s="1">
        <v>38513</v>
      </c>
      <c r="K304" t="s">
        <v>29</v>
      </c>
      <c r="L304">
        <v>16</v>
      </c>
      <c r="M304">
        <v>359000</v>
      </c>
      <c r="N304" t="s">
        <v>30</v>
      </c>
      <c r="O304">
        <v>1</v>
      </c>
      <c r="P304" t="s">
        <v>1551</v>
      </c>
      <c r="Q304">
        <v>9649</v>
      </c>
      <c r="R304">
        <v>9649</v>
      </c>
      <c r="S304">
        <v>12396</v>
      </c>
      <c r="T304">
        <v>1</v>
      </c>
      <c r="U304">
        <v>0</v>
      </c>
      <c r="V304">
        <v>-2747</v>
      </c>
      <c r="X304">
        <v>2005</v>
      </c>
    </row>
    <row r="305" spans="1:24" x14ac:dyDescent="0.2">
      <c r="A305" t="s">
        <v>1960</v>
      </c>
      <c r="B305">
        <v>3067</v>
      </c>
      <c r="C305" t="s">
        <v>61</v>
      </c>
      <c r="D305" t="s">
        <v>1961</v>
      </c>
      <c r="E305" t="s">
        <v>1238</v>
      </c>
      <c r="F305">
        <v>0</v>
      </c>
      <c r="G305" t="s">
        <v>1962</v>
      </c>
      <c r="H305" t="s">
        <v>1963</v>
      </c>
      <c r="I305" s="1">
        <v>39118</v>
      </c>
      <c r="J305" s="1">
        <v>39268</v>
      </c>
      <c r="K305" t="s">
        <v>29</v>
      </c>
      <c r="L305">
        <v>16</v>
      </c>
      <c r="M305">
        <v>125000</v>
      </c>
      <c r="N305" t="s">
        <v>30</v>
      </c>
      <c r="O305">
        <v>1</v>
      </c>
      <c r="P305" t="s">
        <v>1964</v>
      </c>
      <c r="Q305">
        <v>12124</v>
      </c>
      <c r="R305">
        <v>12124</v>
      </c>
      <c r="S305">
        <v>25976</v>
      </c>
      <c r="T305">
        <v>1</v>
      </c>
      <c r="U305">
        <v>0</v>
      </c>
      <c r="V305">
        <v>-13852</v>
      </c>
      <c r="X305">
        <v>2007</v>
      </c>
    </row>
    <row r="306" spans="1:24" x14ac:dyDescent="0.2">
      <c r="A306" t="s">
        <v>1492</v>
      </c>
      <c r="B306">
        <v>2730</v>
      </c>
      <c r="C306" t="s">
        <v>61</v>
      </c>
      <c r="D306">
        <v>0</v>
      </c>
      <c r="E306" t="s">
        <v>255</v>
      </c>
      <c r="F306">
        <v>0</v>
      </c>
      <c r="G306" t="s">
        <v>1493</v>
      </c>
      <c r="H306" t="s">
        <v>1494</v>
      </c>
      <c r="I306" t="s">
        <v>1495</v>
      </c>
      <c r="J306" t="s">
        <v>1496</v>
      </c>
      <c r="K306" t="s">
        <v>29</v>
      </c>
      <c r="L306">
        <v>16</v>
      </c>
      <c r="M306">
        <v>8000</v>
      </c>
      <c r="N306" t="s">
        <v>30</v>
      </c>
      <c r="O306">
        <v>1</v>
      </c>
      <c r="P306" t="s">
        <v>1497</v>
      </c>
      <c r="Q306">
        <v>254324</v>
      </c>
      <c r="R306">
        <v>254324</v>
      </c>
      <c r="S306">
        <v>331452</v>
      </c>
      <c r="T306">
        <v>1</v>
      </c>
      <c r="U306">
        <v>0</v>
      </c>
      <c r="V306">
        <v>-77128</v>
      </c>
      <c r="X306">
        <v>2005</v>
      </c>
    </row>
    <row r="307" spans="1:24" x14ac:dyDescent="0.2">
      <c r="A307" t="s">
        <v>849</v>
      </c>
      <c r="B307">
        <v>2345</v>
      </c>
      <c r="C307" t="s">
        <v>61</v>
      </c>
      <c r="D307">
        <v>0</v>
      </c>
      <c r="E307" t="s">
        <v>800</v>
      </c>
      <c r="F307">
        <v>0</v>
      </c>
      <c r="G307" t="s">
        <v>850</v>
      </c>
      <c r="H307" t="s">
        <v>851</v>
      </c>
      <c r="I307" s="1">
        <v>37750</v>
      </c>
      <c r="J307" t="s">
        <v>852</v>
      </c>
      <c r="K307" t="s">
        <v>29</v>
      </c>
      <c r="L307">
        <v>16</v>
      </c>
      <c r="M307">
        <v>210000</v>
      </c>
      <c r="N307" t="s">
        <v>30</v>
      </c>
      <c r="O307">
        <v>1</v>
      </c>
      <c r="P307" t="s">
        <v>853</v>
      </c>
      <c r="Q307">
        <v>149967</v>
      </c>
      <c r="R307">
        <v>149967</v>
      </c>
      <c r="S307">
        <v>335272</v>
      </c>
      <c r="T307">
        <v>1</v>
      </c>
      <c r="U307">
        <v>0</v>
      </c>
      <c r="V307">
        <v>-185305</v>
      </c>
      <c r="X307">
        <v>2003</v>
      </c>
    </row>
    <row r="308" spans="1:24" x14ac:dyDescent="0.2">
      <c r="A308" t="s">
        <v>1481</v>
      </c>
      <c r="B308">
        <v>2726</v>
      </c>
      <c r="C308" t="s">
        <v>61</v>
      </c>
      <c r="D308">
        <v>0</v>
      </c>
      <c r="E308" t="s">
        <v>54</v>
      </c>
      <c r="F308">
        <v>0</v>
      </c>
      <c r="G308" t="s">
        <v>1482</v>
      </c>
      <c r="H308" t="s">
        <v>1483</v>
      </c>
      <c r="I308" s="1">
        <v>38665</v>
      </c>
      <c r="J308" t="s">
        <v>1484</v>
      </c>
      <c r="K308" t="s">
        <v>29</v>
      </c>
      <c r="L308">
        <v>16</v>
      </c>
      <c r="M308">
        <v>1350000</v>
      </c>
      <c r="N308" t="s">
        <v>37</v>
      </c>
      <c r="O308">
        <v>1</v>
      </c>
      <c r="P308" t="s">
        <v>1485</v>
      </c>
      <c r="Q308">
        <v>270778</v>
      </c>
      <c r="R308">
        <v>270779</v>
      </c>
      <c r="S308">
        <v>539273</v>
      </c>
      <c r="T308">
        <v>0</v>
      </c>
      <c r="U308">
        <v>-1</v>
      </c>
      <c r="V308">
        <v>-268495</v>
      </c>
      <c r="X308">
        <v>2005</v>
      </c>
    </row>
    <row r="309" spans="1:24" x14ac:dyDescent="0.2">
      <c r="A309" t="s">
        <v>3254</v>
      </c>
      <c r="B309">
        <v>3698</v>
      </c>
      <c r="C309" t="s">
        <v>61</v>
      </c>
      <c r="D309">
        <v>0</v>
      </c>
      <c r="E309" t="s">
        <v>316</v>
      </c>
      <c r="G309" t="s">
        <v>3255</v>
      </c>
      <c r="H309" t="s">
        <v>3256</v>
      </c>
      <c r="I309" t="s">
        <v>3251</v>
      </c>
      <c r="J309" s="1">
        <v>40398</v>
      </c>
      <c r="K309" t="s">
        <v>29</v>
      </c>
      <c r="L309">
        <v>15</v>
      </c>
      <c r="M309">
        <v>3000</v>
      </c>
      <c r="N309" t="s">
        <v>30</v>
      </c>
      <c r="O309" t="s">
        <v>1936</v>
      </c>
      <c r="P309" t="s">
        <v>3257</v>
      </c>
      <c r="Q309">
        <v>29488</v>
      </c>
      <c r="R309">
        <v>29851</v>
      </c>
      <c r="S309">
        <v>29488</v>
      </c>
      <c r="T309">
        <v>1</v>
      </c>
      <c r="U309">
        <v>-363</v>
      </c>
      <c r="V309">
        <v>0</v>
      </c>
      <c r="X309">
        <v>2010</v>
      </c>
    </row>
    <row r="310" spans="1:24" x14ac:dyDescent="0.2">
      <c r="A310" t="s">
        <v>3424</v>
      </c>
      <c r="B310">
        <v>3820</v>
      </c>
      <c r="C310" t="s">
        <v>61</v>
      </c>
      <c r="E310" t="s">
        <v>255</v>
      </c>
      <c r="G310" t="s">
        <v>3425</v>
      </c>
      <c r="H310" t="s">
        <v>3426</v>
      </c>
      <c r="I310" s="1">
        <v>40669</v>
      </c>
      <c r="J310" t="s">
        <v>3427</v>
      </c>
      <c r="K310" t="s">
        <v>29</v>
      </c>
      <c r="L310">
        <v>15</v>
      </c>
      <c r="M310">
        <v>15000</v>
      </c>
      <c r="N310" t="s">
        <v>30</v>
      </c>
      <c r="O310" t="s">
        <v>1936</v>
      </c>
      <c r="P310" t="s">
        <v>3428</v>
      </c>
      <c r="Q310">
        <v>471012</v>
      </c>
      <c r="R310">
        <v>373933</v>
      </c>
      <c r="S310">
        <v>471012</v>
      </c>
      <c r="T310">
        <v>1</v>
      </c>
      <c r="U310">
        <v>97079</v>
      </c>
      <c r="V310">
        <v>0</v>
      </c>
      <c r="X310">
        <v>2011</v>
      </c>
    </row>
    <row r="311" spans="1:24" x14ac:dyDescent="0.2">
      <c r="A311" t="s">
        <v>3300</v>
      </c>
      <c r="B311">
        <v>3732</v>
      </c>
      <c r="C311" t="s">
        <v>61</v>
      </c>
      <c r="D311">
        <v>0</v>
      </c>
      <c r="E311" t="s">
        <v>159</v>
      </c>
      <c r="F311">
        <v>0</v>
      </c>
      <c r="G311" t="s">
        <v>3301</v>
      </c>
      <c r="H311" t="s">
        <v>3302</v>
      </c>
      <c r="I311" s="1">
        <v>40188</v>
      </c>
      <c r="J311" s="1">
        <v>40522</v>
      </c>
      <c r="K311" t="s">
        <v>29</v>
      </c>
      <c r="L311">
        <v>15</v>
      </c>
      <c r="M311">
        <v>500000</v>
      </c>
      <c r="N311" t="s">
        <v>37</v>
      </c>
      <c r="O311" t="s">
        <v>1936</v>
      </c>
      <c r="P311" t="s">
        <v>3303</v>
      </c>
      <c r="Q311">
        <v>19362985</v>
      </c>
      <c r="R311">
        <v>9262556</v>
      </c>
      <c r="S311">
        <v>19362996</v>
      </c>
      <c r="T311">
        <v>0</v>
      </c>
      <c r="U311">
        <v>10100429</v>
      </c>
      <c r="V311">
        <v>-11</v>
      </c>
      <c r="X311">
        <v>2010</v>
      </c>
    </row>
    <row r="312" spans="1:24" x14ac:dyDescent="0.2">
      <c r="A312" t="s">
        <v>1232</v>
      </c>
      <c r="B312">
        <v>2600</v>
      </c>
      <c r="C312" t="s">
        <v>61</v>
      </c>
      <c r="D312">
        <v>0</v>
      </c>
      <c r="E312" t="s">
        <v>508</v>
      </c>
      <c r="F312" t="s">
        <v>48</v>
      </c>
      <c r="G312" t="s">
        <v>1233</v>
      </c>
      <c r="H312" t="s">
        <v>1234</v>
      </c>
      <c r="I312" s="1">
        <v>38272</v>
      </c>
      <c r="J312" t="s">
        <v>1235</v>
      </c>
      <c r="K312" t="s">
        <v>29</v>
      </c>
      <c r="L312">
        <v>15</v>
      </c>
      <c r="M312">
        <v>20000</v>
      </c>
      <c r="N312" t="s">
        <v>30</v>
      </c>
      <c r="O312">
        <v>2</v>
      </c>
      <c r="P312" t="s">
        <v>1236</v>
      </c>
      <c r="Q312">
        <v>117937</v>
      </c>
      <c r="R312">
        <v>117932</v>
      </c>
      <c r="S312">
        <v>154685</v>
      </c>
      <c r="T312">
        <v>0</v>
      </c>
      <c r="U312">
        <v>5</v>
      </c>
      <c r="V312">
        <v>-36748</v>
      </c>
      <c r="X312">
        <v>2004</v>
      </c>
    </row>
    <row r="313" spans="1:24" x14ac:dyDescent="0.2">
      <c r="A313" t="s">
        <v>1870</v>
      </c>
      <c r="B313">
        <v>2957</v>
      </c>
      <c r="C313" t="s">
        <v>61</v>
      </c>
      <c r="D313">
        <v>0</v>
      </c>
      <c r="E313" t="s">
        <v>54</v>
      </c>
      <c r="F313">
        <v>0</v>
      </c>
      <c r="G313" t="s">
        <v>1871</v>
      </c>
      <c r="H313" t="s">
        <v>1872</v>
      </c>
      <c r="I313" t="s">
        <v>1873</v>
      </c>
      <c r="J313" t="s">
        <v>1874</v>
      </c>
      <c r="K313" t="s">
        <v>29</v>
      </c>
      <c r="L313">
        <v>15</v>
      </c>
      <c r="M313">
        <v>0</v>
      </c>
      <c r="N313" t="s">
        <v>30</v>
      </c>
      <c r="O313">
        <v>1</v>
      </c>
      <c r="P313" t="s">
        <v>1875</v>
      </c>
      <c r="Q313">
        <v>92709</v>
      </c>
      <c r="R313">
        <v>92709</v>
      </c>
      <c r="S313">
        <v>85551</v>
      </c>
      <c r="T313">
        <v>1</v>
      </c>
      <c r="U313">
        <v>0</v>
      </c>
      <c r="V313">
        <v>7158</v>
      </c>
      <c r="X313">
        <v>2006</v>
      </c>
    </row>
    <row r="314" spans="1:24" x14ac:dyDescent="0.2">
      <c r="A314" t="s">
        <v>3216</v>
      </c>
      <c r="B314">
        <v>3676</v>
      </c>
      <c r="C314" t="s">
        <v>61</v>
      </c>
      <c r="D314">
        <v>0</v>
      </c>
      <c r="E314" t="s">
        <v>54</v>
      </c>
      <c r="F314">
        <v>0</v>
      </c>
      <c r="G314" t="s">
        <v>3217</v>
      </c>
      <c r="H314" t="s">
        <v>3045</v>
      </c>
      <c r="I314" s="1">
        <v>40336</v>
      </c>
      <c r="J314" t="s">
        <v>3218</v>
      </c>
      <c r="K314">
        <v>0</v>
      </c>
      <c r="L314">
        <v>15</v>
      </c>
      <c r="M314">
        <v>0</v>
      </c>
      <c r="N314" t="s">
        <v>30</v>
      </c>
      <c r="O314">
        <v>1</v>
      </c>
      <c r="P314" t="s">
        <v>3219</v>
      </c>
      <c r="Q314">
        <v>4781</v>
      </c>
      <c r="R314">
        <v>1142</v>
      </c>
      <c r="S314">
        <v>4781</v>
      </c>
      <c r="T314">
        <v>1</v>
      </c>
      <c r="U314">
        <v>3639</v>
      </c>
      <c r="V314">
        <v>0</v>
      </c>
      <c r="X314">
        <v>2010</v>
      </c>
    </row>
    <row r="315" spans="1:24" x14ac:dyDescent="0.2">
      <c r="A315" t="s">
        <v>3759</v>
      </c>
      <c r="B315">
        <v>3991</v>
      </c>
      <c r="C315" t="s">
        <v>61</v>
      </c>
      <c r="E315" t="s">
        <v>3760</v>
      </c>
      <c r="F315" t="s">
        <v>81</v>
      </c>
      <c r="G315" t="s">
        <v>3761</v>
      </c>
      <c r="H315" t="s">
        <v>3762</v>
      </c>
      <c r="I315" s="1">
        <v>41099</v>
      </c>
      <c r="J315" s="1">
        <v>40978</v>
      </c>
      <c r="K315" t="s">
        <v>29</v>
      </c>
      <c r="L315">
        <v>15</v>
      </c>
      <c r="M315">
        <v>3000</v>
      </c>
      <c r="N315" t="s">
        <v>30</v>
      </c>
      <c r="O315">
        <v>1</v>
      </c>
      <c r="P315" t="s">
        <v>3763</v>
      </c>
      <c r="Q315">
        <v>176134</v>
      </c>
      <c r="R315">
        <v>134322</v>
      </c>
      <c r="S315">
        <v>176134</v>
      </c>
      <c r="T315">
        <v>1</v>
      </c>
      <c r="U315">
        <v>41812</v>
      </c>
      <c r="V315">
        <v>0</v>
      </c>
      <c r="X315">
        <v>2012</v>
      </c>
    </row>
    <row r="316" spans="1:24" x14ac:dyDescent="0.2">
      <c r="A316" t="s">
        <v>2199</v>
      </c>
      <c r="B316">
        <v>3141</v>
      </c>
      <c r="C316" t="s">
        <v>61</v>
      </c>
      <c r="D316" t="s">
        <v>2200</v>
      </c>
      <c r="E316" t="s">
        <v>464</v>
      </c>
      <c r="F316">
        <v>0</v>
      </c>
      <c r="G316" t="s">
        <v>2201</v>
      </c>
      <c r="H316" t="s">
        <v>2202</v>
      </c>
      <c r="I316" t="s">
        <v>2203</v>
      </c>
      <c r="J316" s="1">
        <v>39121</v>
      </c>
      <c r="K316" t="s">
        <v>29</v>
      </c>
      <c r="L316">
        <v>15</v>
      </c>
      <c r="M316">
        <v>2000</v>
      </c>
      <c r="N316" t="s">
        <v>30</v>
      </c>
      <c r="O316">
        <v>1</v>
      </c>
      <c r="P316" t="s">
        <v>2204</v>
      </c>
      <c r="Q316">
        <v>26946</v>
      </c>
      <c r="R316">
        <v>26946</v>
      </c>
      <c r="S316">
        <v>35223</v>
      </c>
      <c r="T316">
        <v>1</v>
      </c>
      <c r="U316">
        <v>0</v>
      </c>
      <c r="V316">
        <v>-8277</v>
      </c>
      <c r="X316">
        <v>2007</v>
      </c>
    </row>
    <row r="317" spans="1:24" x14ac:dyDescent="0.2">
      <c r="A317" t="s">
        <v>1114</v>
      </c>
      <c r="B317">
        <v>2515</v>
      </c>
      <c r="C317" t="s">
        <v>61</v>
      </c>
      <c r="D317">
        <v>0</v>
      </c>
      <c r="E317" t="s">
        <v>54</v>
      </c>
      <c r="F317">
        <v>0</v>
      </c>
      <c r="G317" t="s">
        <v>1115</v>
      </c>
      <c r="H317" t="s">
        <v>1116</v>
      </c>
      <c r="I317" t="s">
        <v>1111</v>
      </c>
      <c r="J317" t="s">
        <v>1112</v>
      </c>
      <c r="K317" t="s">
        <v>29</v>
      </c>
      <c r="L317">
        <v>15</v>
      </c>
      <c r="M317">
        <v>0</v>
      </c>
      <c r="N317" t="s">
        <v>30</v>
      </c>
      <c r="O317">
        <v>1</v>
      </c>
      <c r="P317" t="s">
        <v>1117</v>
      </c>
      <c r="Q317">
        <v>37710</v>
      </c>
      <c r="R317">
        <v>37710</v>
      </c>
      <c r="S317">
        <v>52002</v>
      </c>
      <c r="T317">
        <v>1</v>
      </c>
      <c r="U317">
        <v>0</v>
      </c>
      <c r="V317">
        <v>-14292</v>
      </c>
      <c r="X317">
        <v>2004</v>
      </c>
    </row>
    <row r="318" spans="1:24" x14ac:dyDescent="0.2">
      <c r="A318" t="s">
        <v>1438</v>
      </c>
      <c r="B318">
        <v>2711</v>
      </c>
      <c r="C318" t="s">
        <v>61</v>
      </c>
      <c r="D318">
        <v>0</v>
      </c>
      <c r="E318" t="s">
        <v>54</v>
      </c>
      <c r="F318">
        <v>0</v>
      </c>
      <c r="G318" t="s">
        <v>1439</v>
      </c>
      <c r="H318" t="s">
        <v>1440</v>
      </c>
      <c r="I318" t="s">
        <v>1435</v>
      </c>
      <c r="J318" t="s">
        <v>1441</v>
      </c>
      <c r="K318" t="s">
        <v>29</v>
      </c>
      <c r="L318">
        <v>15</v>
      </c>
      <c r="M318">
        <v>206000</v>
      </c>
      <c r="N318" t="s">
        <v>30</v>
      </c>
      <c r="O318">
        <v>1</v>
      </c>
      <c r="P318" t="s">
        <v>1442</v>
      </c>
      <c r="Q318">
        <v>196316</v>
      </c>
      <c r="R318">
        <v>196321</v>
      </c>
      <c r="S318">
        <v>327415</v>
      </c>
      <c r="T318">
        <v>0</v>
      </c>
      <c r="U318">
        <v>-5</v>
      </c>
      <c r="V318">
        <v>-131099</v>
      </c>
      <c r="X318">
        <v>2005</v>
      </c>
    </row>
    <row r="319" spans="1:24" x14ac:dyDescent="0.2">
      <c r="A319" t="s">
        <v>1513</v>
      </c>
      <c r="B319">
        <v>2734</v>
      </c>
      <c r="C319" t="s">
        <v>61</v>
      </c>
      <c r="D319">
        <v>0</v>
      </c>
      <c r="E319" t="s">
        <v>66</v>
      </c>
      <c r="F319">
        <v>0</v>
      </c>
      <c r="G319" t="s">
        <v>1514</v>
      </c>
      <c r="H319" t="s">
        <v>1515</v>
      </c>
      <c r="I319" t="s">
        <v>1516</v>
      </c>
      <c r="J319" s="1">
        <v>38666</v>
      </c>
      <c r="K319" t="s">
        <v>29</v>
      </c>
      <c r="L319">
        <v>15</v>
      </c>
      <c r="M319">
        <v>0</v>
      </c>
      <c r="N319" t="s">
        <v>30</v>
      </c>
      <c r="O319">
        <v>1</v>
      </c>
      <c r="P319" t="s">
        <v>1517</v>
      </c>
      <c r="Q319">
        <v>767227</v>
      </c>
      <c r="R319">
        <v>767229</v>
      </c>
      <c r="S319">
        <v>1097591</v>
      </c>
      <c r="T319">
        <v>0</v>
      </c>
      <c r="U319">
        <v>-2</v>
      </c>
      <c r="V319">
        <v>-330364</v>
      </c>
      <c r="X319">
        <v>2005</v>
      </c>
    </row>
    <row r="320" spans="1:24" x14ac:dyDescent="0.2">
      <c r="A320" t="s">
        <v>2230</v>
      </c>
      <c r="B320">
        <v>3150</v>
      </c>
      <c r="C320" t="s">
        <v>61</v>
      </c>
      <c r="D320">
        <v>0</v>
      </c>
      <c r="E320" t="s">
        <v>66</v>
      </c>
      <c r="F320">
        <v>0</v>
      </c>
      <c r="G320" t="s">
        <v>2231</v>
      </c>
      <c r="H320" t="s">
        <v>2232</v>
      </c>
      <c r="I320" s="1">
        <v>39149</v>
      </c>
      <c r="J320" t="s">
        <v>2233</v>
      </c>
      <c r="K320" t="s">
        <v>29</v>
      </c>
      <c r="L320">
        <v>15</v>
      </c>
      <c r="M320">
        <v>20000</v>
      </c>
      <c r="N320" t="s">
        <v>30</v>
      </c>
      <c r="O320">
        <v>1</v>
      </c>
      <c r="P320" t="s">
        <v>2234</v>
      </c>
      <c r="Q320">
        <v>2648972</v>
      </c>
      <c r="R320">
        <v>2648972</v>
      </c>
      <c r="S320">
        <v>5656159</v>
      </c>
      <c r="T320">
        <v>1</v>
      </c>
      <c r="U320">
        <v>0</v>
      </c>
      <c r="V320">
        <v>-3007187</v>
      </c>
      <c r="X320">
        <v>2007</v>
      </c>
    </row>
    <row r="321" spans="1:24" x14ac:dyDescent="0.2">
      <c r="A321" t="s">
        <v>2089</v>
      </c>
      <c r="B321">
        <v>3104</v>
      </c>
      <c r="C321" t="s">
        <v>61</v>
      </c>
      <c r="D321" t="s">
        <v>2090</v>
      </c>
      <c r="E321" t="s">
        <v>66</v>
      </c>
      <c r="F321">
        <v>0</v>
      </c>
      <c r="G321" t="s">
        <v>2091</v>
      </c>
      <c r="H321" t="s">
        <v>2092</v>
      </c>
      <c r="I321" t="s">
        <v>2077</v>
      </c>
      <c r="J321" t="s">
        <v>2093</v>
      </c>
      <c r="K321" t="s">
        <v>29</v>
      </c>
      <c r="L321">
        <v>15</v>
      </c>
      <c r="M321">
        <v>200000</v>
      </c>
      <c r="N321" t="s">
        <v>30</v>
      </c>
      <c r="O321">
        <v>1</v>
      </c>
      <c r="P321" t="s">
        <v>2094</v>
      </c>
      <c r="Q321">
        <v>4055288</v>
      </c>
      <c r="R321">
        <v>4055288</v>
      </c>
      <c r="S321">
        <v>8200416</v>
      </c>
      <c r="T321">
        <v>1</v>
      </c>
      <c r="U321">
        <v>0</v>
      </c>
      <c r="V321">
        <v>-4145128</v>
      </c>
      <c r="X321">
        <v>2007</v>
      </c>
    </row>
    <row r="322" spans="1:24" x14ac:dyDescent="0.2">
      <c r="A322" t="s">
        <v>3360</v>
      </c>
      <c r="B322">
        <v>3776</v>
      </c>
      <c r="C322" t="s">
        <v>24</v>
      </c>
      <c r="E322" t="s">
        <v>1238</v>
      </c>
      <c r="G322" t="s">
        <v>3361</v>
      </c>
      <c r="H322" t="s">
        <v>3362</v>
      </c>
      <c r="I322" s="1">
        <v>40545</v>
      </c>
      <c r="J322" t="s">
        <v>3363</v>
      </c>
      <c r="K322" t="s">
        <v>29</v>
      </c>
      <c r="L322">
        <v>14</v>
      </c>
      <c r="M322">
        <v>250000</v>
      </c>
      <c r="N322" t="s">
        <v>30</v>
      </c>
      <c r="O322" t="s">
        <v>1936</v>
      </c>
      <c r="P322" t="s">
        <v>3364</v>
      </c>
      <c r="Q322">
        <v>82410</v>
      </c>
      <c r="R322">
        <v>144654</v>
      </c>
      <c r="S322">
        <v>82410</v>
      </c>
      <c r="T322">
        <v>1</v>
      </c>
      <c r="U322">
        <v>-62244</v>
      </c>
      <c r="V322">
        <v>0</v>
      </c>
      <c r="X322">
        <v>2011</v>
      </c>
    </row>
    <row r="323" spans="1:24" x14ac:dyDescent="0.2">
      <c r="A323" t="s">
        <v>3500</v>
      </c>
      <c r="B323">
        <v>3872</v>
      </c>
      <c r="C323" t="s">
        <v>24</v>
      </c>
      <c r="E323" t="s">
        <v>2270</v>
      </c>
      <c r="G323" t="s">
        <v>3501</v>
      </c>
      <c r="H323" t="s">
        <v>3502</v>
      </c>
      <c r="I323" t="s">
        <v>3503</v>
      </c>
      <c r="J323" t="s">
        <v>3504</v>
      </c>
      <c r="K323" t="s">
        <v>29</v>
      </c>
      <c r="L323">
        <v>14</v>
      </c>
      <c r="M323">
        <v>43000</v>
      </c>
      <c r="N323" t="s">
        <v>30</v>
      </c>
      <c r="O323">
        <v>1</v>
      </c>
      <c r="P323" t="s">
        <v>3505</v>
      </c>
      <c r="Q323">
        <v>59417</v>
      </c>
      <c r="R323">
        <v>33582</v>
      </c>
      <c r="S323">
        <v>59417</v>
      </c>
      <c r="T323">
        <v>1</v>
      </c>
      <c r="U323">
        <v>25835</v>
      </c>
      <c r="V323">
        <v>0</v>
      </c>
      <c r="X323">
        <v>2011</v>
      </c>
    </row>
    <row r="324" spans="1:24" x14ac:dyDescent="0.2">
      <c r="A324" t="s">
        <v>2008</v>
      </c>
      <c r="B324">
        <v>3080</v>
      </c>
      <c r="C324" t="s">
        <v>61</v>
      </c>
      <c r="D324" t="s">
        <v>2009</v>
      </c>
      <c r="E324" t="s">
        <v>241</v>
      </c>
      <c r="F324">
        <v>0</v>
      </c>
      <c r="G324" t="s">
        <v>2010</v>
      </c>
      <c r="H324" t="s">
        <v>2011</v>
      </c>
      <c r="I324" t="s">
        <v>2012</v>
      </c>
      <c r="J324" t="s">
        <v>2013</v>
      </c>
      <c r="K324" t="s">
        <v>29</v>
      </c>
      <c r="L324">
        <v>14</v>
      </c>
      <c r="M324">
        <v>3000</v>
      </c>
      <c r="N324" t="s">
        <v>30</v>
      </c>
      <c r="O324">
        <v>1</v>
      </c>
      <c r="P324" t="s">
        <v>2014</v>
      </c>
      <c r="Q324">
        <v>57575</v>
      </c>
      <c r="R324">
        <v>57575</v>
      </c>
      <c r="S324">
        <v>78619</v>
      </c>
      <c r="T324">
        <v>1</v>
      </c>
      <c r="U324">
        <v>0</v>
      </c>
      <c r="V324">
        <v>-21044</v>
      </c>
      <c r="X324">
        <v>2007</v>
      </c>
    </row>
    <row r="325" spans="1:24" x14ac:dyDescent="0.2">
      <c r="A325" t="s">
        <v>2897</v>
      </c>
      <c r="B325">
        <v>3493</v>
      </c>
      <c r="C325" t="s">
        <v>61</v>
      </c>
      <c r="D325" t="s">
        <v>2898</v>
      </c>
      <c r="E325" t="s">
        <v>2899</v>
      </c>
      <c r="G325" t="s">
        <v>2900</v>
      </c>
      <c r="H325" t="s">
        <v>2901</v>
      </c>
      <c r="I325" t="s">
        <v>2902</v>
      </c>
      <c r="J325" t="s">
        <v>2903</v>
      </c>
      <c r="K325" t="s">
        <v>29</v>
      </c>
      <c r="L325">
        <v>13</v>
      </c>
      <c r="M325">
        <v>0</v>
      </c>
      <c r="N325" t="s">
        <v>30</v>
      </c>
      <c r="O325" t="s">
        <v>1936</v>
      </c>
      <c r="P325" t="s">
        <v>2904</v>
      </c>
      <c r="Q325">
        <v>26801</v>
      </c>
      <c r="R325">
        <v>6365</v>
      </c>
      <c r="S325">
        <v>26801</v>
      </c>
      <c r="T325">
        <v>1</v>
      </c>
      <c r="U325">
        <v>20436</v>
      </c>
      <c r="V325">
        <v>0</v>
      </c>
      <c r="X325">
        <v>2009</v>
      </c>
    </row>
    <row r="326" spans="1:24" x14ac:dyDescent="0.2">
      <c r="A326" t="s">
        <v>3544</v>
      </c>
      <c r="B326">
        <v>3886</v>
      </c>
      <c r="C326" t="s">
        <v>61</v>
      </c>
      <c r="E326" t="s">
        <v>2571</v>
      </c>
      <c r="G326" t="s">
        <v>3545</v>
      </c>
      <c r="H326" t="s">
        <v>3546</v>
      </c>
      <c r="I326" t="s">
        <v>3513</v>
      </c>
      <c r="J326" t="s">
        <v>3518</v>
      </c>
      <c r="K326" t="s">
        <v>29</v>
      </c>
      <c r="L326">
        <v>13</v>
      </c>
      <c r="M326">
        <v>0</v>
      </c>
      <c r="N326" t="s">
        <v>30</v>
      </c>
      <c r="O326">
        <v>2</v>
      </c>
      <c r="P326" t="s">
        <v>3547</v>
      </c>
      <c r="Q326">
        <v>8133</v>
      </c>
      <c r="R326">
        <v>5688</v>
      </c>
      <c r="S326">
        <v>8133</v>
      </c>
      <c r="T326">
        <v>1</v>
      </c>
      <c r="U326">
        <v>2445</v>
      </c>
      <c r="V326">
        <v>0</v>
      </c>
      <c r="X326">
        <v>2011</v>
      </c>
    </row>
    <row r="327" spans="1:24" x14ac:dyDescent="0.2">
      <c r="A327" t="s">
        <v>4427</v>
      </c>
      <c r="B327">
        <v>4388</v>
      </c>
      <c r="C327" t="s">
        <v>61</v>
      </c>
      <c r="E327" t="s">
        <v>135</v>
      </c>
      <c r="G327" t="s">
        <v>4428</v>
      </c>
      <c r="H327" t="s">
        <v>4429</v>
      </c>
      <c r="I327" t="s">
        <v>4430</v>
      </c>
      <c r="J327" t="s">
        <v>4419</v>
      </c>
      <c r="K327" t="s">
        <v>29</v>
      </c>
      <c r="L327">
        <v>13</v>
      </c>
      <c r="M327">
        <v>40000</v>
      </c>
      <c r="N327" t="s">
        <v>30</v>
      </c>
      <c r="O327">
        <v>2</v>
      </c>
      <c r="P327" t="s">
        <v>4431</v>
      </c>
      <c r="Q327">
        <v>5584</v>
      </c>
      <c r="R327">
        <v>8049</v>
      </c>
      <c r="S327">
        <v>5584</v>
      </c>
      <c r="T327">
        <v>1</v>
      </c>
      <c r="U327">
        <v>-2465</v>
      </c>
      <c r="V327">
        <v>0</v>
      </c>
      <c r="X327">
        <v>2016</v>
      </c>
    </row>
    <row r="328" spans="1:24" x14ac:dyDescent="0.2">
      <c r="A328" t="s">
        <v>3681</v>
      </c>
      <c r="B328">
        <v>3965</v>
      </c>
      <c r="C328" t="s">
        <v>24</v>
      </c>
      <c r="E328" t="s">
        <v>54</v>
      </c>
      <c r="G328" t="s">
        <v>3682</v>
      </c>
      <c r="H328" t="s">
        <v>3683</v>
      </c>
      <c r="I328" t="s">
        <v>3684</v>
      </c>
      <c r="J328" t="s">
        <v>3685</v>
      </c>
      <c r="K328" t="s">
        <v>29</v>
      </c>
      <c r="L328">
        <v>13</v>
      </c>
      <c r="M328">
        <v>14600</v>
      </c>
      <c r="N328" t="s">
        <v>30</v>
      </c>
      <c r="O328">
        <v>1</v>
      </c>
      <c r="P328" t="s">
        <v>3686</v>
      </c>
      <c r="Q328">
        <v>849444</v>
      </c>
      <c r="R328">
        <v>989732</v>
      </c>
      <c r="S328">
        <v>849444</v>
      </c>
      <c r="T328">
        <v>1</v>
      </c>
      <c r="U328">
        <v>-140288</v>
      </c>
      <c r="V328">
        <v>0</v>
      </c>
      <c r="X328">
        <v>2012</v>
      </c>
    </row>
    <row r="329" spans="1:24" x14ac:dyDescent="0.2">
      <c r="A329" t="s">
        <v>4533</v>
      </c>
      <c r="B329">
        <v>4472</v>
      </c>
      <c r="C329" t="s">
        <v>61</v>
      </c>
      <c r="E329" t="s">
        <v>1997</v>
      </c>
      <c r="G329" t="s">
        <v>4534</v>
      </c>
      <c r="H329" t="s">
        <v>4535</v>
      </c>
      <c r="I329" s="1">
        <v>42952</v>
      </c>
      <c r="J329" t="s">
        <v>4536</v>
      </c>
      <c r="K329" t="s">
        <v>29</v>
      </c>
      <c r="L329">
        <v>13</v>
      </c>
      <c r="M329">
        <v>6000</v>
      </c>
      <c r="N329" t="s">
        <v>30</v>
      </c>
      <c r="O329">
        <v>1</v>
      </c>
      <c r="P329" t="s">
        <v>4537</v>
      </c>
      <c r="Q329">
        <v>15117</v>
      </c>
      <c r="R329">
        <v>7650</v>
      </c>
      <c r="S329">
        <v>15117</v>
      </c>
      <c r="T329">
        <v>1</v>
      </c>
      <c r="U329">
        <v>7467</v>
      </c>
      <c r="V329">
        <v>0</v>
      </c>
      <c r="X329">
        <v>2017</v>
      </c>
    </row>
    <row r="330" spans="1:24" x14ac:dyDescent="0.2">
      <c r="A330" t="s">
        <v>1568</v>
      </c>
      <c r="B330">
        <v>2754</v>
      </c>
      <c r="C330" t="s">
        <v>61</v>
      </c>
      <c r="D330">
        <v>0</v>
      </c>
      <c r="E330" t="s">
        <v>66</v>
      </c>
      <c r="F330">
        <v>0</v>
      </c>
      <c r="G330" t="s">
        <v>1569</v>
      </c>
      <c r="H330" t="s">
        <v>1570</v>
      </c>
      <c r="I330" t="s">
        <v>1571</v>
      </c>
      <c r="J330" t="s">
        <v>1572</v>
      </c>
      <c r="K330" t="s">
        <v>29</v>
      </c>
      <c r="L330">
        <v>13</v>
      </c>
      <c r="M330">
        <v>3000000</v>
      </c>
      <c r="N330" t="s">
        <v>30</v>
      </c>
      <c r="O330">
        <v>1</v>
      </c>
      <c r="P330" t="s">
        <v>1573</v>
      </c>
      <c r="Q330">
        <v>544049</v>
      </c>
      <c r="R330">
        <v>544049</v>
      </c>
      <c r="S330">
        <v>1310245</v>
      </c>
      <c r="T330">
        <v>1</v>
      </c>
      <c r="U330">
        <v>0</v>
      </c>
      <c r="V330">
        <v>-766196</v>
      </c>
      <c r="X330">
        <v>2005</v>
      </c>
    </row>
    <row r="331" spans="1:24" x14ac:dyDescent="0.2">
      <c r="A331" t="s">
        <v>1342</v>
      </c>
      <c r="B331">
        <v>2657</v>
      </c>
      <c r="C331" t="s">
        <v>61</v>
      </c>
      <c r="D331">
        <v>0</v>
      </c>
      <c r="E331" t="s">
        <v>159</v>
      </c>
      <c r="F331">
        <v>0</v>
      </c>
      <c r="G331" t="s">
        <v>1343</v>
      </c>
      <c r="H331" t="s">
        <v>1344</v>
      </c>
      <c r="I331" t="s">
        <v>1345</v>
      </c>
      <c r="J331" t="s">
        <v>1346</v>
      </c>
      <c r="K331" t="s">
        <v>29</v>
      </c>
      <c r="L331">
        <v>13</v>
      </c>
      <c r="M331">
        <v>50000</v>
      </c>
      <c r="N331" t="s">
        <v>30</v>
      </c>
      <c r="O331">
        <v>1</v>
      </c>
      <c r="P331" t="s">
        <v>1347</v>
      </c>
      <c r="Q331">
        <v>1033999</v>
      </c>
      <c r="R331">
        <v>1033999</v>
      </c>
      <c r="S331">
        <v>1846378</v>
      </c>
      <c r="T331">
        <v>1</v>
      </c>
      <c r="U331">
        <v>0</v>
      </c>
      <c r="V331">
        <v>-812379</v>
      </c>
      <c r="X331">
        <v>2005</v>
      </c>
    </row>
    <row r="332" spans="1:24" x14ac:dyDescent="0.2">
      <c r="A332" t="s">
        <v>2126</v>
      </c>
      <c r="B332">
        <v>3115</v>
      </c>
      <c r="C332" t="s">
        <v>61</v>
      </c>
      <c r="D332">
        <v>0</v>
      </c>
      <c r="E332" t="s">
        <v>321</v>
      </c>
      <c r="F332">
        <v>0</v>
      </c>
      <c r="G332" t="s">
        <v>2127</v>
      </c>
      <c r="H332" t="s">
        <v>2128</v>
      </c>
      <c r="I332" t="s">
        <v>2013</v>
      </c>
      <c r="J332" t="s">
        <v>2129</v>
      </c>
      <c r="K332" t="s">
        <v>29</v>
      </c>
      <c r="L332">
        <v>12</v>
      </c>
      <c r="M332">
        <v>0</v>
      </c>
      <c r="N332" t="s">
        <v>30</v>
      </c>
      <c r="O332" t="s">
        <v>1936</v>
      </c>
      <c r="P332" t="s">
        <v>2130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0</v>
      </c>
      <c r="X332">
        <v>2007</v>
      </c>
    </row>
    <row r="333" spans="1:24" x14ac:dyDescent="0.2">
      <c r="A333" t="s">
        <v>2643</v>
      </c>
      <c r="B333">
        <v>3331</v>
      </c>
      <c r="C333" t="s">
        <v>61</v>
      </c>
      <c r="D333">
        <v>0</v>
      </c>
      <c r="E333" t="s">
        <v>864</v>
      </c>
      <c r="F333">
        <v>0</v>
      </c>
      <c r="G333" t="s">
        <v>2644</v>
      </c>
      <c r="H333" t="s">
        <v>2645</v>
      </c>
      <c r="I333" s="1">
        <v>39606</v>
      </c>
      <c r="J333" s="1">
        <v>39759</v>
      </c>
      <c r="K333" t="s">
        <v>29</v>
      </c>
      <c r="L333">
        <v>12</v>
      </c>
      <c r="M333">
        <v>0</v>
      </c>
      <c r="N333" t="s">
        <v>30</v>
      </c>
      <c r="O333" t="s">
        <v>1936</v>
      </c>
      <c r="P333" t="s">
        <v>2646</v>
      </c>
      <c r="Q333">
        <v>11233</v>
      </c>
      <c r="R333">
        <v>7142</v>
      </c>
      <c r="S333">
        <v>11233</v>
      </c>
      <c r="T333">
        <v>1</v>
      </c>
      <c r="U333">
        <v>4091</v>
      </c>
      <c r="V333">
        <v>0</v>
      </c>
      <c r="X333">
        <v>2008</v>
      </c>
    </row>
    <row r="334" spans="1:24" x14ac:dyDescent="0.2">
      <c r="A334" t="s">
        <v>2997</v>
      </c>
      <c r="B334">
        <v>3577</v>
      </c>
      <c r="C334" t="s">
        <v>61</v>
      </c>
      <c r="D334" t="s">
        <v>2998</v>
      </c>
      <c r="E334" t="s">
        <v>201</v>
      </c>
      <c r="G334" t="s">
        <v>2999</v>
      </c>
      <c r="H334" t="s">
        <v>3000</v>
      </c>
      <c r="I334" t="s">
        <v>3001</v>
      </c>
      <c r="J334" s="1">
        <v>40037</v>
      </c>
      <c r="K334">
        <v>0</v>
      </c>
      <c r="L334">
        <v>12</v>
      </c>
      <c r="M334">
        <v>22000</v>
      </c>
      <c r="N334" t="s">
        <v>30</v>
      </c>
      <c r="O334" t="s">
        <v>1936</v>
      </c>
      <c r="P334" t="s">
        <v>3002</v>
      </c>
      <c r="Q334">
        <v>6302</v>
      </c>
      <c r="R334">
        <v>6424</v>
      </c>
      <c r="S334">
        <v>6302</v>
      </c>
      <c r="T334">
        <v>1</v>
      </c>
      <c r="U334">
        <v>-122</v>
      </c>
      <c r="V334">
        <v>0</v>
      </c>
      <c r="X334">
        <v>2009</v>
      </c>
    </row>
    <row r="335" spans="1:24" x14ac:dyDescent="0.2">
      <c r="A335" t="s">
        <v>2703</v>
      </c>
      <c r="B335">
        <v>3366</v>
      </c>
      <c r="C335" t="s">
        <v>61</v>
      </c>
      <c r="D335" t="s">
        <v>2704</v>
      </c>
      <c r="E335" t="s">
        <v>135</v>
      </c>
      <c r="F335">
        <v>0</v>
      </c>
      <c r="G335" t="s">
        <v>2705</v>
      </c>
      <c r="H335" t="s">
        <v>2706</v>
      </c>
      <c r="I335" t="s">
        <v>2691</v>
      </c>
      <c r="J335" t="s">
        <v>2707</v>
      </c>
      <c r="K335" t="s">
        <v>29</v>
      </c>
      <c r="L335">
        <v>12</v>
      </c>
      <c r="M335">
        <v>400</v>
      </c>
      <c r="N335" t="s">
        <v>37</v>
      </c>
      <c r="O335">
        <v>2</v>
      </c>
      <c r="P335" t="s">
        <v>2708</v>
      </c>
      <c r="Q335">
        <v>24878</v>
      </c>
      <c r="R335">
        <v>20002</v>
      </c>
      <c r="S335">
        <v>24878</v>
      </c>
      <c r="T335">
        <v>1</v>
      </c>
      <c r="U335">
        <v>4876</v>
      </c>
      <c r="V335">
        <v>0</v>
      </c>
      <c r="X335">
        <v>2008</v>
      </c>
    </row>
    <row r="336" spans="1:24" x14ac:dyDescent="0.2">
      <c r="A336" t="s">
        <v>3097</v>
      </c>
      <c r="B336">
        <v>3648</v>
      </c>
      <c r="C336" t="s">
        <v>61</v>
      </c>
      <c r="D336" t="s">
        <v>3098</v>
      </c>
      <c r="E336" t="s">
        <v>3099</v>
      </c>
      <c r="G336" t="s">
        <v>3100</v>
      </c>
      <c r="H336" t="s">
        <v>3101</v>
      </c>
      <c r="I336" t="s">
        <v>3102</v>
      </c>
      <c r="J336" t="s">
        <v>3103</v>
      </c>
      <c r="K336">
        <v>0</v>
      </c>
      <c r="L336">
        <v>12</v>
      </c>
      <c r="M336">
        <v>0</v>
      </c>
      <c r="N336" t="s">
        <v>30</v>
      </c>
      <c r="O336">
        <v>2</v>
      </c>
      <c r="P336" t="s">
        <v>3104</v>
      </c>
      <c r="Q336">
        <v>53063</v>
      </c>
      <c r="R336">
        <v>45928</v>
      </c>
      <c r="S336">
        <v>53063</v>
      </c>
      <c r="T336">
        <v>1</v>
      </c>
      <c r="U336">
        <v>7135</v>
      </c>
      <c r="V336">
        <v>0</v>
      </c>
      <c r="X336">
        <v>2010</v>
      </c>
    </row>
    <row r="337" spans="1:24" x14ac:dyDescent="0.2">
      <c r="A337" t="s">
        <v>4272</v>
      </c>
      <c r="B337">
        <v>4315</v>
      </c>
      <c r="C337" t="s">
        <v>61</v>
      </c>
      <c r="D337" t="s">
        <v>4273</v>
      </c>
      <c r="E337" t="s">
        <v>186</v>
      </c>
      <c r="F337" t="s">
        <v>201</v>
      </c>
      <c r="G337" t="s">
        <v>4274</v>
      </c>
      <c r="H337" t="s">
        <v>4275</v>
      </c>
      <c r="I337" s="1">
        <v>42016</v>
      </c>
      <c r="J337" t="s">
        <v>4270</v>
      </c>
      <c r="K337" t="s">
        <v>29</v>
      </c>
      <c r="L337">
        <v>12</v>
      </c>
      <c r="M337">
        <v>170000</v>
      </c>
      <c r="N337" t="s">
        <v>30</v>
      </c>
      <c r="O337">
        <v>2</v>
      </c>
      <c r="P337" t="s">
        <v>4276</v>
      </c>
      <c r="Q337">
        <v>74608</v>
      </c>
      <c r="R337">
        <v>50920</v>
      </c>
      <c r="S337">
        <v>74608</v>
      </c>
      <c r="T337">
        <v>1</v>
      </c>
      <c r="U337">
        <v>23688</v>
      </c>
      <c r="V337">
        <v>0</v>
      </c>
      <c r="X337">
        <v>2015</v>
      </c>
    </row>
    <row r="338" spans="1:24" x14ac:dyDescent="0.2">
      <c r="A338" t="s">
        <v>4725</v>
      </c>
      <c r="B338">
        <v>4676</v>
      </c>
      <c r="C338" t="s">
        <v>61</v>
      </c>
      <c r="E338" t="s">
        <v>135</v>
      </c>
      <c r="G338" t="s">
        <v>4726</v>
      </c>
      <c r="H338" t="s">
        <v>4727</v>
      </c>
      <c r="I338" t="s">
        <v>4728</v>
      </c>
      <c r="J338" s="1">
        <v>43141</v>
      </c>
      <c r="K338" t="s">
        <v>4612</v>
      </c>
      <c r="L338">
        <v>12</v>
      </c>
      <c r="M338">
        <v>1500000</v>
      </c>
      <c r="N338" t="s">
        <v>37</v>
      </c>
      <c r="O338">
        <v>2</v>
      </c>
      <c r="P338" t="s">
        <v>4729</v>
      </c>
      <c r="Q338">
        <v>14709</v>
      </c>
      <c r="R338">
        <v>11753</v>
      </c>
      <c r="S338">
        <v>14710</v>
      </c>
      <c r="T338">
        <v>0</v>
      </c>
      <c r="U338">
        <v>2956</v>
      </c>
      <c r="V338">
        <v>-1</v>
      </c>
      <c r="X338">
        <v>2018</v>
      </c>
    </row>
    <row r="339" spans="1:24" x14ac:dyDescent="0.2">
      <c r="A339" t="s">
        <v>2938</v>
      </c>
      <c r="B339">
        <v>3534</v>
      </c>
      <c r="C339" t="s">
        <v>61</v>
      </c>
      <c r="D339">
        <v>0</v>
      </c>
      <c r="E339" t="s">
        <v>810</v>
      </c>
      <c r="F339">
        <v>0</v>
      </c>
      <c r="G339" t="s">
        <v>2939</v>
      </c>
      <c r="H339" t="s">
        <v>2940</v>
      </c>
      <c r="I339" s="1">
        <v>40094</v>
      </c>
      <c r="J339" s="1">
        <v>39853</v>
      </c>
      <c r="K339">
        <v>0</v>
      </c>
      <c r="L339">
        <v>12</v>
      </c>
      <c r="M339">
        <v>300000</v>
      </c>
      <c r="N339" t="s">
        <v>30</v>
      </c>
      <c r="O339">
        <v>1</v>
      </c>
      <c r="P339" t="s">
        <v>2941</v>
      </c>
      <c r="Q339">
        <v>166065</v>
      </c>
      <c r="R339">
        <v>76247</v>
      </c>
      <c r="S339">
        <v>166065</v>
      </c>
      <c r="T339">
        <v>1</v>
      </c>
      <c r="U339">
        <v>89818</v>
      </c>
      <c r="V339">
        <v>0</v>
      </c>
      <c r="X339">
        <v>2009</v>
      </c>
    </row>
    <row r="340" spans="1:24" x14ac:dyDescent="0.2">
      <c r="A340" t="s">
        <v>4003</v>
      </c>
      <c r="B340">
        <v>4175</v>
      </c>
      <c r="C340" t="s">
        <v>61</v>
      </c>
      <c r="E340" t="s">
        <v>1825</v>
      </c>
      <c r="G340" t="s">
        <v>4004</v>
      </c>
      <c r="H340" t="s">
        <v>4005</v>
      </c>
      <c r="I340" t="s">
        <v>4006</v>
      </c>
      <c r="J340" t="s">
        <v>4007</v>
      </c>
      <c r="K340" t="s">
        <v>29</v>
      </c>
      <c r="L340">
        <v>12</v>
      </c>
      <c r="M340">
        <v>10000</v>
      </c>
      <c r="N340" t="s">
        <v>30</v>
      </c>
      <c r="O340">
        <v>1</v>
      </c>
      <c r="P340" t="s">
        <v>4008</v>
      </c>
      <c r="Q340">
        <v>2834</v>
      </c>
      <c r="R340">
        <v>0</v>
      </c>
      <c r="S340">
        <v>2834</v>
      </c>
      <c r="T340">
        <v>1</v>
      </c>
      <c r="U340">
        <v>2834</v>
      </c>
      <c r="V340">
        <v>0</v>
      </c>
      <c r="X340">
        <v>2014</v>
      </c>
    </row>
    <row r="341" spans="1:24" x14ac:dyDescent="0.2">
      <c r="A341" t="s">
        <v>4558</v>
      </c>
      <c r="B341">
        <v>4500</v>
      </c>
      <c r="C341" t="s">
        <v>61</v>
      </c>
      <c r="D341" t="s">
        <v>4559</v>
      </c>
      <c r="E341" t="s">
        <v>49</v>
      </c>
      <c r="G341" t="s">
        <v>4560</v>
      </c>
      <c r="H341" t="s">
        <v>4561</v>
      </c>
      <c r="I341" s="1">
        <v>42774</v>
      </c>
      <c r="J341" s="1">
        <v>43016</v>
      </c>
      <c r="K341" t="s">
        <v>29</v>
      </c>
      <c r="L341">
        <v>12</v>
      </c>
      <c r="M341">
        <v>3600</v>
      </c>
      <c r="N341" t="s">
        <v>30</v>
      </c>
      <c r="O341">
        <v>1</v>
      </c>
      <c r="P341" t="s">
        <v>4562</v>
      </c>
      <c r="Q341">
        <v>27690</v>
      </c>
      <c r="R341">
        <v>13930</v>
      </c>
      <c r="S341">
        <v>27690</v>
      </c>
      <c r="T341">
        <v>1</v>
      </c>
      <c r="U341">
        <v>13760</v>
      </c>
      <c r="V341">
        <v>0</v>
      </c>
      <c r="X341">
        <v>2017</v>
      </c>
    </row>
    <row r="342" spans="1:24" x14ac:dyDescent="0.2">
      <c r="A342" t="s">
        <v>900</v>
      </c>
      <c r="B342">
        <v>2380</v>
      </c>
      <c r="C342" t="s">
        <v>61</v>
      </c>
      <c r="D342">
        <v>0</v>
      </c>
      <c r="E342" t="s">
        <v>901</v>
      </c>
      <c r="F342">
        <v>0</v>
      </c>
      <c r="G342" t="s">
        <v>902</v>
      </c>
      <c r="H342" t="s">
        <v>903</v>
      </c>
      <c r="I342" s="1">
        <v>37905</v>
      </c>
      <c r="J342" t="s">
        <v>904</v>
      </c>
      <c r="K342" t="s">
        <v>29</v>
      </c>
      <c r="L342">
        <v>12</v>
      </c>
      <c r="M342">
        <v>48000</v>
      </c>
      <c r="N342" t="s">
        <v>30</v>
      </c>
      <c r="O342">
        <v>1</v>
      </c>
      <c r="P342" t="s">
        <v>905</v>
      </c>
      <c r="Q342">
        <v>61087</v>
      </c>
      <c r="R342">
        <v>61087</v>
      </c>
      <c r="S342">
        <v>64486</v>
      </c>
      <c r="T342">
        <v>1</v>
      </c>
      <c r="U342">
        <v>0</v>
      </c>
      <c r="V342">
        <v>-3399</v>
      </c>
      <c r="X342">
        <v>2003</v>
      </c>
    </row>
    <row r="343" spans="1:24" x14ac:dyDescent="0.2">
      <c r="A343" t="s">
        <v>906</v>
      </c>
      <c r="B343">
        <v>2381</v>
      </c>
      <c r="C343" t="s">
        <v>61</v>
      </c>
      <c r="D343">
        <v>0</v>
      </c>
      <c r="E343" t="s">
        <v>117</v>
      </c>
      <c r="F343">
        <v>0</v>
      </c>
      <c r="G343" t="s">
        <v>907</v>
      </c>
      <c r="H343" t="s">
        <v>908</v>
      </c>
      <c r="I343" s="1">
        <v>37936</v>
      </c>
      <c r="J343" t="s">
        <v>909</v>
      </c>
      <c r="K343" t="s">
        <v>29</v>
      </c>
      <c r="L343">
        <v>12</v>
      </c>
      <c r="M343">
        <v>900</v>
      </c>
      <c r="N343" t="s">
        <v>30</v>
      </c>
      <c r="O343">
        <v>1</v>
      </c>
      <c r="P343" t="s">
        <v>910</v>
      </c>
      <c r="Q343">
        <v>3667</v>
      </c>
      <c r="R343">
        <v>3667</v>
      </c>
      <c r="S343">
        <v>14533</v>
      </c>
      <c r="T343">
        <v>1</v>
      </c>
      <c r="U343">
        <v>0</v>
      </c>
      <c r="V343">
        <v>-10866</v>
      </c>
      <c r="X343">
        <v>2003</v>
      </c>
    </row>
    <row r="344" spans="1:24" x14ac:dyDescent="0.2">
      <c r="A344" t="s">
        <v>2246</v>
      </c>
      <c r="B344">
        <v>3160</v>
      </c>
      <c r="C344" t="s">
        <v>61</v>
      </c>
      <c r="D344">
        <v>0</v>
      </c>
      <c r="E344" t="s">
        <v>66</v>
      </c>
      <c r="F344">
        <v>0</v>
      </c>
      <c r="G344" t="s">
        <v>2247</v>
      </c>
      <c r="H344" t="s">
        <v>2248</v>
      </c>
      <c r="I344" s="1">
        <v>39302</v>
      </c>
      <c r="J344" t="s">
        <v>2249</v>
      </c>
      <c r="K344" t="s">
        <v>29</v>
      </c>
      <c r="L344">
        <v>12</v>
      </c>
      <c r="M344">
        <v>0</v>
      </c>
      <c r="N344" t="s">
        <v>30</v>
      </c>
      <c r="O344">
        <v>1</v>
      </c>
      <c r="P344" t="s">
        <v>2250</v>
      </c>
      <c r="Q344">
        <v>23679</v>
      </c>
      <c r="R344">
        <v>23679</v>
      </c>
      <c r="S344">
        <v>37437</v>
      </c>
      <c r="T344">
        <v>1</v>
      </c>
      <c r="U344">
        <v>0</v>
      </c>
      <c r="V344">
        <v>-13758</v>
      </c>
      <c r="X344">
        <v>2007</v>
      </c>
    </row>
    <row r="345" spans="1:24" x14ac:dyDescent="0.2">
      <c r="A345" t="s">
        <v>2300</v>
      </c>
      <c r="B345">
        <v>3179</v>
      </c>
      <c r="C345" t="s">
        <v>61</v>
      </c>
      <c r="D345" t="s">
        <v>2301</v>
      </c>
      <c r="E345" t="s">
        <v>88</v>
      </c>
      <c r="F345">
        <v>0</v>
      </c>
      <c r="G345" t="s">
        <v>2302</v>
      </c>
      <c r="H345" t="s">
        <v>2303</v>
      </c>
      <c r="I345" t="s">
        <v>2304</v>
      </c>
      <c r="J345" s="1">
        <v>39092</v>
      </c>
      <c r="K345" t="s">
        <v>29</v>
      </c>
      <c r="L345">
        <v>12</v>
      </c>
      <c r="M345">
        <v>170000</v>
      </c>
      <c r="N345" t="s">
        <v>30</v>
      </c>
      <c r="O345">
        <v>1</v>
      </c>
      <c r="P345" t="s">
        <v>2305</v>
      </c>
      <c r="Q345">
        <v>52912</v>
      </c>
      <c r="R345">
        <v>52912</v>
      </c>
      <c r="S345">
        <v>80564</v>
      </c>
      <c r="T345">
        <v>1</v>
      </c>
      <c r="U345">
        <v>0</v>
      </c>
      <c r="V345">
        <v>-27652</v>
      </c>
      <c r="X345">
        <v>2007</v>
      </c>
    </row>
    <row r="346" spans="1:24" x14ac:dyDescent="0.2">
      <c r="A346" t="s">
        <v>1065</v>
      </c>
      <c r="B346">
        <v>2473</v>
      </c>
      <c r="C346" t="s">
        <v>61</v>
      </c>
      <c r="D346">
        <v>0</v>
      </c>
      <c r="E346" t="s">
        <v>159</v>
      </c>
      <c r="F346" t="s">
        <v>66</v>
      </c>
      <c r="G346" t="s">
        <v>1066</v>
      </c>
      <c r="H346" t="s">
        <v>1067</v>
      </c>
      <c r="I346" t="s">
        <v>1062</v>
      </c>
      <c r="J346" s="1">
        <v>38051</v>
      </c>
      <c r="K346" t="s">
        <v>29</v>
      </c>
      <c r="L346">
        <v>12</v>
      </c>
      <c r="M346">
        <v>50000</v>
      </c>
      <c r="N346" t="s">
        <v>30</v>
      </c>
      <c r="O346">
        <v>1</v>
      </c>
      <c r="P346" t="s">
        <v>1068</v>
      </c>
      <c r="Q346">
        <v>1543959</v>
      </c>
      <c r="R346">
        <v>1543959</v>
      </c>
      <c r="S346">
        <v>3603254</v>
      </c>
      <c r="T346">
        <v>1</v>
      </c>
      <c r="U346">
        <v>0</v>
      </c>
      <c r="V346">
        <v>-2059295</v>
      </c>
      <c r="X346">
        <v>2004</v>
      </c>
    </row>
    <row r="347" spans="1:24" x14ac:dyDescent="0.2">
      <c r="A347" t="s">
        <v>4711</v>
      </c>
      <c r="B347">
        <v>4666</v>
      </c>
      <c r="C347" t="s">
        <v>24</v>
      </c>
      <c r="E347" t="s">
        <v>3164</v>
      </c>
      <c r="G347" t="s">
        <v>4712</v>
      </c>
      <c r="H347" t="s">
        <v>4713</v>
      </c>
      <c r="I347" t="s">
        <v>4714</v>
      </c>
      <c r="J347" s="1">
        <v>43381</v>
      </c>
      <c r="K347" t="s">
        <v>4612</v>
      </c>
      <c r="L347">
        <v>11</v>
      </c>
      <c r="M347">
        <v>120000</v>
      </c>
      <c r="N347" t="s">
        <v>30</v>
      </c>
      <c r="O347" t="s">
        <v>1936</v>
      </c>
      <c r="P347" t="s">
        <v>4715</v>
      </c>
      <c r="Q347">
        <v>1209418</v>
      </c>
      <c r="R347">
        <v>842140</v>
      </c>
      <c r="S347">
        <v>1209230</v>
      </c>
      <c r="T347">
        <v>0</v>
      </c>
      <c r="U347">
        <v>367278</v>
      </c>
      <c r="V347">
        <v>188</v>
      </c>
      <c r="X347">
        <v>2018</v>
      </c>
    </row>
    <row r="348" spans="1:24" x14ac:dyDescent="0.2">
      <c r="A348" t="s">
        <v>3365</v>
      </c>
      <c r="B348">
        <v>3777</v>
      </c>
      <c r="C348" t="s">
        <v>61</v>
      </c>
      <c r="E348" t="s">
        <v>255</v>
      </c>
      <c r="G348" t="s">
        <v>3366</v>
      </c>
      <c r="H348" t="s">
        <v>3367</v>
      </c>
      <c r="I348" s="1">
        <v>40545</v>
      </c>
      <c r="J348" s="1">
        <v>40635</v>
      </c>
      <c r="K348" t="s">
        <v>29</v>
      </c>
      <c r="L348">
        <v>11</v>
      </c>
      <c r="M348">
        <v>2000</v>
      </c>
      <c r="N348" t="s">
        <v>30</v>
      </c>
      <c r="O348" t="s">
        <v>1936</v>
      </c>
      <c r="P348" t="s">
        <v>3368</v>
      </c>
      <c r="Q348">
        <v>138994</v>
      </c>
      <c r="R348">
        <v>114316</v>
      </c>
      <c r="S348">
        <v>138994</v>
      </c>
      <c r="T348">
        <v>1</v>
      </c>
      <c r="U348">
        <v>24678</v>
      </c>
      <c r="V348">
        <v>0</v>
      </c>
      <c r="X348">
        <v>2011</v>
      </c>
    </row>
    <row r="349" spans="1:24" x14ac:dyDescent="0.2">
      <c r="A349" t="s">
        <v>4376</v>
      </c>
      <c r="B349">
        <v>4359</v>
      </c>
      <c r="C349" t="s">
        <v>61</v>
      </c>
      <c r="D349" t="s">
        <v>4377</v>
      </c>
      <c r="E349" t="s">
        <v>135</v>
      </c>
      <c r="G349" t="s">
        <v>4378</v>
      </c>
      <c r="H349" t="s">
        <v>4379</v>
      </c>
      <c r="I349" t="s">
        <v>4380</v>
      </c>
      <c r="J349" t="s">
        <v>4381</v>
      </c>
      <c r="K349" t="s">
        <v>4362</v>
      </c>
      <c r="L349">
        <v>11</v>
      </c>
      <c r="M349">
        <v>0</v>
      </c>
      <c r="N349" t="s">
        <v>30</v>
      </c>
      <c r="O349" t="s">
        <v>1936</v>
      </c>
      <c r="P349" t="s">
        <v>4382</v>
      </c>
      <c r="Q349">
        <v>14083</v>
      </c>
      <c r="R349">
        <v>10917</v>
      </c>
      <c r="S349">
        <v>14083</v>
      </c>
      <c r="T349">
        <v>1</v>
      </c>
      <c r="U349">
        <v>3166</v>
      </c>
      <c r="V349">
        <v>0</v>
      </c>
      <c r="X349">
        <v>2016</v>
      </c>
    </row>
    <row r="350" spans="1:24" x14ac:dyDescent="0.2">
      <c r="A350" t="s">
        <v>4452</v>
      </c>
      <c r="B350">
        <v>4423</v>
      </c>
      <c r="C350" t="s">
        <v>61</v>
      </c>
      <c r="E350" t="s">
        <v>48</v>
      </c>
      <c r="G350" t="s">
        <v>4453</v>
      </c>
      <c r="H350" t="s">
        <v>4454</v>
      </c>
      <c r="I350" s="1">
        <v>42381</v>
      </c>
      <c r="J350" s="1">
        <v>42563</v>
      </c>
      <c r="K350" t="s">
        <v>29</v>
      </c>
      <c r="L350">
        <v>11</v>
      </c>
      <c r="M350">
        <v>0</v>
      </c>
      <c r="N350" t="s">
        <v>30</v>
      </c>
      <c r="O350" t="s">
        <v>1936</v>
      </c>
      <c r="P350">
        <v>2958</v>
      </c>
      <c r="Q350">
        <v>175143</v>
      </c>
      <c r="R350">
        <v>85848</v>
      </c>
      <c r="S350">
        <v>175143</v>
      </c>
      <c r="T350">
        <v>1</v>
      </c>
      <c r="U350">
        <v>89295</v>
      </c>
      <c r="V350">
        <v>0</v>
      </c>
      <c r="X350">
        <v>2016</v>
      </c>
    </row>
    <row r="351" spans="1:24" x14ac:dyDescent="0.2">
      <c r="A351" t="s">
        <v>110</v>
      </c>
      <c r="B351">
        <v>1793</v>
      </c>
      <c r="C351" t="s">
        <v>61</v>
      </c>
      <c r="D351">
        <v>0</v>
      </c>
      <c r="E351" t="s">
        <v>111</v>
      </c>
      <c r="F351" t="s">
        <v>112</v>
      </c>
      <c r="G351" t="s">
        <v>113</v>
      </c>
      <c r="H351" t="s">
        <v>114</v>
      </c>
      <c r="I351" t="s">
        <v>115</v>
      </c>
      <c r="J351" s="1">
        <v>37144</v>
      </c>
      <c r="K351" t="s">
        <v>29</v>
      </c>
      <c r="L351">
        <v>11</v>
      </c>
      <c r="M351">
        <v>43500</v>
      </c>
      <c r="N351" t="s">
        <v>30</v>
      </c>
      <c r="O351">
        <v>2</v>
      </c>
      <c r="P351">
        <v>908</v>
      </c>
      <c r="Q351">
        <v>1575</v>
      </c>
      <c r="R351">
        <v>1575</v>
      </c>
      <c r="S351">
        <v>14414</v>
      </c>
      <c r="T351">
        <v>1</v>
      </c>
      <c r="U351">
        <v>0</v>
      </c>
      <c r="V351">
        <v>-12839</v>
      </c>
      <c r="X351">
        <v>2001</v>
      </c>
    </row>
    <row r="352" spans="1:24" x14ac:dyDescent="0.2">
      <c r="A352" t="s">
        <v>1148</v>
      </c>
      <c r="B352">
        <v>2543</v>
      </c>
      <c r="C352" t="s">
        <v>61</v>
      </c>
      <c r="D352">
        <v>0</v>
      </c>
      <c r="E352" t="s">
        <v>48</v>
      </c>
      <c r="F352">
        <v>0</v>
      </c>
      <c r="G352" t="s">
        <v>1149</v>
      </c>
      <c r="H352" t="s">
        <v>1150</v>
      </c>
      <c r="I352" s="1">
        <v>38146</v>
      </c>
      <c r="J352" s="1">
        <v>38056</v>
      </c>
      <c r="K352" t="s">
        <v>29</v>
      </c>
      <c r="L352">
        <v>11</v>
      </c>
      <c r="M352">
        <v>60000</v>
      </c>
      <c r="N352" t="s">
        <v>30</v>
      </c>
      <c r="O352">
        <v>2</v>
      </c>
      <c r="P352" t="s">
        <v>1151</v>
      </c>
      <c r="Q352">
        <v>815647</v>
      </c>
      <c r="R352">
        <v>815647</v>
      </c>
      <c r="S352">
        <v>1075200</v>
      </c>
      <c r="T352">
        <v>1</v>
      </c>
      <c r="U352">
        <v>0</v>
      </c>
      <c r="V352">
        <v>-259553</v>
      </c>
      <c r="X352">
        <v>2004</v>
      </c>
    </row>
    <row r="353" spans="1:24" x14ac:dyDescent="0.2">
      <c r="A353" t="s">
        <v>1432</v>
      </c>
      <c r="B353">
        <v>2709</v>
      </c>
      <c r="C353" t="s">
        <v>24</v>
      </c>
      <c r="D353">
        <v>0</v>
      </c>
      <c r="E353" t="s">
        <v>48</v>
      </c>
      <c r="F353">
        <v>0</v>
      </c>
      <c r="G353" t="s">
        <v>1433</v>
      </c>
      <c r="H353" t="s">
        <v>1434</v>
      </c>
      <c r="I353" t="s">
        <v>1435</v>
      </c>
      <c r="J353" t="s">
        <v>1436</v>
      </c>
      <c r="K353" t="s">
        <v>29</v>
      </c>
      <c r="L353">
        <v>11</v>
      </c>
      <c r="M353">
        <v>119270</v>
      </c>
      <c r="N353" t="s">
        <v>30</v>
      </c>
      <c r="O353">
        <v>2</v>
      </c>
      <c r="P353" t="s">
        <v>1437</v>
      </c>
      <c r="Q353">
        <v>9186959</v>
      </c>
      <c r="R353">
        <v>9186959</v>
      </c>
      <c r="S353">
        <v>11409659</v>
      </c>
      <c r="T353">
        <v>1</v>
      </c>
      <c r="U353">
        <v>0</v>
      </c>
      <c r="V353">
        <v>-2222700</v>
      </c>
      <c r="X353">
        <v>2005</v>
      </c>
    </row>
    <row r="354" spans="1:24" x14ac:dyDescent="0.2">
      <c r="A354" t="s">
        <v>2036</v>
      </c>
      <c r="B354">
        <v>3089</v>
      </c>
      <c r="C354" t="s">
        <v>61</v>
      </c>
      <c r="D354">
        <v>0</v>
      </c>
      <c r="E354" t="s">
        <v>2037</v>
      </c>
      <c r="G354" t="s">
        <v>2038</v>
      </c>
      <c r="H354" t="s">
        <v>2039</v>
      </c>
      <c r="I354" t="s">
        <v>2040</v>
      </c>
      <c r="J354" s="1">
        <v>39147</v>
      </c>
      <c r="K354" t="s">
        <v>29</v>
      </c>
      <c r="L354">
        <v>11</v>
      </c>
      <c r="M354">
        <v>20000</v>
      </c>
      <c r="N354" t="s">
        <v>30</v>
      </c>
      <c r="O354">
        <v>1</v>
      </c>
      <c r="P354" t="s">
        <v>2041</v>
      </c>
      <c r="Q354">
        <v>13819</v>
      </c>
      <c r="R354">
        <v>13819</v>
      </c>
      <c r="S354">
        <v>11672</v>
      </c>
      <c r="T354">
        <v>1</v>
      </c>
      <c r="U354">
        <v>0</v>
      </c>
      <c r="V354">
        <v>2147</v>
      </c>
      <c r="X354">
        <v>2007</v>
      </c>
    </row>
    <row r="355" spans="1:24" x14ac:dyDescent="0.2">
      <c r="A355" t="s">
        <v>2797</v>
      </c>
      <c r="B355">
        <v>3436</v>
      </c>
      <c r="C355" t="s">
        <v>61</v>
      </c>
      <c r="D355">
        <v>0</v>
      </c>
      <c r="E355" t="s">
        <v>147</v>
      </c>
      <c r="F355">
        <v>0</v>
      </c>
      <c r="G355" t="s">
        <v>2798</v>
      </c>
      <c r="H355" t="s">
        <v>2799</v>
      </c>
      <c r="I355" s="1">
        <v>40026</v>
      </c>
      <c r="J355" t="s">
        <v>2800</v>
      </c>
      <c r="K355" t="s">
        <v>29</v>
      </c>
      <c r="L355">
        <v>11</v>
      </c>
      <c r="M355">
        <v>0</v>
      </c>
      <c r="N355" t="s">
        <v>30</v>
      </c>
      <c r="O355">
        <v>1</v>
      </c>
      <c r="P355" t="s">
        <v>2801</v>
      </c>
      <c r="Q355">
        <v>29741</v>
      </c>
      <c r="R355">
        <v>25322</v>
      </c>
      <c r="S355">
        <v>29733</v>
      </c>
      <c r="T355">
        <v>0</v>
      </c>
      <c r="U355">
        <v>4419</v>
      </c>
      <c r="V355">
        <v>8</v>
      </c>
      <c r="X355">
        <v>2009</v>
      </c>
    </row>
    <row r="356" spans="1:24" x14ac:dyDescent="0.2">
      <c r="A356" t="s">
        <v>2753</v>
      </c>
      <c r="B356">
        <v>3404</v>
      </c>
      <c r="C356" t="s">
        <v>61</v>
      </c>
      <c r="D356">
        <v>0</v>
      </c>
      <c r="E356" t="s">
        <v>82</v>
      </c>
      <c r="F356">
        <v>0</v>
      </c>
      <c r="G356" t="s">
        <v>2754</v>
      </c>
      <c r="H356" t="s">
        <v>2755</v>
      </c>
      <c r="I356" t="s">
        <v>2756</v>
      </c>
      <c r="J356" t="s">
        <v>2757</v>
      </c>
      <c r="K356" t="s">
        <v>29</v>
      </c>
      <c r="L356">
        <v>11</v>
      </c>
      <c r="M356">
        <v>500</v>
      </c>
      <c r="N356" t="s">
        <v>30</v>
      </c>
      <c r="O356">
        <v>1</v>
      </c>
      <c r="P356" t="s">
        <v>2758</v>
      </c>
      <c r="Q356">
        <v>78180</v>
      </c>
      <c r="R356">
        <v>51043</v>
      </c>
      <c r="S356">
        <v>78180</v>
      </c>
      <c r="T356">
        <v>1</v>
      </c>
      <c r="U356">
        <v>27137</v>
      </c>
      <c r="V356">
        <v>0</v>
      </c>
      <c r="X356">
        <v>2008</v>
      </c>
    </row>
    <row r="357" spans="1:24" x14ac:dyDescent="0.2">
      <c r="A357" t="s">
        <v>2802</v>
      </c>
      <c r="B357">
        <v>3437</v>
      </c>
      <c r="C357" t="s">
        <v>61</v>
      </c>
      <c r="D357">
        <v>0</v>
      </c>
      <c r="E357" t="s">
        <v>255</v>
      </c>
      <c r="F357">
        <v>0</v>
      </c>
      <c r="G357" t="s">
        <v>2803</v>
      </c>
      <c r="H357" t="s">
        <v>2804</v>
      </c>
      <c r="I357" t="s">
        <v>2805</v>
      </c>
      <c r="J357" t="s">
        <v>2806</v>
      </c>
      <c r="K357" t="s">
        <v>29</v>
      </c>
      <c r="L357">
        <v>11</v>
      </c>
      <c r="M357">
        <v>0</v>
      </c>
      <c r="N357" t="s">
        <v>30</v>
      </c>
      <c r="O357">
        <v>1</v>
      </c>
      <c r="P357" t="s">
        <v>2807</v>
      </c>
      <c r="Q357">
        <v>413953</v>
      </c>
      <c r="R357">
        <v>361438</v>
      </c>
      <c r="S357">
        <v>413953</v>
      </c>
      <c r="T357">
        <v>1</v>
      </c>
      <c r="U357">
        <v>52515</v>
      </c>
      <c r="V357">
        <v>0</v>
      </c>
      <c r="X357">
        <v>2009</v>
      </c>
    </row>
    <row r="358" spans="1:24" x14ac:dyDescent="0.2">
      <c r="A358" t="s">
        <v>2920</v>
      </c>
      <c r="B358">
        <v>3518</v>
      </c>
      <c r="C358" t="s">
        <v>61</v>
      </c>
      <c r="D358">
        <v>0</v>
      </c>
      <c r="E358" t="s">
        <v>255</v>
      </c>
      <c r="F358">
        <v>0</v>
      </c>
      <c r="G358" t="s">
        <v>2921</v>
      </c>
      <c r="H358" t="s">
        <v>2922</v>
      </c>
      <c r="I358" t="s">
        <v>2923</v>
      </c>
      <c r="J358" s="1">
        <v>39911</v>
      </c>
      <c r="K358">
        <v>0</v>
      </c>
      <c r="L358">
        <v>10</v>
      </c>
      <c r="M358">
        <v>200000</v>
      </c>
      <c r="N358" t="s">
        <v>30</v>
      </c>
      <c r="O358" t="s">
        <v>1936</v>
      </c>
      <c r="P358" t="s">
        <v>2924</v>
      </c>
      <c r="Q358">
        <v>224977</v>
      </c>
      <c r="R358">
        <v>193449</v>
      </c>
      <c r="S358">
        <v>224977</v>
      </c>
      <c r="T358">
        <v>1</v>
      </c>
      <c r="U358">
        <v>31528</v>
      </c>
      <c r="V358">
        <v>0</v>
      </c>
      <c r="X358">
        <v>2009</v>
      </c>
    </row>
    <row r="359" spans="1:24" x14ac:dyDescent="0.2">
      <c r="A359" t="s">
        <v>3434</v>
      </c>
      <c r="B359">
        <v>3846</v>
      </c>
      <c r="C359" t="s">
        <v>61</v>
      </c>
      <c r="E359" t="s">
        <v>147</v>
      </c>
      <c r="G359" t="s">
        <v>3435</v>
      </c>
      <c r="H359" t="s">
        <v>3436</v>
      </c>
      <c r="I359" t="s">
        <v>3437</v>
      </c>
      <c r="J359" t="s">
        <v>3422</v>
      </c>
      <c r="K359" t="s">
        <v>29</v>
      </c>
      <c r="L359">
        <v>10</v>
      </c>
      <c r="M359">
        <v>20000</v>
      </c>
      <c r="N359" t="s">
        <v>30</v>
      </c>
      <c r="O359" t="s">
        <v>1936</v>
      </c>
      <c r="P359" t="s">
        <v>3438</v>
      </c>
      <c r="Q359">
        <v>15778</v>
      </c>
      <c r="R359">
        <v>12882</v>
      </c>
      <c r="S359">
        <v>15778</v>
      </c>
      <c r="T359">
        <v>1</v>
      </c>
      <c r="U359">
        <v>2896</v>
      </c>
      <c r="V359">
        <v>0</v>
      </c>
      <c r="X359">
        <v>2011</v>
      </c>
    </row>
    <row r="360" spans="1:24" x14ac:dyDescent="0.2">
      <c r="A360" t="s">
        <v>3624</v>
      </c>
      <c r="B360">
        <v>3910</v>
      </c>
      <c r="C360" t="s">
        <v>61</v>
      </c>
      <c r="E360" t="s">
        <v>1647</v>
      </c>
      <c r="G360" t="s">
        <v>3625</v>
      </c>
      <c r="H360" t="s">
        <v>3626</v>
      </c>
      <c r="I360" s="1">
        <v>40911</v>
      </c>
      <c r="J360" t="s">
        <v>3627</v>
      </c>
      <c r="K360" t="s">
        <v>29</v>
      </c>
      <c r="L360">
        <v>10</v>
      </c>
      <c r="M360">
        <v>4700</v>
      </c>
      <c r="N360" t="s">
        <v>30</v>
      </c>
      <c r="O360" t="s">
        <v>1936</v>
      </c>
      <c r="P360" t="s">
        <v>3628</v>
      </c>
      <c r="Q360">
        <v>69356</v>
      </c>
      <c r="R360">
        <v>23385</v>
      </c>
      <c r="S360">
        <v>69356</v>
      </c>
      <c r="T360">
        <v>1</v>
      </c>
      <c r="U360">
        <v>45971</v>
      </c>
      <c r="V360">
        <v>0</v>
      </c>
      <c r="X360">
        <v>2012</v>
      </c>
    </row>
    <row r="361" spans="1:24" x14ac:dyDescent="0.2">
      <c r="A361" t="s">
        <v>3990</v>
      </c>
      <c r="B361">
        <v>4163</v>
      </c>
      <c r="C361" t="s">
        <v>61</v>
      </c>
      <c r="E361" t="s">
        <v>147</v>
      </c>
      <c r="F361" t="s">
        <v>201</v>
      </c>
      <c r="G361" t="s">
        <v>3991</v>
      </c>
      <c r="H361" t="s">
        <v>3992</v>
      </c>
      <c r="I361" s="1">
        <v>41705</v>
      </c>
      <c r="J361" t="s">
        <v>3988</v>
      </c>
      <c r="K361" t="s">
        <v>29</v>
      </c>
      <c r="L361">
        <v>10</v>
      </c>
      <c r="M361">
        <v>50000</v>
      </c>
      <c r="N361" t="s">
        <v>30</v>
      </c>
      <c r="O361">
        <v>2</v>
      </c>
      <c r="P361" t="s">
        <v>3993</v>
      </c>
      <c r="Q361">
        <v>40061</v>
      </c>
      <c r="R361">
        <v>27268</v>
      </c>
      <c r="S361">
        <v>40059</v>
      </c>
      <c r="T361">
        <v>0</v>
      </c>
      <c r="U361">
        <v>12793</v>
      </c>
      <c r="V361">
        <v>2</v>
      </c>
      <c r="X361">
        <v>2014</v>
      </c>
    </row>
    <row r="362" spans="1:24" x14ac:dyDescent="0.2">
      <c r="A362" t="s">
        <v>4354</v>
      </c>
      <c r="B362">
        <v>4350</v>
      </c>
      <c r="C362" t="s">
        <v>61</v>
      </c>
      <c r="E362" t="s">
        <v>201</v>
      </c>
      <c r="G362" t="s">
        <v>4355</v>
      </c>
      <c r="H362" t="s">
        <v>4356</v>
      </c>
      <c r="I362" s="1">
        <v>42708</v>
      </c>
      <c r="J362" s="1">
        <v>42679</v>
      </c>
      <c r="K362" t="s">
        <v>29</v>
      </c>
      <c r="L362">
        <v>10</v>
      </c>
      <c r="M362">
        <v>10000</v>
      </c>
      <c r="N362" t="s">
        <v>30</v>
      </c>
      <c r="O362">
        <v>2</v>
      </c>
      <c r="P362" t="s">
        <v>4357</v>
      </c>
      <c r="Q362">
        <v>36941</v>
      </c>
      <c r="R362">
        <v>20838</v>
      </c>
      <c r="S362">
        <v>36941</v>
      </c>
      <c r="T362">
        <v>1</v>
      </c>
      <c r="U362">
        <v>16103</v>
      </c>
      <c r="V362">
        <v>0</v>
      </c>
      <c r="X362">
        <v>2016</v>
      </c>
    </row>
    <row r="363" spans="1:24" x14ac:dyDescent="0.2">
      <c r="A363" t="s">
        <v>39</v>
      </c>
      <c r="B363">
        <v>1595</v>
      </c>
      <c r="C363" t="s">
        <v>24</v>
      </c>
      <c r="D363">
        <v>0</v>
      </c>
      <c r="E363" t="s">
        <v>40</v>
      </c>
      <c r="F363" t="s">
        <v>41</v>
      </c>
      <c r="G363" t="s">
        <v>42</v>
      </c>
      <c r="H363" t="s">
        <v>43</v>
      </c>
      <c r="I363" s="1">
        <v>36650</v>
      </c>
      <c r="J363" t="s">
        <v>44</v>
      </c>
      <c r="K363" t="s">
        <v>29</v>
      </c>
      <c r="L363">
        <v>10</v>
      </c>
      <c r="M363">
        <v>623</v>
      </c>
      <c r="N363" t="s">
        <v>45</v>
      </c>
      <c r="O363">
        <v>2</v>
      </c>
      <c r="P363" t="s">
        <v>46</v>
      </c>
      <c r="Q363">
        <v>3093</v>
      </c>
      <c r="R363">
        <v>3093</v>
      </c>
      <c r="S363">
        <v>4618</v>
      </c>
      <c r="T363">
        <v>1</v>
      </c>
      <c r="U363">
        <v>0</v>
      </c>
      <c r="V363">
        <v>-1525</v>
      </c>
      <c r="X363">
        <v>2000</v>
      </c>
    </row>
    <row r="364" spans="1:24" x14ac:dyDescent="0.2">
      <c r="A364" t="s">
        <v>971</v>
      </c>
      <c r="B364">
        <v>2430</v>
      </c>
      <c r="C364" t="s">
        <v>61</v>
      </c>
      <c r="D364">
        <v>0</v>
      </c>
      <c r="E364" t="s">
        <v>956</v>
      </c>
      <c r="F364" t="s">
        <v>571</v>
      </c>
      <c r="G364" t="s">
        <v>972</v>
      </c>
      <c r="H364" t="s">
        <v>973</v>
      </c>
      <c r="I364" s="1">
        <v>37988</v>
      </c>
      <c r="J364" s="1">
        <v>38023</v>
      </c>
      <c r="K364" t="s">
        <v>29</v>
      </c>
      <c r="L364">
        <v>10</v>
      </c>
      <c r="M364">
        <v>40000</v>
      </c>
      <c r="N364" t="s">
        <v>30</v>
      </c>
      <c r="O364">
        <v>2</v>
      </c>
      <c r="P364" t="s">
        <v>974</v>
      </c>
      <c r="Q364">
        <v>119206</v>
      </c>
      <c r="R364">
        <v>119206</v>
      </c>
      <c r="S364">
        <v>177639</v>
      </c>
      <c r="T364">
        <v>1</v>
      </c>
      <c r="U364">
        <v>0</v>
      </c>
      <c r="V364">
        <v>-58433</v>
      </c>
      <c r="X364">
        <v>2004</v>
      </c>
    </row>
    <row r="365" spans="1:24" x14ac:dyDescent="0.2">
      <c r="A365" t="s">
        <v>3548</v>
      </c>
      <c r="B365">
        <v>3888</v>
      </c>
      <c r="C365" t="s">
        <v>24</v>
      </c>
      <c r="E365" t="s">
        <v>464</v>
      </c>
      <c r="G365" t="s">
        <v>3549</v>
      </c>
      <c r="H365" t="s">
        <v>3550</v>
      </c>
      <c r="I365" t="s">
        <v>3551</v>
      </c>
      <c r="J365" s="1">
        <v>41000</v>
      </c>
      <c r="K365" t="s">
        <v>29</v>
      </c>
      <c r="L365">
        <v>10</v>
      </c>
      <c r="M365">
        <v>54</v>
      </c>
      <c r="N365" t="s">
        <v>30</v>
      </c>
      <c r="O365">
        <v>1</v>
      </c>
      <c r="P365" t="s">
        <v>3552</v>
      </c>
      <c r="Q365">
        <v>1483584</v>
      </c>
      <c r="R365">
        <v>1273628</v>
      </c>
      <c r="S365">
        <v>1483574</v>
      </c>
      <c r="T365">
        <v>0</v>
      </c>
      <c r="U365">
        <v>209956</v>
      </c>
      <c r="V365">
        <v>10</v>
      </c>
      <c r="X365">
        <v>2011</v>
      </c>
    </row>
    <row r="366" spans="1:24" x14ac:dyDescent="0.2">
      <c r="A366" t="s">
        <v>1508</v>
      </c>
      <c r="B366">
        <v>2733</v>
      </c>
      <c r="C366" t="s">
        <v>61</v>
      </c>
      <c r="D366">
        <v>0</v>
      </c>
      <c r="E366" t="s">
        <v>40</v>
      </c>
      <c r="F366" t="s">
        <v>1270</v>
      </c>
      <c r="G366" t="s">
        <v>1509</v>
      </c>
      <c r="H366" t="s">
        <v>1510</v>
      </c>
      <c r="I366" t="s">
        <v>1511</v>
      </c>
      <c r="J366" s="1">
        <v>38605</v>
      </c>
      <c r="K366" t="s">
        <v>29</v>
      </c>
      <c r="L366">
        <v>10</v>
      </c>
      <c r="M366">
        <v>0</v>
      </c>
      <c r="N366" t="s">
        <v>30</v>
      </c>
      <c r="O366">
        <v>1</v>
      </c>
      <c r="P366" t="s">
        <v>1512</v>
      </c>
      <c r="Q366">
        <v>43552</v>
      </c>
      <c r="R366">
        <v>43552</v>
      </c>
      <c r="S366">
        <v>43659</v>
      </c>
      <c r="T366">
        <v>1</v>
      </c>
      <c r="U366">
        <v>0</v>
      </c>
      <c r="V366">
        <v>-107</v>
      </c>
      <c r="X366">
        <v>2005</v>
      </c>
    </row>
    <row r="367" spans="1:24" x14ac:dyDescent="0.2">
      <c r="A367" t="s">
        <v>307</v>
      </c>
      <c r="B367">
        <v>2019</v>
      </c>
      <c r="C367" t="s">
        <v>24</v>
      </c>
      <c r="D367">
        <v>0</v>
      </c>
      <c r="E367" t="s">
        <v>54</v>
      </c>
      <c r="F367">
        <v>0</v>
      </c>
      <c r="G367" t="s">
        <v>308</v>
      </c>
      <c r="H367" t="s">
        <v>309</v>
      </c>
      <c r="I367" s="1">
        <v>37384</v>
      </c>
      <c r="J367" s="1">
        <v>37598</v>
      </c>
      <c r="K367" t="s">
        <v>29</v>
      </c>
      <c r="L367">
        <v>10</v>
      </c>
      <c r="M367">
        <v>1500</v>
      </c>
      <c r="N367" t="s">
        <v>30</v>
      </c>
      <c r="O367">
        <v>1</v>
      </c>
      <c r="P367" t="s">
        <v>310</v>
      </c>
      <c r="Q367">
        <v>221995</v>
      </c>
      <c r="R367">
        <v>221997</v>
      </c>
      <c r="S367">
        <v>238323</v>
      </c>
      <c r="T367">
        <v>0</v>
      </c>
      <c r="U367">
        <v>-2</v>
      </c>
      <c r="V367">
        <v>-16328</v>
      </c>
      <c r="X367">
        <v>2002</v>
      </c>
    </row>
    <row r="368" spans="1:24" x14ac:dyDescent="0.2">
      <c r="A368" t="s">
        <v>808</v>
      </c>
      <c r="B368">
        <v>2316</v>
      </c>
      <c r="C368" t="s">
        <v>61</v>
      </c>
      <c r="D368">
        <v>0</v>
      </c>
      <c r="E368" t="s">
        <v>809</v>
      </c>
      <c r="F368" t="s">
        <v>810</v>
      </c>
      <c r="G368" t="s">
        <v>811</v>
      </c>
      <c r="H368" t="s">
        <v>812</v>
      </c>
      <c r="I368" s="1">
        <v>37872</v>
      </c>
      <c r="J368" s="1">
        <v>37752</v>
      </c>
      <c r="K368" t="s">
        <v>29</v>
      </c>
      <c r="L368">
        <v>10</v>
      </c>
      <c r="M368">
        <v>5300</v>
      </c>
      <c r="N368" t="s">
        <v>30</v>
      </c>
      <c r="O368">
        <v>1</v>
      </c>
      <c r="P368" t="s">
        <v>813</v>
      </c>
      <c r="Q368">
        <v>72374</v>
      </c>
      <c r="R368">
        <v>72374</v>
      </c>
      <c r="S368">
        <v>133921</v>
      </c>
      <c r="T368">
        <v>1</v>
      </c>
      <c r="U368">
        <v>0</v>
      </c>
      <c r="V368">
        <v>-61547</v>
      </c>
      <c r="X368">
        <v>2003</v>
      </c>
    </row>
    <row r="369" spans="1:24" x14ac:dyDescent="0.2">
      <c r="A369" t="s">
        <v>2321</v>
      </c>
      <c r="B369">
        <v>3188</v>
      </c>
      <c r="C369" t="s">
        <v>61</v>
      </c>
      <c r="D369" t="s">
        <v>2322</v>
      </c>
      <c r="E369" t="s">
        <v>48</v>
      </c>
      <c r="F369">
        <v>0</v>
      </c>
      <c r="G369" t="s">
        <v>2323</v>
      </c>
      <c r="H369" t="s">
        <v>2324</v>
      </c>
      <c r="I369" s="1">
        <v>39211</v>
      </c>
      <c r="J369" s="1">
        <v>39366</v>
      </c>
      <c r="K369" t="s">
        <v>29</v>
      </c>
      <c r="L369">
        <v>10</v>
      </c>
      <c r="M369">
        <v>17000</v>
      </c>
      <c r="N369" t="s">
        <v>30</v>
      </c>
      <c r="O369">
        <v>1</v>
      </c>
      <c r="P369" t="s">
        <v>2325</v>
      </c>
      <c r="Q369">
        <v>999066</v>
      </c>
      <c r="R369">
        <v>999066</v>
      </c>
      <c r="S369">
        <v>1388210</v>
      </c>
      <c r="T369">
        <v>1</v>
      </c>
      <c r="U369">
        <v>0</v>
      </c>
      <c r="V369">
        <v>-389144</v>
      </c>
      <c r="X369">
        <v>2007</v>
      </c>
    </row>
    <row r="370" spans="1:24" x14ac:dyDescent="0.2">
      <c r="A370" t="s">
        <v>3634</v>
      </c>
      <c r="B370">
        <v>3915</v>
      </c>
      <c r="C370" t="s">
        <v>61</v>
      </c>
      <c r="E370" t="s">
        <v>901</v>
      </c>
      <c r="F370" t="s">
        <v>2037</v>
      </c>
      <c r="G370" t="s">
        <v>3635</v>
      </c>
      <c r="H370" t="s">
        <v>3636</v>
      </c>
      <c r="I370" s="1">
        <v>41125</v>
      </c>
      <c r="J370" t="s">
        <v>3637</v>
      </c>
      <c r="K370" t="s">
        <v>29</v>
      </c>
      <c r="L370">
        <v>9</v>
      </c>
      <c r="M370">
        <v>11000</v>
      </c>
      <c r="N370" t="s">
        <v>30</v>
      </c>
      <c r="O370" t="s">
        <v>1936</v>
      </c>
      <c r="P370" t="s">
        <v>3638</v>
      </c>
      <c r="Q370">
        <v>27226</v>
      </c>
      <c r="R370">
        <v>22872</v>
      </c>
      <c r="S370">
        <v>27226</v>
      </c>
      <c r="T370">
        <v>1</v>
      </c>
      <c r="U370">
        <v>4354</v>
      </c>
      <c r="V370">
        <v>0</v>
      </c>
      <c r="X370">
        <v>2012</v>
      </c>
    </row>
    <row r="371" spans="1:24" x14ac:dyDescent="0.2">
      <c r="A371" t="s">
        <v>2052</v>
      </c>
      <c r="B371">
        <v>3095</v>
      </c>
      <c r="C371" t="s">
        <v>61</v>
      </c>
      <c r="D371">
        <v>0</v>
      </c>
      <c r="E371" t="s">
        <v>25</v>
      </c>
      <c r="F371">
        <v>0</v>
      </c>
      <c r="G371" t="s">
        <v>2053</v>
      </c>
      <c r="H371" t="s">
        <v>2054</v>
      </c>
      <c r="I371" s="1">
        <v>39300</v>
      </c>
      <c r="J371" t="s">
        <v>1989</v>
      </c>
      <c r="K371" t="s">
        <v>29</v>
      </c>
      <c r="L371">
        <v>9</v>
      </c>
      <c r="M371">
        <v>5000</v>
      </c>
      <c r="N371" t="s">
        <v>30</v>
      </c>
      <c r="O371" t="s">
        <v>1936</v>
      </c>
      <c r="P371" t="s">
        <v>2055</v>
      </c>
      <c r="Q371">
        <v>41177</v>
      </c>
      <c r="R371">
        <v>41177</v>
      </c>
      <c r="S371">
        <v>51170</v>
      </c>
      <c r="T371">
        <v>1</v>
      </c>
      <c r="U371">
        <v>0</v>
      </c>
      <c r="V371">
        <v>-9993</v>
      </c>
      <c r="X371">
        <v>2007</v>
      </c>
    </row>
    <row r="372" spans="1:24" x14ac:dyDescent="0.2">
      <c r="A372" t="s">
        <v>3960</v>
      </c>
      <c r="B372">
        <v>4150</v>
      </c>
      <c r="C372" t="s">
        <v>61</v>
      </c>
      <c r="E372" t="s">
        <v>186</v>
      </c>
      <c r="F372" t="s">
        <v>147</v>
      </c>
      <c r="G372" t="s">
        <v>3961</v>
      </c>
      <c r="H372" t="s">
        <v>3962</v>
      </c>
      <c r="I372" s="1">
        <v>41704</v>
      </c>
      <c r="J372" t="s">
        <v>3963</v>
      </c>
      <c r="K372" t="s">
        <v>29</v>
      </c>
      <c r="L372">
        <v>9</v>
      </c>
      <c r="M372">
        <v>265000</v>
      </c>
      <c r="N372" t="s">
        <v>30</v>
      </c>
      <c r="O372">
        <v>2</v>
      </c>
      <c r="P372" t="s">
        <v>3964</v>
      </c>
      <c r="Q372">
        <v>138214</v>
      </c>
      <c r="R372">
        <v>93639</v>
      </c>
      <c r="S372">
        <v>138214</v>
      </c>
      <c r="T372">
        <v>1</v>
      </c>
      <c r="U372">
        <v>44575</v>
      </c>
      <c r="V372">
        <v>0</v>
      </c>
      <c r="X372">
        <v>2014</v>
      </c>
    </row>
    <row r="373" spans="1:24" x14ac:dyDescent="0.2">
      <c r="A373" t="s">
        <v>228</v>
      </c>
      <c r="B373">
        <v>1972</v>
      </c>
      <c r="C373" t="s">
        <v>61</v>
      </c>
      <c r="D373">
        <v>0</v>
      </c>
      <c r="E373" t="s">
        <v>135</v>
      </c>
      <c r="F373">
        <v>0</v>
      </c>
      <c r="G373" t="s">
        <v>229</v>
      </c>
      <c r="H373" t="s">
        <v>230</v>
      </c>
      <c r="I373" t="s">
        <v>225</v>
      </c>
      <c r="J373" t="s">
        <v>231</v>
      </c>
      <c r="K373" t="s">
        <v>29</v>
      </c>
      <c r="L373">
        <v>9</v>
      </c>
      <c r="M373">
        <v>4000</v>
      </c>
      <c r="N373" t="s">
        <v>30</v>
      </c>
      <c r="O373">
        <v>2</v>
      </c>
      <c r="P373" t="s">
        <v>232</v>
      </c>
      <c r="Q373">
        <v>3423</v>
      </c>
      <c r="R373">
        <v>3423</v>
      </c>
      <c r="S373">
        <v>4425</v>
      </c>
      <c r="T373">
        <v>1</v>
      </c>
      <c r="U373">
        <v>0</v>
      </c>
      <c r="V373">
        <v>-1002</v>
      </c>
      <c r="X373">
        <v>2002</v>
      </c>
    </row>
    <row r="374" spans="1:24" x14ac:dyDescent="0.2">
      <c r="A374" t="s">
        <v>916</v>
      </c>
      <c r="B374">
        <v>2395</v>
      </c>
      <c r="C374" t="s">
        <v>61</v>
      </c>
      <c r="D374">
        <v>0</v>
      </c>
      <c r="E374" t="s">
        <v>366</v>
      </c>
      <c r="F374">
        <v>0</v>
      </c>
      <c r="G374" t="s">
        <v>917</v>
      </c>
      <c r="H374" t="s">
        <v>918</v>
      </c>
      <c r="I374" s="1">
        <v>37633</v>
      </c>
      <c r="J374" s="1">
        <v>37906</v>
      </c>
      <c r="K374" t="s">
        <v>29</v>
      </c>
      <c r="L374">
        <v>9</v>
      </c>
      <c r="M374">
        <v>27000</v>
      </c>
      <c r="N374" t="s">
        <v>30</v>
      </c>
      <c r="O374">
        <v>2</v>
      </c>
      <c r="P374" t="s">
        <v>919</v>
      </c>
      <c r="Q374">
        <v>375577</v>
      </c>
      <c r="R374">
        <v>375560</v>
      </c>
      <c r="S374">
        <v>429131</v>
      </c>
      <c r="T374">
        <v>0</v>
      </c>
      <c r="U374">
        <v>17</v>
      </c>
      <c r="V374">
        <v>-53554</v>
      </c>
      <c r="X374">
        <v>2003</v>
      </c>
    </row>
    <row r="375" spans="1:24" x14ac:dyDescent="0.2">
      <c r="A375" t="s">
        <v>178</v>
      </c>
      <c r="B375">
        <v>1919</v>
      </c>
      <c r="C375" t="s">
        <v>61</v>
      </c>
      <c r="D375">
        <v>0</v>
      </c>
      <c r="E375" t="s">
        <v>135</v>
      </c>
      <c r="F375">
        <v>0</v>
      </c>
      <c r="G375" t="s">
        <v>179</v>
      </c>
      <c r="H375" t="s">
        <v>180</v>
      </c>
      <c r="I375" s="1">
        <v>37442</v>
      </c>
      <c r="J375" s="1">
        <v>37474</v>
      </c>
      <c r="K375" t="s">
        <v>29</v>
      </c>
      <c r="L375">
        <v>9</v>
      </c>
      <c r="M375">
        <v>100</v>
      </c>
      <c r="N375" t="s">
        <v>30</v>
      </c>
      <c r="O375">
        <v>1</v>
      </c>
      <c r="P375" t="s">
        <v>181</v>
      </c>
      <c r="Q375">
        <v>2725</v>
      </c>
      <c r="R375">
        <v>2725</v>
      </c>
      <c r="S375">
        <v>3082</v>
      </c>
      <c r="T375">
        <v>1</v>
      </c>
      <c r="U375">
        <v>0</v>
      </c>
      <c r="V375">
        <v>-357</v>
      </c>
      <c r="X375">
        <v>2002</v>
      </c>
    </row>
    <row r="376" spans="1:24" x14ac:dyDescent="0.2">
      <c r="A376" t="s">
        <v>1247</v>
      </c>
      <c r="B376">
        <v>2612</v>
      </c>
      <c r="C376" t="s">
        <v>24</v>
      </c>
      <c r="D376">
        <v>0</v>
      </c>
      <c r="E376" t="s">
        <v>464</v>
      </c>
      <c r="F376">
        <v>0</v>
      </c>
      <c r="G376" t="s">
        <v>1248</v>
      </c>
      <c r="H376" t="s">
        <v>1249</v>
      </c>
      <c r="I376" s="1">
        <v>38657</v>
      </c>
      <c r="J376" s="1">
        <v>38627</v>
      </c>
      <c r="K376" t="s">
        <v>29</v>
      </c>
      <c r="L376">
        <v>9</v>
      </c>
      <c r="M376">
        <v>0</v>
      </c>
      <c r="N376" t="s">
        <v>30</v>
      </c>
      <c r="O376">
        <v>1</v>
      </c>
      <c r="P376" t="s">
        <v>1250</v>
      </c>
      <c r="Q376">
        <v>479163</v>
      </c>
      <c r="R376">
        <v>479172</v>
      </c>
      <c r="S376">
        <v>504782</v>
      </c>
      <c r="T376">
        <v>0</v>
      </c>
      <c r="U376">
        <v>-9</v>
      </c>
      <c r="V376">
        <v>-25619</v>
      </c>
      <c r="X376">
        <v>2005</v>
      </c>
    </row>
    <row r="377" spans="1:24" x14ac:dyDescent="0.2">
      <c r="A377" t="s">
        <v>2951</v>
      </c>
      <c r="B377">
        <v>3544</v>
      </c>
      <c r="C377" t="s">
        <v>61</v>
      </c>
      <c r="D377" t="s">
        <v>2952</v>
      </c>
      <c r="E377" t="s">
        <v>135</v>
      </c>
      <c r="F377">
        <v>0</v>
      </c>
      <c r="G377" t="s">
        <v>2953</v>
      </c>
      <c r="H377" t="s">
        <v>2954</v>
      </c>
      <c r="I377" t="s">
        <v>2955</v>
      </c>
      <c r="J377" t="s">
        <v>2956</v>
      </c>
      <c r="K377">
        <v>0</v>
      </c>
      <c r="L377">
        <v>8</v>
      </c>
      <c r="M377">
        <v>220</v>
      </c>
      <c r="N377" t="s">
        <v>30</v>
      </c>
      <c r="O377" t="s">
        <v>1936</v>
      </c>
      <c r="P377">
        <v>4622</v>
      </c>
      <c r="Q377">
        <v>85309</v>
      </c>
      <c r="R377">
        <v>68232</v>
      </c>
      <c r="S377">
        <v>85304</v>
      </c>
      <c r="T377">
        <v>0</v>
      </c>
      <c r="U377">
        <v>17077</v>
      </c>
      <c r="V377">
        <v>5</v>
      </c>
      <c r="X377">
        <v>2009</v>
      </c>
    </row>
    <row r="378" spans="1:24" x14ac:dyDescent="0.2">
      <c r="A378" t="s">
        <v>3569</v>
      </c>
      <c r="B378">
        <v>3893</v>
      </c>
      <c r="C378" t="s">
        <v>24</v>
      </c>
      <c r="E378" t="s">
        <v>3570</v>
      </c>
      <c r="G378" t="s">
        <v>3571</v>
      </c>
      <c r="H378" t="s">
        <v>3572</v>
      </c>
      <c r="I378" t="s">
        <v>3573</v>
      </c>
      <c r="J378" s="1">
        <v>41062</v>
      </c>
      <c r="K378" t="s">
        <v>29</v>
      </c>
      <c r="L378">
        <v>8</v>
      </c>
      <c r="M378">
        <v>3500</v>
      </c>
      <c r="N378" t="s">
        <v>30</v>
      </c>
      <c r="O378" t="s">
        <v>1936</v>
      </c>
      <c r="P378" t="s">
        <v>3574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1</v>
      </c>
      <c r="X378">
        <v>2012</v>
      </c>
    </row>
    <row r="379" spans="1:24" x14ac:dyDescent="0.2">
      <c r="A379" t="s">
        <v>4633</v>
      </c>
      <c r="B379">
        <v>4586</v>
      </c>
      <c r="C379" t="s">
        <v>61</v>
      </c>
      <c r="E379" t="s">
        <v>572</v>
      </c>
      <c r="G379" t="s">
        <v>4634</v>
      </c>
      <c r="H379" t="s">
        <v>4635</v>
      </c>
      <c r="I379" s="1">
        <v>43103</v>
      </c>
      <c r="J379" t="s">
        <v>4617</v>
      </c>
      <c r="K379" t="s">
        <v>4612</v>
      </c>
      <c r="L379">
        <v>8</v>
      </c>
      <c r="M379">
        <v>3000</v>
      </c>
      <c r="N379" t="s">
        <v>30</v>
      </c>
      <c r="O379" t="s">
        <v>1936</v>
      </c>
      <c r="P379" t="s">
        <v>4636</v>
      </c>
      <c r="Q379">
        <v>68232</v>
      </c>
      <c r="R379">
        <v>20672</v>
      </c>
      <c r="S379">
        <v>68232</v>
      </c>
      <c r="T379">
        <v>1</v>
      </c>
      <c r="U379">
        <v>47560</v>
      </c>
      <c r="V379">
        <v>0</v>
      </c>
      <c r="X379">
        <v>2018</v>
      </c>
    </row>
    <row r="380" spans="1:24" x14ac:dyDescent="0.2">
      <c r="A380" t="s">
        <v>2117</v>
      </c>
      <c r="B380">
        <v>3113</v>
      </c>
      <c r="C380" t="s">
        <v>61</v>
      </c>
      <c r="D380">
        <v>0</v>
      </c>
      <c r="E380" t="s">
        <v>135</v>
      </c>
      <c r="F380">
        <v>0</v>
      </c>
      <c r="G380" t="s">
        <v>2118</v>
      </c>
      <c r="H380" t="s">
        <v>2119</v>
      </c>
      <c r="I380" t="s">
        <v>2093</v>
      </c>
      <c r="J380" t="s">
        <v>2120</v>
      </c>
      <c r="K380" t="s">
        <v>29</v>
      </c>
      <c r="L380">
        <v>8</v>
      </c>
      <c r="M380">
        <v>5000</v>
      </c>
      <c r="N380" t="s">
        <v>30</v>
      </c>
      <c r="O380" t="s">
        <v>1936</v>
      </c>
      <c r="P380" t="s">
        <v>2121</v>
      </c>
      <c r="Q380">
        <v>13517</v>
      </c>
      <c r="R380">
        <v>13517</v>
      </c>
      <c r="S380">
        <v>16840</v>
      </c>
      <c r="T380">
        <v>1</v>
      </c>
      <c r="U380">
        <v>0</v>
      </c>
      <c r="V380">
        <v>-3323</v>
      </c>
      <c r="X380">
        <v>2007</v>
      </c>
    </row>
    <row r="381" spans="1:24" x14ac:dyDescent="0.2">
      <c r="A381" t="s">
        <v>2889</v>
      </c>
      <c r="B381">
        <v>3490</v>
      </c>
      <c r="C381" t="s">
        <v>24</v>
      </c>
      <c r="D381" t="s">
        <v>2890</v>
      </c>
      <c r="E381" t="s">
        <v>2891</v>
      </c>
      <c r="F381">
        <v>0</v>
      </c>
      <c r="G381" t="s">
        <v>2892</v>
      </c>
      <c r="H381" t="s">
        <v>2893</v>
      </c>
      <c r="I381" t="s">
        <v>2894</v>
      </c>
      <c r="J381" t="s">
        <v>2895</v>
      </c>
      <c r="K381" t="s">
        <v>29</v>
      </c>
      <c r="L381">
        <v>8</v>
      </c>
      <c r="M381">
        <v>106000</v>
      </c>
      <c r="N381" t="s">
        <v>30</v>
      </c>
      <c r="O381">
        <v>1</v>
      </c>
      <c r="P381" t="s">
        <v>2896</v>
      </c>
      <c r="Q381">
        <v>43697</v>
      </c>
      <c r="R381">
        <v>27382</v>
      </c>
      <c r="S381">
        <v>43697</v>
      </c>
      <c r="T381">
        <v>1</v>
      </c>
      <c r="U381">
        <v>16315</v>
      </c>
      <c r="V381">
        <v>0</v>
      </c>
      <c r="X381">
        <v>2009</v>
      </c>
    </row>
    <row r="382" spans="1:24" x14ac:dyDescent="0.2">
      <c r="A382" t="s">
        <v>3557</v>
      </c>
      <c r="B382">
        <v>3890</v>
      </c>
      <c r="C382" t="s">
        <v>24</v>
      </c>
      <c r="D382" t="s">
        <v>3558</v>
      </c>
      <c r="E382" t="s">
        <v>147</v>
      </c>
      <c r="G382" t="s">
        <v>3559</v>
      </c>
      <c r="H382" t="s">
        <v>3560</v>
      </c>
      <c r="I382" s="1">
        <v>40909</v>
      </c>
      <c r="J382" s="1">
        <v>41153</v>
      </c>
      <c r="K382" t="s">
        <v>29</v>
      </c>
      <c r="L382">
        <v>8</v>
      </c>
      <c r="M382">
        <v>14000</v>
      </c>
      <c r="N382" t="s">
        <v>30</v>
      </c>
      <c r="O382">
        <v>1</v>
      </c>
      <c r="P382" t="s">
        <v>3561</v>
      </c>
      <c r="Q382">
        <v>34169</v>
      </c>
      <c r="R382">
        <v>27799</v>
      </c>
      <c r="S382">
        <v>34169</v>
      </c>
      <c r="T382">
        <v>1</v>
      </c>
      <c r="U382">
        <v>6370</v>
      </c>
      <c r="V382">
        <v>0</v>
      </c>
      <c r="X382">
        <v>2012</v>
      </c>
    </row>
    <row r="383" spans="1:24" x14ac:dyDescent="0.2">
      <c r="A383" t="s">
        <v>3801</v>
      </c>
      <c r="B383">
        <v>4013</v>
      </c>
      <c r="C383" t="s">
        <v>61</v>
      </c>
      <c r="E383" t="s">
        <v>464</v>
      </c>
      <c r="G383" t="s">
        <v>3802</v>
      </c>
      <c r="H383" t="s">
        <v>3803</v>
      </c>
      <c r="I383" s="1">
        <v>41334</v>
      </c>
      <c r="J383" s="1">
        <v>41548</v>
      </c>
      <c r="K383" t="s">
        <v>29</v>
      </c>
      <c r="L383">
        <v>8</v>
      </c>
      <c r="M383">
        <v>1000</v>
      </c>
      <c r="N383" t="s">
        <v>30</v>
      </c>
      <c r="O383">
        <v>1</v>
      </c>
      <c r="P383" t="s">
        <v>3804</v>
      </c>
      <c r="Q383">
        <v>26524</v>
      </c>
      <c r="R383">
        <v>26144</v>
      </c>
      <c r="S383">
        <v>26524</v>
      </c>
      <c r="T383">
        <v>1</v>
      </c>
      <c r="U383">
        <v>380</v>
      </c>
      <c r="V383">
        <v>0</v>
      </c>
      <c r="X383">
        <v>2013</v>
      </c>
    </row>
    <row r="384" spans="1:24" x14ac:dyDescent="0.2">
      <c r="A384" t="s">
        <v>4164</v>
      </c>
      <c r="B384">
        <v>4251</v>
      </c>
      <c r="C384" t="s">
        <v>61</v>
      </c>
      <c r="E384" t="s">
        <v>66</v>
      </c>
      <c r="G384" t="s">
        <v>4165</v>
      </c>
      <c r="H384" t="s">
        <v>4166</v>
      </c>
      <c r="I384" t="s">
        <v>4167</v>
      </c>
      <c r="J384" t="s">
        <v>4168</v>
      </c>
      <c r="K384" t="s">
        <v>29</v>
      </c>
      <c r="L384">
        <v>8</v>
      </c>
      <c r="M384">
        <v>200</v>
      </c>
      <c r="N384" t="s">
        <v>30</v>
      </c>
      <c r="O384">
        <v>1</v>
      </c>
      <c r="P384" t="s">
        <v>4169</v>
      </c>
      <c r="Q384">
        <v>147059</v>
      </c>
      <c r="R384">
        <v>139174</v>
      </c>
      <c r="S384">
        <v>147061</v>
      </c>
      <c r="T384">
        <v>0</v>
      </c>
      <c r="U384">
        <v>7885</v>
      </c>
      <c r="V384">
        <v>-2</v>
      </c>
      <c r="X384">
        <v>2015</v>
      </c>
    </row>
    <row r="385" spans="1:24" x14ac:dyDescent="0.2">
      <c r="A385" t="s">
        <v>2448</v>
      </c>
      <c r="B385">
        <v>3246</v>
      </c>
      <c r="C385" t="s">
        <v>61</v>
      </c>
      <c r="D385" t="s">
        <v>2449</v>
      </c>
      <c r="E385" t="s">
        <v>492</v>
      </c>
      <c r="F385">
        <v>0</v>
      </c>
      <c r="G385" t="s">
        <v>2450</v>
      </c>
      <c r="H385" t="s">
        <v>2451</v>
      </c>
      <c r="I385" t="s">
        <v>2452</v>
      </c>
      <c r="J385" t="s">
        <v>2453</v>
      </c>
      <c r="K385" t="s">
        <v>29</v>
      </c>
      <c r="L385">
        <v>8</v>
      </c>
      <c r="M385">
        <v>20000</v>
      </c>
      <c r="N385" t="s">
        <v>30</v>
      </c>
      <c r="O385">
        <v>1</v>
      </c>
      <c r="P385" t="s">
        <v>2454</v>
      </c>
      <c r="Q385">
        <v>8248</v>
      </c>
      <c r="R385">
        <v>8248</v>
      </c>
      <c r="S385">
        <v>10507</v>
      </c>
      <c r="T385">
        <v>1</v>
      </c>
      <c r="U385">
        <v>0</v>
      </c>
      <c r="V385">
        <v>-2259</v>
      </c>
      <c r="X385">
        <v>2007</v>
      </c>
    </row>
    <row r="386" spans="1:24" x14ac:dyDescent="0.2">
      <c r="A386" t="s">
        <v>398</v>
      </c>
      <c r="B386">
        <v>2064</v>
      </c>
      <c r="C386" t="s">
        <v>61</v>
      </c>
      <c r="D386">
        <v>0</v>
      </c>
      <c r="E386" t="s">
        <v>135</v>
      </c>
      <c r="F386">
        <v>0</v>
      </c>
      <c r="G386" t="s">
        <v>399</v>
      </c>
      <c r="H386" t="s">
        <v>400</v>
      </c>
      <c r="I386" t="s">
        <v>396</v>
      </c>
      <c r="J386" s="1">
        <v>37447</v>
      </c>
      <c r="K386" t="s">
        <v>29</v>
      </c>
      <c r="L386">
        <v>8</v>
      </c>
      <c r="M386">
        <v>317000</v>
      </c>
      <c r="N386" t="s">
        <v>30</v>
      </c>
      <c r="O386">
        <v>1</v>
      </c>
      <c r="P386" t="s">
        <v>401</v>
      </c>
      <c r="Q386">
        <v>33320</v>
      </c>
      <c r="R386">
        <v>33320</v>
      </c>
      <c r="S386">
        <v>44832</v>
      </c>
      <c r="T386">
        <v>1</v>
      </c>
      <c r="U386">
        <v>0</v>
      </c>
      <c r="V386">
        <v>-11512</v>
      </c>
      <c r="X386">
        <v>2002</v>
      </c>
    </row>
    <row r="387" spans="1:24" x14ac:dyDescent="0.2">
      <c r="A387" t="s">
        <v>625</v>
      </c>
      <c r="B387">
        <v>2178</v>
      </c>
      <c r="C387" t="s">
        <v>61</v>
      </c>
      <c r="D387">
        <v>0</v>
      </c>
      <c r="E387" t="s">
        <v>486</v>
      </c>
      <c r="F387" t="s">
        <v>626</v>
      </c>
      <c r="G387" t="s">
        <v>627</v>
      </c>
      <c r="H387" t="s">
        <v>628</v>
      </c>
      <c r="I387" s="1">
        <v>37744</v>
      </c>
      <c r="J387" t="s">
        <v>629</v>
      </c>
      <c r="K387" t="s">
        <v>29</v>
      </c>
      <c r="L387">
        <v>8</v>
      </c>
      <c r="M387">
        <v>8300</v>
      </c>
      <c r="N387" t="s">
        <v>30</v>
      </c>
      <c r="O387">
        <v>1</v>
      </c>
      <c r="P387" t="s">
        <v>630</v>
      </c>
      <c r="Q387">
        <v>6364</v>
      </c>
      <c r="R387">
        <v>6364</v>
      </c>
      <c r="S387">
        <v>56419</v>
      </c>
      <c r="T387">
        <v>1</v>
      </c>
      <c r="U387">
        <v>0</v>
      </c>
      <c r="V387">
        <v>-50055</v>
      </c>
      <c r="X387">
        <v>2003</v>
      </c>
    </row>
    <row r="388" spans="1:24" x14ac:dyDescent="0.2">
      <c r="A388" t="s">
        <v>1502</v>
      </c>
      <c r="B388">
        <v>2732</v>
      </c>
      <c r="C388" t="s">
        <v>61</v>
      </c>
      <c r="D388">
        <v>0</v>
      </c>
      <c r="E388" t="s">
        <v>49</v>
      </c>
      <c r="F388">
        <v>0</v>
      </c>
      <c r="G388" t="s">
        <v>1503</v>
      </c>
      <c r="H388" t="s">
        <v>1504</v>
      </c>
      <c r="I388" t="s">
        <v>1505</v>
      </c>
      <c r="J388" t="s">
        <v>1506</v>
      </c>
      <c r="K388" t="s">
        <v>29</v>
      </c>
      <c r="L388">
        <v>8</v>
      </c>
      <c r="M388">
        <v>8500</v>
      </c>
      <c r="N388" t="s">
        <v>37</v>
      </c>
      <c r="O388">
        <v>1</v>
      </c>
      <c r="P388" t="s">
        <v>1507</v>
      </c>
      <c r="Q388">
        <v>242922</v>
      </c>
      <c r="R388">
        <v>242918</v>
      </c>
      <c r="S388">
        <v>337535</v>
      </c>
      <c r="T388">
        <v>0</v>
      </c>
      <c r="U388">
        <v>4</v>
      </c>
      <c r="V388">
        <v>-94613</v>
      </c>
      <c r="X388">
        <v>2005</v>
      </c>
    </row>
    <row r="389" spans="1:24" x14ac:dyDescent="0.2">
      <c r="A389" t="s">
        <v>3455</v>
      </c>
      <c r="B389">
        <v>3856</v>
      </c>
      <c r="C389" t="s">
        <v>61</v>
      </c>
      <c r="E389" t="s">
        <v>66</v>
      </c>
      <c r="G389" t="s">
        <v>3456</v>
      </c>
      <c r="H389" t="s">
        <v>3457</v>
      </c>
      <c r="I389" t="s">
        <v>3453</v>
      </c>
      <c r="J389" s="1">
        <v>40764</v>
      </c>
      <c r="K389" t="s">
        <v>29</v>
      </c>
      <c r="L389">
        <v>7</v>
      </c>
      <c r="M389">
        <v>11000</v>
      </c>
      <c r="N389" t="s">
        <v>30</v>
      </c>
      <c r="O389" t="s">
        <v>1936</v>
      </c>
      <c r="P389" t="s">
        <v>3458</v>
      </c>
      <c r="Q389">
        <v>3053616</v>
      </c>
      <c r="R389">
        <v>880324</v>
      </c>
      <c r="S389">
        <v>3053616</v>
      </c>
      <c r="T389">
        <v>1</v>
      </c>
      <c r="U389">
        <v>2173292</v>
      </c>
      <c r="V389">
        <v>0</v>
      </c>
      <c r="X389">
        <v>2011</v>
      </c>
    </row>
    <row r="390" spans="1:24" x14ac:dyDescent="0.2">
      <c r="A390" t="s">
        <v>4306</v>
      </c>
      <c r="B390">
        <v>4326</v>
      </c>
      <c r="C390" t="s">
        <v>61</v>
      </c>
      <c r="E390" t="s">
        <v>1647</v>
      </c>
      <c r="F390" t="s">
        <v>241</v>
      </c>
      <c r="G390" t="s">
        <v>4307</v>
      </c>
      <c r="H390" t="s">
        <v>4308</v>
      </c>
      <c r="I390" t="s">
        <v>4309</v>
      </c>
      <c r="J390" t="s">
        <v>4270</v>
      </c>
      <c r="K390" t="s">
        <v>29</v>
      </c>
      <c r="L390">
        <v>7</v>
      </c>
      <c r="M390">
        <v>2300</v>
      </c>
      <c r="N390" t="s">
        <v>30</v>
      </c>
      <c r="O390" t="s">
        <v>1936</v>
      </c>
      <c r="P390" t="s">
        <v>4310</v>
      </c>
      <c r="Q390">
        <v>14144</v>
      </c>
      <c r="R390">
        <v>5646</v>
      </c>
      <c r="S390">
        <v>14144</v>
      </c>
      <c r="T390">
        <v>1</v>
      </c>
      <c r="U390">
        <v>8498</v>
      </c>
      <c r="V390">
        <v>0</v>
      </c>
      <c r="X390">
        <v>2016</v>
      </c>
    </row>
    <row r="391" spans="1:24" x14ac:dyDescent="0.2">
      <c r="A391" t="s">
        <v>3908</v>
      </c>
      <c r="B391">
        <v>4098</v>
      </c>
      <c r="C391" t="s">
        <v>61</v>
      </c>
      <c r="E391" t="s">
        <v>66</v>
      </c>
      <c r="G391" t="s">
        <v>3909</v>
      </c>
      <c r="H391" t="s">
        <v>3910</v>
      </c>
      <c r="I391" s="1">
        <v>41618</v>
      </c>
      <c r="J391" s="1">
        <v>41558</v>
      </c>
      <c r="K391" t="s">
        <v>29</v>
      </c>
      <c r="L391">
        <v>7</v>
      </c>
      <c r="M391">
        <v>0</v>
      </c>
      <c r="N391" t="s">
        <v>30</v>
      </c>
      <c r="O391" t="s">
        <v>1936</v>
      </c>
      <c r="P391" t="s">
        <v>3911</v>
      </c>
      <c r="Q391">
        <v>8398628</v>
      </c>
      <c r="R391">
        <v>3766610</v>
      </c>
      <c r="S391">
        <v>8398631</v>
      </c>
      <c r="T391">
        <v>0</v>
      </c>
      <c r="U391">
        <v>4632018</v>
      </c>
      <c r="V391">
        <v>-3</v>
      </c>
      <c r="X391">
        <v>2013</v>
      </c>
    </row>
    <row r="392" spans="1:24" x14ac:dyDescent="0.2">
      <c r="A392" t="s">
        <v>2193</v>
      </c>
      <c r="B392">
        <v>3137</v>
      </c>
      <c r="C392" t="s">
        <v>61</v>
      </c>
      <c r="D392" t="s">
        <v>2194</v>
      </c>
      <c r="E392" t="s">
        <v>475</v>
      </c>
      <c r="F392">
        <v>0</v>
      </c>
      <c r="G392" t="s">
        <v>2195</v>
      </c>
      <c r="H392" t="s">
        <v>2196</v>
      </c>
      <c r="I392" t="s">
        <v>2190</v>
      </c>
      <c r="J392" t="s">
        <v>2197</v>
      </c>
      <c r="K392" t="s">
        <v>29</v>
      </c>
      <c r="L392">
        <v>7</v>
      </c>
      <c r="M392">
        <v>2100</v>
      </c>
      <c r="N392" t="s">
        <v>30</v>
      </c>
      <c r="O392" t="s">
        <v>1936</v>
      </c>
      <c r="P392" t="s">
        <v>2198</v>
      </c>
      <c r="Q392">
        <v>110241</v>
      </c>
      <c r="R392">
        <v>110241</v>
      </c>
      <c r="S392">
        <v>129898</v>
      </c>
      <c r="T392">
        <v>1</v>
      </c>
      <c r="U392">
        <v>0</v>
      </c>
      <c r="V392">
        <v>-19657</v>
      </c>
      <c r="X392">
        <v>2007</v>
      </c>
    </row>
    <row r="393" spans="1:24" x14ac:dyDescent="0.2">
      <c r="A393" t="s">
        <v>3866</v>
      </c>
      <c r="B393">
        <v>4055</v>
      </c>
      <c r="C393" t="s">
        <v>61</v>
      </c>
      <c r="E393" t="s">
        <v>129</v>
      </c>
      <c r="G393" t="s">
        <v>3867</v>
      </c>
      <c r="H393" t="s">
        <v>3868</v>
      </c>
      <c r="I393" s="1">
        <v>41279</v>
      </c>
      <c r="J393" t="s">
        <v>3869</v>
      </c>
      <c r="K393" t="s">
        <v>29</v>
      </c>
      <c r="L393">
        <v>7</v>
      </c>
      <c r="M393">
        <v>50000</v>
      </c>
      <c r="N393" t="s">
        <v>30</v>
      </c>
      <c r="O393">
        <v>2</v>
      </c>
      <c r="P393" t="s">
        <v>3870</v>
      </c>
      <c r="Q393">
        <v>50155</v>
      </c>
      <c r="R393">
        <v>30932</v>
      </c>
      <c r="S393">
        <v>50155</v>
      </c>
      <c r="T393">
        <v>1</v>
      </c>
      <c r="U393">
        <v>19223</v>
      </c>
      <c r="V393">
        <v>0</v>
      </c>
      <c r="X393">
        <v>2013</v>
      </c>
    </row>
    <row r="394" spans="1:24" x14ac:dyDescent="0.2">
      <c r="A394" t="s">
        <v>72</v>
      </c>
      <c r="B394">
        <v>1725</v>
      </c>
      <c r="C394" t="s">
        <v>61</v>
      </c>
      <c r="D394">
        <v>0</v>
      </c>
      <c r="E394" t="s">
        <v>55</v>
      </c>
      <c r="F394">
        <v>0</v>
      </c>
      <c r="G394" t="s">
        <v>73</v>
      </c>
      <c r="H394" t="s">
        <v>74</v>
      </c>
      <c r="I394" s="1">
        <v>37230</v>
      </c>
      <c r="J394" s="1">
        <v>37109</v>
      </c>
      <c r="K394" t="s">
        <v>29</v>
      </c>
      <c r="L394">
        <v>7</v>
      </c>
      <c r="M394">
        <v>70000</v>
      </c>
      <c r="N394" t="s">
        <v>45</v>
      </c>
      <c r="O394">
        <v>2</v>
      </c>
      <c r="P394" t="s">
        <v>75</v>
      </c>
      <c r="Q394">
        <v>57438</v>
      </c>
      <c r="R394">
        <v>57438</v>
      </c>
      <c r="S394">
        <v>67466</v>
      </c>
      <c r="T394">
        <v>1</v>
      </c>
      <c r="U394">
        <v>0</v>
      </c>
      <c r="V394">
        <v>-10028</v>
      </c>
      <c r="W394">
        <v>1</v>
      </c>
      <c r="X394">
        <v>2001</v>
      </c>
    </row>
    <row r="395" spans="1:24" x14ac:dyDescent="0.2">
      <c r="A395" t="s">
        <v>570</v>
      </c>
      <c r="B395">
        <v>2161</v>
      </c>
      <c r="C395" t="s">
        <v>61</v>
      </c>
      <c r="D395">
        <v>0</v>
      </c>
      <c r="E395" t="s">
        <v>571</v>
      </c>
      <c r="F395" t="s">
        <v>572</v>
      </c>
      <c r="G395" t="s">
        <v>573</v>
      </c>
      <c r="H395" t="s">
        <v>574</v>
      </c>
      <c r="I395" t="s">
        <v>575</v>
      </c>
      <c r="J395" s="1">
        <v>37628</v>
      </c>
      <c r="K395" t="s">
        <v>29</v>
      </c>
      <c r="L395">
        <v>7</v>
      </c>
      <c r="M395">
        <v>20000</v>
      </c>
      <c r="N395" t="s">
        <v>30</v>
      </c>
      <c r="O395">
        <v>2</v>
      </c>
      <c r="P395" t="s">
        <v>576</v>
      </c>
      <c r="Q395">
        <v>63308</v>
      </c>
      <c r="R395">
        <v>63308</v>
      </c>
      <c r="S395">
        <v>140652</v>
      </c>
      <c r="T395">
        <v>1</v>
      </c>
      <c r="U395">
        <v>0</v>
      </c>
      <c r="V395">
        <v>-77344</v>
      </c>
      <c r="X395">
        <v>2003</v>
      </c>
    </row>
    <row r="396" spans="1:24" x14ac:dyDescent="0.2">
      <c r="A396" t="s">
        <v>3086</v>
      </c>
      <c r="B396">
        <v>3642</v>
      </c>
      <c r="C396" t="s">
        <v>24</v>
      </c>
      <c r="D396">
        <v>0</v>
      </c>
      <c r="E396" t="s">
        <v>3087</v>
      </c>
      <c r="F396">
        <v>0</v>
      </c>
      <c r="G396" t="s">
        <v>3088</v>
      </c>
      <c r="H396" t="s">
        <v>3089</v>
      </c>
      <c r="I396" s="1">
        <v>40303</v>
      </c>
      <c r="J396" s="1">
        <v>40334</v>
      </c>
      <c r="K396">
        <v>0</v>
      </c>
      <c r="L396">
        <v>7</v>
      </c>
      <c r="M396">
        <v>0</v>
      </c>
      <c r="N396" t="s">
        <v>30</v>
      </c>
      <c r="O396">
        <v>1</v>
      </c>
      <c r="P396" t="s">
        <v>3090</v>
      </c>
      <c r="Q396">
        <v>4325</v>
      </c>
      <c r="R396">
        <v>5263</v>
      </c>
      <c r="S396">
        <v>4325</v>
      </c>
      <c r="T396">
        <v>1</v>
      </c>
      <c r="U396">
        <v>-938</v>
      </c>
      <c r="V396">
        <v>0</v>
      </c>
      <c r="X396">
        <v>2010</v>
      </c>
    </row>
    <row r="397" spans="1:24" x14ac:dyDescent="0.2">
      <c r="A397" t="s">
        <v>4027</v>
      </c>
      <c r="B397">
        <v>4186</v>
      </c>
      <c r="C397" t="s">
        <v>61</v>
      </c>
      <c r="E397" t="s">
        <v>3760</v>
      </c>
      <c r="G397" t="s">
        <v>4028</v>
      </c>
      <c r="H397" t="s">
        <v>4029</v>
      </c>
      <c r="I397" t="s">
        <v>4030</v>
      </c>
      <c r="J397" s="1">
        <v>41953</v>
      </c>
      <c r="K397" t="s">
        <v>29</v>
      </c>
      <c r="L397">
        <v>7</v>
      </c>
      <c r="M397">
        <v>3000</v>
      </c>
      <c r="N397" t="s">
        <v>30</v>
      </c>
      <c r="O397">
        <v>1</v>
      </c>
      <c r="P397" t="s">
        <v>4031</v>
      </c>
      <c r="Q397">
        <v>83844</v>
      </c>
      <c r="R397">
        <v>89752</v>
      </c>
      <c r="S397">
        <v>83844</v>
      </c>
      <c r="T397">
        <v>1</v>
      </c>
      <c r="U397">
        <v>-5908</v>
      </c>
      <c r="V397">
        <v>0</v>
      </c>
      <c r="X397">
        <v>2014</v>
      </c>
    </row>
    <row r="398" spans="1:24" x14ac:dyDescent="0.2">
      <c r="A398" t="s">
        <v>4410</v>
      </c>
      <c r="B398">
        <v>4381</v>
      </c>
      <c r="C398" t="s">
        <v>61</v>
      </c>
      <c r="E398" t="s">
        <v>303</v>
      </c>
      <c r="G398" t="s">
        <v>4411</v>
      </c>
      <c r="H398" t="s">
        <v>4412</v>
      </c>
      <c r="I398" t="s">
        <v>4413</v>
      </c>
      <c r="J398" s="1">
        <v>42437</v>
      </c>
      <c r="K398" t="s">
        <v>29</v>
      </c>
      <c r="L398">
        <v>7</v>
      </c>
      <c r="M398">
        <v>0</v>
      </c>
      <c r="N398" t="s">
        <v>30</v>
      </c>
      <c r="O398">
        <v>1</v>
      </c>
      <c r="P398" t="s">
        <v>4414</v>
      </c>
      <c r="Q398">
        <v>11191</v>
      </c>
      <c r="R398">
        <v>9934</v>
      </c>
      <c r="S398">
        <v>11191</v>
      </c>
      <c r="T398">
        <v>1</v>
      </c>
      <c r="U398">
        <v>1257</v>
      </c>
      <c r="V398">
        <v>0</v>
      </c>
      <c r="X398">
        <v>2016</v>
      </c>
    </row>
    <row r="399" spans="1:24" x14ac:dyDescent="0.2">
      <c r="A399" t="s">
        <v>523</v>
      </c>
      <c r="B399">
        <v>2138</v>
      </c>
      <c r="C399" t="s">
        <v>24</v>
      </c>
      <c r="D399">
        <v>0</v>
      </c>
      <c r="E399" t="s">
        <v>524</v>
      </c>
      <c r="F399">
        <v>0</v>
      </c>
      <c r="G399" t="s">
        <v>525</v>
      </c>
      <c r="H399" t="s">
        <v>526</v>
      </c>
      <c r="I399" t="s">
        <v>517</v>
      </c>
      <c r="J399" s="1">
        <v>37896</v>
      </c>
      <c r="K399" t="s">
        <v>29</v>
      </c>
      <c r="L399">
        <v>7</v>
      </c>
      <c r="M399">
        <v>12000</v>
      </c>
      <c r="N399" t="s">
        <v>30</v>
      </c>
      <c r="O399">
        <v>1</v>
      </c>
      <c r="P399" t="s">
        <v>527</v>
      </c>
      <c r="Q399">
        <v>13679</v>
      </c>
      <c r="R399">
        <v>13679</v>
      </c>
      <c r="S399">
        <v>21292</v>
      </c>
      <c r="T399">
        <v>1</v>
      </c>
      <c r="U399">
        <v>0</v>
      </c>
      <c r="V399">
        <v>-7613</v>
      </c>
      <c r="X399">
        <v>2003</v>
      </c>
    </row>
    <row r="400" spans="1:24" x14ac:dyDescent="0.2">
      <c r="A400" t="s">
        <v>406</v>
      </c>
      <c r="B400">
        <v>2070</v>
      </c>
      <c r="C400" t="s">
        <v>61</v>
      </c>
      <c r="D400">
        <v>0</v>
      </c>
      <c r="E400" t="s">
        <v>117</v>
      </c>
      <c r="F400" t="s">
        <v>344</v>
      </c>
      <c r="G400" t="s">
        <v>407</v>
      </c>
      <c r="H400" t="s">
        <v>408</v>
      </c>
      <c r="I400" s="1">
        <v>37600</v>
      </c>
      <c r="J400" s="1">
        <v>37298</v>
      </c>
      <c r="K400" t="s">
        <v>29</v>
      </c>
      <c r="L400">
        <v>7</v>
      </c>
      <c r="M400">
        <v>6000</v>
      </c>
      <c r="N400" t="s">
        <v>30</v>
      </c>
      <c r="O400">
        <v>1</v>
      </c>
      <c r="P400" t="s">
        <v>409</v>
      </c>
      <c r="Q400">
        <v>21020</v>
      </c>
      <c r="R400">
        <v>21020</v>
      </c>
      <c r="S400">
        <v>39428</v>
      </c>
      <c r="T400">
        <v>1</v>
      </c>
      <c r="U400">
        <v>0</v>
      </c>
      <c r="V400">
        <v>-18408</v>
      </c>
      <c r="X400">
        <v>2002</v>
      </c>
    </row>
    <row r="401" spans="1:24" x14ac:dyDescent="0.2">
      <c r="A401" t="s">
        <v>744</v>
      </c>
      <c r="B401">
        <v>2253</v>
      </c>
      <c r="C401" t="s">
        <v>24</v>
      </c>
      <c r="D401">
        <v>0</v>
      </c>
      <c r="E401" t="s">
        <v>135</v>
      </c>
      <c r="F401">
        <v>0</v>
      </c>
      <c r="G401" t="s">
        <v>745</v>
      </c>
      <c r="H401" t="s">
        <v>746</v>
      </c>
      <c r="I401" t="s">
        <v>747</v>
      </c>
      <c r="J401" t="s">
        <v>748</v>
      </c>
      <c r="K401" t="s">
        <v>29</v>
      </c>
      <c r="L401">
        <v>7</v>
      </c>
      <c r="M401">
        <v>1500</v>
      </c>
      <c r="N401" t="s">
        <v>30</v>
      </c>
      <c r="O401">
        <v>1</v>
      </c>
      <c r="P401" t="s">
        <v>749</v>
      </c>
      <c r="Q401">
        <v>430158</v>
      </c>
      <c r="R401">
        <v>430158</v>
      </c>
      <c r="S401">
        <v>481697</v>
      </c>
      <c r="T401">
        <v>1</v>
      </c>
      <c r="U401">
        <v>0</v>
      </c>
      <c r="V401">
        <v>-51539</v>
      </c>
      <c r="X401">
        <v>2003</v>
      </c>
    </row>
    <row r="402" spans="1:24" x14ac:dyDescent="0.2">
      <c r="A402" t="s">
        <v>479</v>
      </c>
      <c r="B402">
        <v>2117</v>
      </c>
      <c r="C402" t="s">
        <v>24</v>
      </c>
      <c r="D402">
        <v>0</v>
      </c>
      <c r="E402" t="s">
        <v>316</v>
      </c>
      <c r="F402" t="s">
        <v>480</v>
      </c>
      <c r="G402" t="s">
        <v>481</v>
      </c>
      <c r="H402" t="s">
        <v>482</v>
      </c>
      <c r="I402" s="1">
        <v>37622</v>
      </c>
      <c r="J402" s="1">
        <v>37834</v>
      </c>
      <c r="K402" t="s">
        <v>29</v>
      </c>
      <c r="L402">
        <v>7</v>
      </c>
      <c r="M402">
        <v>1500</v>
      </c>
      <c r="N402" t="s">
        <v>30</v>
      </c>
      <c r="O402">
        <v>1</v>
      </c>
      <c r="P402" t="s">
        <v>483</v>
      </c>
      <c r="Q402">
        <v>1242069</v>
      </c>
      <c r="R402">
        <v>1242069</v>
      </c>
      <c r="S402">
        <v>1307003</v>
      </c>
      <c r="T402">
        <v>1</v>
      </c>
      <c r="U402">
        <v>0</v>
      </c>
      <c r="V402">
        <v>-64934</v>
      </c>
      <c r="W402">
        <v>1</v>
      </c>
      <c r="X402">
        <v>2003</v>
      </c>
    </row>
    <row r="403" spans="1:24" x14ac:dyDescent="0.2">
      <c r="A403" t="s">
        <v>991</v>
      </c>
      <c r="B403">
        <v>2434</v>
      </c>
      <c r="C403" t="s">
        <v>61</v>
      </c>
      <c r="D403">
        <v>0</v>
      </c>
      <c r="E403" t="s">
        <v>255</v>
      </c>
      <c r="F403">
        <v>0</v>
      </c>
      <c r="G403" t="s">
        <v>992</v>
      </c>
      <c r="H403" t="s">
        <v>993</v>
      </c>
      <c r="I403" s="1">
        <v>38293</v>
      </c>
      <c r="J403" t="s">
        <v>944</v>
      </c>
      <c r="K403" t="s">
        <v>29</v>
      </c>
      <c r="L403">
        <v>7</v>
      </c>
      <c r="M403">
        <v>20000</v>
      </c>
      <c r="N403" t="s">
        <v>30</v>
      </c>
      <c r="O403">
        <v>1</v>
      </c>
      <c r="P403" t="s">
        <v>994</v>
      </c>
      <c r="Q403">
        <v>306159</v>
      </c>
      <c r="R403">
        <v>306159</v>
      </c>
      <c r="S403">
        <v>371672</v>
      </c>
      <c r="T403">
        <v>1</v>
      </c>
      <c r="U403">
        <v>0</v>
      </c>
      <c r="V403">
        <v>-65513</v>
      </c>
      <c r="X403">
        <v>2004</v>
      </c>
    </row>
    <row r="404" spans="1:24" x14ac:dyDescent="0.2">
      <c r="A404" t="s">
        <v>804</v>
      </c>
      <c r="B404">
        <v>2314</v>
      </c>
      <c r="C404" t="s">
        <v>61</v>
      </c>
      <c r="D404">
        <v>0</v>
      </c>
      <c r="E404" t="s">
        <v>800</v>
      </c>
      <c r="F404">
        <v>0</v>
      </c>
      <c r="G404" t="s">
        <v>805</v>
      </c>
      <c r="H404" t="s">
        <v>806</v>
      </c>
      <c r="I404" s="1">
        <v>37749</v>
      </c>
      <c r="J404" s="1">
        <v>37965</v>
      </c>
      <c r="K404" t="s">
        <v>29</v>
      </c>
      <c r="L404">
        <v>7</v>
      </c>
      <c r="M404">
        <v>10000</v>
      </c>
      <c r="N404" t="s">
        <v>30</v>
      </c>
      <c r="O404">
        <v>1</v>
      </c>
      <c r="P404" t="s">
        <v>807</v>
      </c>
      <c r="Q404">
        <v>59376</v>
      </c>
      <c r="R404">
        <v>59376</v>
      </c>
      <c r="S404">
        <v>167337</v>
      </c>
      <c r="T404">
        <v>1</v>
      </c>
      <c r="U404">
        <v>0</v>
      </c>
      <c r="V404">
        <v>-107961</v>
      </c>
      <c r="X404">
        <v>2003</v>
      </c>
    </row>
    <row r="405" spans="1:24" x14ac:dyDescent="0.2">
      <c r="A405" t="s">
        <v>799</v>
      </c>
      <c r="B405">
        <v>2311</v>
      </c>
      <c r="C405" t="s">
        <v>61</v>
      </c>
      <c r="D405">
        <v>0</v>
      </c>
      <c r="E405" t="s">
        <v>800</v>
      </c>
      <c r="F405">
        <v>0</v>
      </c>
      <c r="G405" t="s">
        <v>801</v>
      </c>
      <c r="H405" t="s">
        <v>802</v>
      </c>
      <c r="I405" s="1">
        <v>37749</v>
      </c>
      <c r="J405" s="1">
        <v>37965</v>
      </c>
      <c r="K405" t="s">
        <v>29</v>
      </c>
      <c r="L405">
        <v>7</v>
      </c>
      <c r="M405">
        <v>10000</v>
      </c>
      <c r="N405" t="s">
        <v>30</v>
      </c>
      <c r="O405">
        <v>1</v>
      </c>
      <c r="P405" t="s">
        <v>803</v>
      </c>
      <c r="Q405">
        <v>108235</v>
      </c>
      <c r="R405">
        <v>108235</v>
      </c>
      <c r="S405">
        <v>236005</v>
      </c>
      <c r="T405">
        <v>1</v>
      </c>
      <c r="U405">
        <v>0</v>
      </c>
      <c r="V405">
        <v>-127770</v>
      </c>
      <c r="X405">
        <v>2003</v>
      </c>
    </row>
    <row r="406" spans="1:24" x14ac:dyDescent="0.2">
      <c r="A406" t="s">
        <v>854</v>
      </c>
      <c r="B406">
        <v>2347</v>
      </c>
      <c r="C406" t="s">
        <v>61</v>
      </c>
      <c r="D406">
        <v>0</v>
      </c>
      <c r="E406" t="s">
        <v>48</v>
      </c>
      <c r="F406">
        <v>0</v>
      </c>
      <c r="G406" t="s">
        <v>855</v>
      </c>
      <c r="H406" t="s">
        <v>856</v>
      </c>
      <c r="I406" s="1">
        <v>37964</v>
      </c>
      <c r="J406" s="1">
        <v>37965</v>
      </c>
      <c r="K406" t="s">
        <v>29</v>
      </c>
      <c r="L406">
        <v>7</v>
      </c>
      <c r="M406">
        <v>10000</v>
      </c>
      <c r="N406" t="s">
        <v>30</v>
      </c>
      <c r="O406">
        <v>1</v>
      </c>
      <c r="P406" t="s">
        <v>857</v>
      </c>
      <c r="Q406">
        <v>385965</v>
      </c>
      <c r="R406">
        <v>385965</v>
      </c>
      <c r="S406">
        <v>620846</v>
      </c>
      <c r="T406">
        <v>1</v>
      </c>
      <c r="U406">
        <v>0</v>
      </c>
      <c r="V406">
        <v>-234881</v>
      </c>
      <c r="X406">
        <v>2003</v>
      </c>
    </row>
    <row r="407" spans="1:24" x14ac:dyDescent="0.2">
      <c r="A407" t="s">
        <v>3835</v>
      </c>
      <c r="B407">
        <v>4024</v>
      </c>
      <c r="C407" t="s">
        <v>61</v>
      </c>
      <c r="E407" t="s">
        <v>25</v>
      </c>
      <c r="G407" t="s">
        <v>3836</v>
      </c>
      <c r="H407" t="s">
        <v>3837</v>
      </c>
      <c r="I407" t="s">
        <v>3823</v>
      </c>
      <c r="J407" s="1">
        <v>41276</v>
      </c>
      <c r="K407" t="s">
        <v>29</v>
      </c>
      <c r="L407">
        <v>6</v>
      </c>
      <c r="M407">
        <v>8000</v>
      </c>
      <c r="N407" t="s">
        <v>37</v>
      </c>
      <c r="O407" t="s">
        <v>1936</v>
      </c>
      <c r="P407" t="s">
        <v>3838</v>
      </c>
      <c r="Q407">
        <v>2471</v>
      </c>
      <c r="R407">
        <v>1836</v>
      </c>
      <c r="S407">
        <v>2470</v>
      </c>
      <c r="T407">
        <v>0</v>
      </c>
      <c r="U407">
        <v>635</v>
      </c>
      <c r="V407">
        <v>1</v>
      </c>
      <c r="X407">
        <v>2013</v>
      </c>
    </row>
    <row r="408" spans="1:24" x14ac:dyDescent="0.2">
      <c r="A408" t="s">
        <v>3530</v>
      </c>
      <c r="B408">
        <v>3880</v>
      </c>
      <c r="C408" t="s">
        <v>24</v>
      </c>
      <c r="E408" t="s">
        <v>303</v>
      </c>
      <c r="G408" t="s">
        <v>3531</v>
      </c>
      <c r="H408" t="s">
        <v>3532</v>
      </c>
      <c r="I408" t="s">
        <v>3523</v>
      </c>
      <c r="J408" s="1">
        <v>40586</v>
      </c>
      <c r="K408" t="s">
        <v>29</v>
      </c>
      <c r="L408">
        <v>6</v>
      </c>
      <c r="M408">
        <v>0</v>
      </c>
      <c r="N408" t="s">
        <v>30</v>
      </c>
      <c r="O408" t="s">
        <v>1936</v>
      </c>
      <c r="P408" t="s">
        <v>3533</v>
      </c>
      <c r="Q408">
        <v>43811</v>
      </c>
      <c r="R408">
        <v>39531</v>
      </c>
      <c r="S408">
        <v>43811</v>
      </c>
      <c r="T408">
        <v>1</v>
      </c>
      <c r="U408">
        <v>4280</v>
      </c>
      <c r="V408">
        <v>0</v>
      </c>
      <c r="X408">
        <v>2011</v>
      </c>
    </row>
    <row r="409" spans="1:24" x14ac:dyDescent="0.2">
      <c r="A409" t="s">
        <v>3579</v>
      </c>
      <c r="B409">
        <v>3895</v>
      </c>
      <c r="C409" t="s">
        <v>24</v>
      </c>
      <c r="E409" t="s">
        <v>464</v>
      </c>
      <c r="G409" t="s">
        <v>3580</v>
      </c>
      <c r="H409" t="s">
        <v>3581</v>
      </c>
      <c r="I409" t="s">
        <v>3582</v>
      </c>
      <c r="J409" t="s">
        <v>3583</v>
      </c>
      <c r="K409" t="s">
        <v>29</v>
      </c>
      <c r="L409">
        <v>6</v>
      </c>
      <c r="M409">
        <v>3000</v>
      </c>
      <c r="N409" t="s">
        <v>30</v>
      </c>
      <c r="O409" t="s">
        <v>1936</v>
      </c>
      <c r="P409" t="s">
        <v>3584</v>
      </c>
      <c r="Q409">
        <v>411175</v>
      </c>
      <c r="R409">
        <v>352797</v>
      </c>
      <c r="S409">
        <v>411175</v>
      </c>
      <c r="T409">
        <v>1</v>
      </c>
      <c r="U409">
        <v>58378</v>
      </c>
      <c r="V409">
        <v>0</v>
      </c>
      <c r="X409">
        <v>2012</v>
      </c>
    </row>
    <row r="410" spans="1:24" x14ac:dyDescent="0.2">
      <c r="A410" t="s">
        <v>3709</v>
      </c>
      <c r="B410">
        <v>3975</v>
      </c>
      <c r="C410" t="s">
        <v>61</v>
      </c>
      <c r="E410" t="s">
        <v>54</v>
      </c>
      <c r="G410" t="s">
        <v>3710</v>
      </c>
      <c r="H410" t="s">
        <v>3711</v>
      </c>
      <c r="I410" t="s">
        <v>3712</v>
      </c>
      <c r="J410" t="s">
        <v>3701</v>
      </c>
      <c r="K410" t="s">
        <v>29</v>
      </c>
      <c r="L410">
        <v>6</v>
      </c>
      <c r="M410">
        <v>30</v>
      </c>
      <c r="N410" t="s">
        <v>30</v>
      </c>
      <c r="O410" t="s">
        <v>1936</v>
      </c>
      <c r="P410" t="s">
        <v>3713</v>
      </c>
      <c r="Q410">
        <v>13397</v>
      </c>
      <c r="R410">
        <v>21125</v>
      </c>
      <c r="S410">
        <v>13397</v>
      </c>
      <c r="T410">
        <v>1</v>
      </c>
      <c r="U410">
        <v>-7728</v>
      </c>
      <c r="V410">
        <v>0</v>
      </c>
      <c r="X410">
        <v>2012</v>
      </c>
    </row>
    <row r="411" spans="1:24" x14ac:dyDescent="0.2">
      <c r="A411" t="s">
        <v>3764</v>
      </c>
      <c r="B411">
        <v>3992</v>
      </c>
      <c r="C411" t="s">
        <v>61</v>
      </c>
      <c r="E411" t="s">
        <v>129</v>
      </c>
      <c r="G411" t="s">
        <v>3765</v>
      </c>
      <c r="H411" t="s">
        <v>3766</v>
      </c>
      <c r="I411" t="s">
        <v>3767</v>
      </c>
      <c r="J411" s="1">
        <v>40978</v>
      </c>
      <c r="K411" t="s">
        <v>29</v>
      </c>
      <c r="L411">
        <v>6</v>
      </c>
      <c r="M411">
        <v>12200</v>
      </c>
      <c r="N411" t="s">
        <v>30</v>
      </c>
      <c r="O411" t="s">
        <v>1936</v>
      </c>
      <c r="P411" t="s">
        <v>3768</v>
      </c>
      <c r="Q411">
        <v>9392</v>
      </c>
      <c r="R411">
        <v>7177</v>
      </c>
      <c r="S411">
        <v>9392</v>
      </c>
      <c r="T411">
        <v>1</v>
      </c>
      <c r="U411">
        <v>2215</v>
      </c>
      <c r="V411">
        <v>0</v>
      </c>
      <c r="X411">
        <v>2012</v>
      </c>
    </row>
    <row r="412" spans="1:24" x14ac:dyDescent="0.2">
      <c r="A412" t="s">
        <v>3791</v>
      </c>
      <c r="B412">
        <v>4007</v>
      </c>
      <c r="C412" t="s">
        <v>61</v>
      </c>
      <c r="E412" t="s">
        <v>117</v>
      </c>
      <c r="G412" t="s">
        <v>3792</v>
      </c>
      <c r="H412" t="s">
        <v>3793</v>
      </c>
      <c r="I412" t="s">
        <v>3794</v>
      </c>
      <c r="J412" s="1">
        <v>41011</v>
      </c>
      <c r="K412" t="s">
        <v>29</v>
      </c>
      <c r="L412">
        <v>6</v>
      </c>
      <c r="M412">
        <v>10000</v>
      </c>
      <c r="N412" t="s">
        <v>30</v>
      </c>
      <c r="O412" t="s">
        <v>1936</v>
      </c>
      <c r="P412" t="s">
        <v>3795</v>
      </c>
      <c r="Q412">
        <v>16498</v>
      </c>
      <c r="R412">
        <v>15892</v>
      </c>
      <c r="S412">
        <v>16498</v>
      </c>
      <c r="T412">
        <v>1</v>
      </c>
      <c r="U412">
        <v>606</v>
      </c>
      <c r="V412">
        <v>0</v>
      </c>
      <c r="X412">
        <v>2012</v>
      </c>
    </row>
    <row r="413" spans="1:24" x14ac:dyDescent="0.2">
      <c r="A413" t="s">
        <v>4042</v>
      </c>
      <c r="B413">
        <v>4197</v>
      </c>
      <c r="C413" t="s">
        <v>61</v>
      </c>
      <c r="E413" t="s">
        <v>864</v>
      </c>
      <c r="G413" t="s">
        <v>4043</v>
      </c>
      <c r="H413" t="s">
        <v>4044</v>
      </c>
      <c r="I413" t="s">
        <v>4045</v>
      </c>
      <c r="J413" t="s">
        <v>4046</v>
      </c>
      <c r="K413" t="s">
        <v>29</v>
      </c>
      <c r="L413">
        <v>6</v>
      </c>
      <c r="M413">
        <v>4000</v>
      </c>
      <c r="N413" t="s">
        <v>37</v>
      </c>
      <c r="O413" t="s">
        <v>1936</v>
      </c>
      <c r="P413" t="s">
        <v>4047</v>
      </c>
      <c r="Q413">
        <v>37436</v>
      </c>
      <c r="R413">
        <v>20246</v>
      </c>
      <c r="S413">
        <v>37436</v>
      </c>
      <c r="T413">
        <v>1</v>
      </c>
      <c r="U413">
        <v>17190</v>
      </c>
      <c r="V413">
        <v>0</v>
      </c>
      <c r="X413">
        <v>2014</v>
      </c>
    </row>
    <row r="414" spans="1:24" x14ac:dyDescent="0.2">
      <c r="A414" t="s">
        <v>4480</v>
      </c>
      <c r="B414">
        <v>4439</v>
      </c>
      <c r="C414" t="s">
        <v>61</v>
      </c>
      <c r="D414" t="s">
        <v>4481</v>
      </c>
      <c r="E414" t="s">
        <v>486</v>
      </c>
      <c r="G414" t="s">
        <v>4482</v>
      </c>
      <c r="H414" t="s">
        <v>4483</v>
      </c>
      <c r="I414" s="1">
        <v>42736</v>
      </c>
      <c r="J414" s="1">
        <v>42918</v>
      </c>
      <c r="K414" t="s">
        <v>29</v>
      </c>
      <c r="L414">
        <v>6</v>
      </c>
      <c r="M414">
        <v>1200</v>
      </c>
      <c r="N414" t="s">
        <v>30</v>
      </c>
      <c r="O414" t="s">
        <v>1936</v>
      </c>
      <c r="P414" t="s">
        <v>4484</v>
      </c>
      <c r="Q414">
        <v>52635</v>
      </c>
      <c r="R414">
        <v>3435</v>
      </c>
      <c r="S414">
        <v>52635</v>
      </c>
      <c r="T414">
        <v>1</v>
      </c>
      <c r="U414">
        <v>49200</v>
      </c>
      <c r="V414">
        <v>0</v>
      </c>
      <c r="X414">
        <v>2017</v>
      </c>
    </row>
    <row r="415" spans="1:24" x14ac:dyDescent="0.2">
      <c r="A415" t="s">
        <v>4604</v>
      </c>
      <c r="B415">
        <v>4577</v>
      </c>
      <c r="C415" t="s">
        <v>61</v>
      </c>
      <c r="D415" t="s">
        <v>4605</v>
      </c>
      <c r="E415" t="s">
        <v>492</v>
      </c>
      <c r="G415" t="s">
        <v>3936</v>
      </c>
      <c r="H415" t="s">
        <v>4606</v>
      </c>
      <c r="I415" s="1">
        <v>43375</v>
      </c>
      <c r="J415" t="s">
        <v>4601</v>
      </c>
      <c r="K415" t="s">
        <v>29</v>
      </c>
      <c r="L415">
        <v>6</v>
      </c>
      <c r="M415">
        <v>12000</v>
      </c>
      <c r="N415" t="s">
        <v>30</v>
      </c>
      <c r="O415" t="s">
        <v>1936</v>
      </c>
      <c r="P415" t="s">
        <v>4607</v>
      </c>
      <c r="Q415">
        <v>4130</v>
      </c>
      <c r="R415">
        <v>3037</v>
      </c>
      <c r="S415">
        <v>4130</v>
      </c>
      <c r="T415">
        <v>1</v>
      </c>
      <c r="U415">
        <v>1093</v>
      </c>
      <c r="V415">
        <v>0</v>
      </c>
      <c r="X415">
        <v>2018</v>
      </c>
    </row>
    <row r="416" spans="1:24" x14ac:dyDescent="0.2">
      <c r="A416" t="s">
        <v>3429</v>
      </c>
      <c r="B416">
        <v>3843</v>
      </c>
      <c r="C416" t="s">
        <v>61</v>
      </c>
      <c r="E416" t="s">
        <v>159</v>
      </c>
      <c r="G416" t="s">
        <v>3430</v>
      </c>
      <c r="H416" t="s">
        <v>3431</v>
      </c>
      <c r="I416" t="s">
        <v>3432</v>
      </c>
      <c r="J416" t="s">
        <v>3422</v>
      </c>
      <c r="K416" t="s">
        <v>29</v>
      </c>
      <c r="L416">
        <v>6</v>
      </c>
      <c r="M416">
        <v>10000</v>
      </c>
      <c r="N416" t="s">
        <v>30</v>
      </c>
      <c r="O416" t="s">
        <v>1936</v>
      </c>
      <c r="P416" t="s">
        <v>3433</v>
      </c>
      <c r="Q416">
        <v>2131381</v>
      </c>
      <c r="R416">
        <v>1223481</v>
      </c>
      <c r="S416">
        <v>2131391</v>
      </c>
      <c r="T416">
        <v>0</v>
      </c>
      <c r="U416">
        <v>907900</v>
      </c>
      <c r="V416">
        <v>-10</v>
      </c>
      <c r="X416">
        <v>2011</v>
      </c>
    </row>
    <row r="417" spans="1:24" x14ac:dyDescent="0.2">
      <c r="A417" t="s">
        <v>2106</v>
      </c>
      <c r="B417">
        <v>3110</v>
      </c>
      <c r="C417" t="s">
        <v>61</v>
      </c>
      <c r="D417">
        <v>0</v>
      </c>
      <c r="E417" t="s">
        <v>475</v>
      </c>
      <c r="F417">
        <v>0</v>
      </c>
      <c r="G417" t="s">
        <v>2107</v>
      </c>
      <c r="H417" t="s">
        <v>2108</v>
      </c>
      <c r="I417" t="s">
        <v>2109</v>
      </c>
      <c r="J417" s="1">
        <v>39148</v>
      </c>
      <c r="K417" t="s">
        <v>29</v>
      </c>
      <c r="L417">
        <v>6</v>
      </c>
      <c r="M417">
        <v>30000</v>
      </c>
      <c r="N417" t="s">
        <v>30</v>
      </c>
      <c r="O417" t="s">
        <v>1936</v>
      </c>
      <c r="P417" t="s">
        <v>2110</v>
      </c>
      <c r="Q417">
        <v>14081</v>
      </c>
      <c r="R417">
        <v>14081</v>
      </c>
      <c r="S417">
        <v>16088</v>
      </c>
      <c r="T417">
        <v>1</v>
      </c>
      <c r="U417">
        <v>0</v>
      </c>
      <c r="V417">
        <v>-2007</v>
      </c>
      <c r="X417">
        <v>2007</v>
      </c>
    </row>
    <row r="418" spans="1:24" x14ac:dyDescent="0.2">
      <c r="A418" t="s">
        <v>3201</v>
      </c>
      <c r="B418">
        <v>3671</v>
      </c>
      <c r="C418" t="s">
        <v>61</v>
      </c>
      <c r="D418" t="s">
        <v>3202</v>
      </c>
      <c r="E418" t="s">
        <v>864</v>
      </c>
      <c r="F418">
        <v>0</v>
      </c>
      <c r="G418" t="s">
        <v>3203</v>
      </c>
      <c r="H418" t="s">
        <v>3204</v>
      </c>
      <c r="I418" t="s">
        <v>3188</v>
      </c>
      <c r="J418" s="1">
        <v>40366</v>
      </c>
      <c r="K418">
        <v>0</v>
      </c>
      <c r="L418">
        <v>6</v>
      </c>
      <c r="M418">
        <v>50000</v>
      </c>
      <c r="N418" t="s">
        <v>37</v>
      </c>
      <c r="O418">
        <v>2</v>
      </c>
      <c r="P418" t="s">
        <v>3205</v>
      </c>
      <c r="Q418">
        <v>3034</v>
      </c>
      <c r="R418">
        <v>2407</v>
      </c>
      <c r="S418">
        <v>3034</v>
      </c>
      <c r="T418">
        <v>1</v>
      </c>
      <c r="U418">
        <v>627</v>
      </c>
      <c r="V418">
        <v>0</v>
      </c>
      <c r="X418">
        <v>2010</v>
      </c>
    </row>
    <row r="419" spans="1:24" x14ac:dyDescent="0.2">
      <c r="A419" t="s">
        <v>4501</v>
      </c>
      <c r="B419">
        <v>4458</v>
      </c>
      <c r="C419" t="s">
        <v>24</v>
      </c>
      <c r="D419" t="s">
        <v>4502</v>
      </c>
      <c r="E419" t="s">
        <v>25</v>
      </c>
      <c r="F419" t="s">
        <v>261</v>
      </c>
      <c r="G419" t="s">
        <v>4503</v>
      </c>
      <c r="H419" t="s">
        <v>4504</v>
      </c>
      <c r="I419" t="s">
        <v>4505</v>
      </c>
      <c r="J419" s="1">
        <v>42951</v>
      </c>
      <c r="K419" t="s">
        <v>29</v>
      </c>
      <c r="L419">
        <v>6</v>
      </c>
      <c r="M419">
        <v>20000</v>
      </c>
      <c r="N419" t="s">
        <v>37</v>
      </c>
      <c r="O419">
        <v>2</v>
      </c>
      <c r="P419" t="s">
        <v>4506</v>
      </c>
      <c r="Q419">
        <v>16495</v>
      </c>
      <c r="R419">
        <v>13028</v>
      </c>
      <c r="S419">
        <v>16495</v>
      </c>
      <c r="T419">
        <v>1</v>
      </c>
      <c r="U419">
        <v>3467</v>
      </c>
      <c r="V419">
        <v>0</v>
      </c>
      <c r="X419">
        <v>2017</v>
      </c>
    </row>
    <row r="420" spans="1:24" x14ac:dyDescent="0.2">
      <c r="A420" t="s">
        <v>1237</v>
      </c>
      <c r="B420">
        <v>2601</v>
      </c>
      <c r="C420" t="s">
        <v>61</v>
      </c>
      <c r="D420">
        <v>0</v>
      </c>
      <c r="E420" t="s">
        <v>1238</v>
      </c>
      <c r="F420">
        <v>0</v>
      </c>
      <c r="G420" t="s">
        <v>1239</v>
      </c>
      <c r="H420" t="s">
        <v>1240</v>
      </c>
      <c r="I420" s="1">
        <v>38303</v>
      </c>
      <c r="J420" t="s">
        <v>1241</v>
      </c>
      <c r="K420" t="s">
        <v>29</v>
      </c>
      <c r="L420">
        <v>6</v>
      </c>
      <c r="M420">
        <v>200000</v>
      </c>
      <c r="N420" t="s">
        <v>30</v>
      </c>
      <c r="O420">
        <v>1</v>
      </c>
      <c r="P420" t="s">
        <v>1242</v>
      </c>
      <c r="Q420">
        <v>130911</v>
      </c>
      <c r="R420">
        <v>130911</v>
      </c>
      <c r="S420">
        <v>72533</v>
      </c>
      <c r="T420">
        <v>1</v>
      </c>
      <c r="U420">
        <v>0</v>
      </c>
      <c r="V420">
        <v>58378</v>
      </c>
      <c r="X420">
        <v>2004</v>
      </c>
    </row>
    <row r="421" spans="1:24" x14ac:dyDescent="0.2">
      <c r="A421" t="s">
        <v>3955</v>
      </c>
      <c r="B421">
        <v>4146</v>
      </c>
      <c r="C421" t="s">
        <v>24</v>
      </c>
      <c r="E421" t="s">
        <v>54</v>
      </c>
      <c r="G421" t="s">
        <v>3956</v>
      </c>
      <c r="H421" t="s">
        <v>3957</v>
      </c>
      <c r="I421" t="s">
        <v>3958</v>
      </c>
      <c r="J421" s="1">
        <v>41918</v>
      </c>
      <c r="K421" t="s">
        <v>29</v>
      </c>
      <c r="L421">
        <v>6</v>
      </c>
      <c r="M421">
        <v>500</v>
      </c>
      <c r="N421" t="s">
        <v>30</v>
      </c>
      <c r="O421">
        <v>1</v>
      </c>
      <c r="P421" t="s">
        <v>3959</v>
      </c>
      <c r="Q421">
        <v>7568984</v>
      </c>
      <c r="R421">
        <v>5798252</v>
      </c>
      <c r="S421">
        <v>7568970</v>
      </c>
      <c r="T421">
        <v>0</v>
      </c>
      <c r="U421">
        <v>1770732</v>
      </c>
      <c r="V421">
        <v>14</v>
      </c>
      <c r="X421">
        <v>2014</v>
      </c>
    </row>
    <row r="422" spans="1:24" x14ac:dyDescent="0.2">
      <c r="A422" t="s">
        <v>2915</v>
      </c>
      <c r="B422">
        <v>3496</v>
      </c>
      <c r="C422" t="s">
        <v>61</v>
      </c>
      <c r="D422" t="s">
        <v>2916</v>
      </c>
      <c r="E422" t="s">
        <v>66</v>
      </c>
      <c r="F422">
        <v>0</v>
      </c>
      <c r="G422" t="s">
        <v>2917</v>
      </c>
      <c r="H422" t="s">
        <v>2918</v>
      </c>
      <c r="I422" s="1">
        <v>39879</v>
      </c>
      <c r="J422" s="1">
        <v>39971</v>
      </c>
      <c r="K422" t="s">
        <v>29</v>
      </c>
      <c r="L422">
        <v>6</v>
      </c>
      <c r="M422">
        <v>0</v>
      </c>
      <c r="N422" t="s">
        <v>30</v>
      </c>
      <c r="O422">
        <v>1</v>
      </c>
      <c r="P422" t="s">
        <v>2919</v>
      </c>
      <c r="Q422">
        <v>1282695</v>
      </c>
      <c r="R422">
        <v>409286</v>
      </c>
      <c r="S422">
        <v>1282695</v>
      </c>
      <c r="T422">
        <v>1</v>
      </c>
      <c r="U422">
        <v>873409</v>
      </c>
      <c r="V422">
        <v>0</v>
      </c>
      <c r="X422">
        <v>2009</v>
      </c>
    </row>
    <row r="423" spans="1:24" x14ac:dyDescent="0.2">
      <c r="A423" t="s">
        <v>4538</v>
      </c>
      <c r="B423">
        <v>4483</v>
      </c>
      <c r="C423" t="s">
        <v>61</v>
      </c>
      <c r="D423" t="s">
        <v>4539</v>
      </c>
      <c r="E423" t="s">
        <v>66</v>
      </c>
      <c r="G423" t="s">
        <v>4540</v>
      </c>
      <c r="H423" t="s">
        <v>4541</v>
      </c>
      <c r="I423" s="1">
        <v>42772</v>
      </c>
      <c r="J423" s="1">
        <v>42801</v>
      </c>
      <c r="K423" t="s">
        <v>29</v>
      </c>
      <c r="L423">
        <v>6</v>
      </c>
      <c r="M423">
        <v>113</v>
      </c>
      <c r="N423" t="s">
        <v>30</v>
      </c>
      <c r="O423">
        <v>1</v>
      </c>
      <c r="P423" t="s">
        <v>4542</v>
      </c>
      <c r="Q423">
        <v>1050681</v>
      </c>
      <c r="R423">
        <v>409534</v>
      </c>
      <c r="S423">
        <v>1050681</v>
      </c>
      <c r="T423">
        <v>1</v>
      </c>
      <c r="U423">
        <v>641147</v>
      </c>
      <c r="V423">
        <v>0</v>
      </c>
      <c r="X423">
        <v>2017</v>
      </c>
    </row>
    <row r="424" spans="1:24" x14ac:dyDescent="0.2">
      <c r="A424" t="s">
        <v>4682</v>
      </c>
      <c r="B424">
        <v>4645</v>
      </c>
      <c r="C424" t="s">
        <v>61</v>
      </c>
      <c r="E424" t="s">
        <v>564</v>
      </c>
      <c r="G424" t="s">
        <v>4683</v>
      </c>
      <c r="H424" t="s">
        <v>4684</v>
      </c>
      <c r="I424" s="1">
        <v>43166</v>
      </c>
      <c r="J424" s="1">
        <v>43411</v>
      </c>
      <c r="K424" t="s">
        <v>4627</v>
      </c>
      <c r="L424">
        <v>6</v>
      </c>
      <c r="M424">
        <v>13</v>
      </c>
      <c r="N424" t="s">
        <v>30</v>
      </c>
      <c r="O424">
        <v>1</v>
      </c>
      <c r="P424" t="s">
        <v>4685</v>
      </c>
      <c r="Q424">
        <v>207714</v>
      </c>
      <c r="R424">
        <v>51009</v>
      </c>
      <c r="S424">
        <v>207714</v>
      </c>
      <c r="T424">
        <v>1</v>
      </c>
      <c r="U424">
        <v>156705</v>
      </c>
      <c r="V424">
        <v>0</v>
      </c>
      <c r="X424">
        <v>2018</v>
      </c>
    </row>
    <row r="425" spans="1:24" x14ac:dyDescent="0.2">
      <c r="A425" t="s">
        <v>2019</v>
      </c>
      <c r="B425">
        <v>3083</v>
      </c>
      <c r="C425" t="s">
        <v>61</v>
      </c>
      <c r="D425">
        <v>0</v>
      </c>
      <c r="E425" t="s">
        <v>135</v>
      </c>
      <c r="F425">
        <v>0</v>
      </c>
      <c r="G425" t="s">
        <v>2020</v>
      </c>
      <c r="H425" t="s">
        <v>2021</v>
      </c>
      <c r="I425" t="s">
        <v>2022</v>
      </c>
      <c r="J425" t="s">
        <v>2023</v>
      </c>
      <c r="K425" t="s">
        <v>29</v>
      </c>
      <c r="L425">
        <v>6</v>
      </c>
      <c r="M425">
        <v>100</v>
      </c>
      <c r="N425" t="s">
        <v>30</v>
      </c>
      <c r="O425">
        <v>1</v>
      </c>
      <c r="P425" t="s">
        <v>2024</v>
      </c>
      <c r="Q425">
        <v>983</v>
      </c>
      <c r="R425">
        <v>983</v>
      </c>
      <c r="S425">
        <v>1146</v>
      </c>
      <c r="T425">
        <v>1</v>
      </c>
      <c r="U425">
        <v>0</v>
      </c>
      <c r="V425">
        <v>-163</v>
      </c>
      <c r="X425">
        <v>2007</v>
      </c>
    </row>
    <row r="426" spans="1:24" x14ac:dyDescent="0.2">
      <c r="A426" t="s">
        <v>1741</v>
      </c>
      <c r="B426">
        <v>2871</v>
      </c>
      <c r="C426" t="s">
        <v>61</v>
      </c>
      <c r="D426">
        <v>0</v>
      </c>
      <c r="E426" t="s">
        <v>135</v>
      </c>
      <c r="F426">
        <v>0</v>
      </c>
      <c r="G426" t="s">
        <v>1742</v>
      </c>
      <c r="H426" t="s">
        <v>1743</v>
      </c>
      <c r="I426" t="s">
        <v>1744</v>
      </c>
      <c r="J426" t="s">
        <v>1745</v>
      </c>
      <c r="K426" t="s">
        <v>29</v>
      </c>
      <c r="L426">
        <v>6</v>
      </c>
      <c r="M426">
        <v>0</v>
      </c>
      <c r="N426" t="s">
        <v>30</v>
      </c>
      <c r="O426">
        <v>1</v>
      </c>
      <c r="P426" t="s">
        <v>1746</v>
      </c>
      <c r="Q426">
        <v>1307</v>
      </c>
      <c r="R426">
        <v>1307</v>
      </c>
      <c r="S426">
        <v>1609</v>
      </c>
      <c r="T426">
        <v>1</v>
      </c>
      <c r="U426">
        <v>0</v>
      </c>
      <c r="V426">
        <v>-302</v>
      </c>
      <c r="X426">
        <v>2006</v>
      </c>
    </row>
    <row r="427" spans="1:24" x14ac:dyDescent="0.2">
      <c r="A427" t="s">
        <v>2331</v>
      </c>
      <c r="B427">
        <v>3193</v>
      </c>
      <c r="C427" t="s">
        <v>61</v>
      </c>
      <c r="D427">
        <v>0</v>
      </c>
      <c r="E427" t="s">
        <v>2332</v>
      </c>
      <c r="F427">
        <v>0</v>
      </c>
      <c r="G427" t="s">
        <v>2333</v>
      </c>
      <c r="H427" t="s">
        <v>2334</v>
      </c>
      <c r="I427" t="s">
        <v>2335</v>
      </c>
      <c r="J427" t="s">
        <v>2311</v>
      </c>
      <c r="K427" t="s">
        <v>29</v>
      </c>
      <c r="L427">
        <v>6</v>
      </c>
      <c r="M427">
        <v>0</v>
      </c>
      <c r="N427" t="s">
        <v>30</v>
      </c>
      <c r="O427">
        <v>1</v>
      </c>
      <c r="P427" t="s">
        <v>2336</v>
      </c>
      <c r="Q427">
        <v>18231</v>
      </c>
      <c r="R427">
        <v>18229</v>
      </c>
      <c r="S427">
        <v>19263</v>
      </c>
      <c r="T427">
        <v>0</v>
      </c>
      <c r="U427">
        <v>2</v>
      </c>
      <c r="V427">
        <v>-1032</v>
      </c>
      <c r="X427">
        <v>2007</v>
      </c>
    </row>
    <row r="428" spans="1:24" x14ac:dyDescent="0.2">
      <c r="A428" t="s">
        <v>1916</v>
      </c>
      <c r="B428">
        <v>3007</v>
      </c>
      <c r="C428" t="s">
        <v>61</v>
      </c>
      <c r="D428">
        <v>0</v>
      </c>
      <c r="E428" t="s">
        <v>524</v>
      </c>
      <c r="F428">
        <v>0</v>
      </c>
      <c r="G428" t="s">
        <v>1917</v>
      </c>
      <c r="H428" t="s">
        <v>1918</v>
      </c>
      <c r="I428" t="s">
        <v>1919</v>
      </c>
      <c r="J428" s="1">
        <v>39115</v>
      </c>
      <c r="K428" t="s">
        <v>29</v>
      </c>
      <c r="L428">
        <v>6</v>
      </c>
      <c r="M428">
        <v>46000</v>
      </c>
      <c r="N428" t="s">
        <v>30</v>
      </c>
      <c r="O428">
        <v>1</v>
      </c>
      <c r="P428" t="s">
        <v>1920</v>
      </c>
      <c r="Q428">
        <v>6995</v>
      </c>
      <c r="R428">
        <v>6995</v>
      </c>
      <c r="S428">
        <v>8546</v>
      </c>
      <c r="T428">
        <v>1</v>
      </c>
      <c r="U428">
        <v>0</v>
      </c>
      <c r="V428">
        <v>-1551</v>
      </c>
      <c r="X428">
        <v>2006</v>
      </c>
    </row>
    <row r="429" spans="1:24" x14ac:dyDescent="0.2">
      <c r="A429" t="s">
        <v>1682</v>
      </c>
      <c r="B429">
        <v>2825</v>
      </c>
      <c r="C429" t="s">
        <v>61</v>
      </c>
      <c r="D429">
        <v>0</v>
      </c>
      <c r="E429" t="s">
        <v>303</v>
      </c>
      <c r="F429">
        <v>0</v>
      </c>
      <c r="G429" t="s">
        <v>1683</v>
      </c>
      <c r="H429" t="s">
        <v>1684</v>
      </c>
      <c r="I429" t="s">
        <v>1685</v>
      </c>
      <c r="J429" t="s">
        <v>1686</v>
      </c>
      <c r="K429" t="s">
        <v>29</v>
      </c>
      <c r="L429">
        <v>6</v>
      </c>
      <c r="M429">
        <v>4160</v>
      </c>
      <c r="N429" t="s">
        <v>30</v>
      </c>
      <c r="O429">
        <v>1</v>
      </c>
      <c r="P429" t="s">
        <v>1687</v>
      </c>
      <c r="Q429">
        <v>1929</v>
      </c>
      <c r="R429">
        <v>1929</v>
      </c>
      <c r="S429">
        <v>3538</v>
      </c>
      <c r="T429">
        <v>1</v>
      </c>
      <c r="U429">
        <v>0</v>
      </c>
      <c r="V429">
        <v>-1609</v>
      </c>
      <c r="X429">
        <v>2006</v>
      </c>
    </row>
    <row r="430" spans="1:24" x14ac:dyDescent="0.2">
      <c r="A430" t="s">
        <v>539</v>
      </c>
      <c r="B430">
        <v>2145</v>
      </c>
      <c r="C430" t="s">
        <v>61</v>
      </c>
      <c r="D430">
        <v>0</v>
      </c>
      <c r="E430" t="s">
        <v>524</v>
      </c>
      <c r="F430">
        <v>0</v>
      </c>
      <c r="G430" t="s">
        <v>540</v>
      </c>
      <c r="H430" t="s">
        <v>541</v>
      </c>
      <c r="I430" t="s">
        <v>542</v>
      </c>
      <c r="J430" s="1">
        <v>37896</v>
      </c>
      <c r="K430" t="s">
        <v>29</v>
      </c>
      <c r="L430">
        <v>6</v>
      </c>
      <c r="M430">
        <v>34000</v>
      </c>
      <c r="N430" t="s">
        <v>30</v>
      </c>
      <c r="O430">
        <v>1</v>
      </c>
      <c r="P430" t="s">
        <v>543</v>
      </c>
      <c r="Q430">
        <v>10467</v>
      </c>
      <c r="R430">
        <v>10467</v>
      </c>
      <c r="S430">
        <v>12095</v>
      </c>
      <c r="T430">
        <v>1</v>
      </c>
      <c r="U430">
        <v>0</v>
      </c>
      <c r="V430">
        <v>-1628</v>
      </c>
      <c r="X430">
        <v>2003</v>
      </c>
    </row>
    <row r="431" spans="1:24" x14ac:dyDescent="0.2">
      <c r="A431" t="s">
        <v>458</v>
      </c>
      <c r="B431">
        <v>2104</v>
      </c>
      <c r="C431" t="s">
        <v>61</v>
      </c>
      <c r="D431">
        <v>0</v>
      </c>
      <c r="E431" t="s">
        <v>135</v>
      </c>
      <c r="F431">
        <v>0</v>
      </c>
      <c r="G431" t="s">
        <v>459</v>
      </c>
      <c r="H431" t="s">
        <v>460</v>
      </c>
      <c r="I431" t="s">
        <v>456</v>
      </c>
      <c r="J431" t="s">
        <v>461</v>
      </c>
      <c r="K431" t="s">
        <v>29</v>
      </c>
      <c r="L431">
        <v>6</v>
      </c>
      <c r="M431">
        <v>0</v>
      </c>
      <c r="N431" t="s">
        <v>30</v>
      </c>
      <c r="O431">
        <v>1</v>
      </c>
      <c r="P431" t="s">
        <v>462</v>
      </c>
      <c r="Q431">
        <v>281545</v>
      </c>
      <c r="R431">
        <v>281546</v>
      </c>
      <c r="S431">
        <v>300894</v>
      </c>
      <c r="T431">
        <v>0</v>
      </c>
      <c r="U431">
        <v>-1</v>
      </c>
      <c r="V431">
        <v>-19349</v>
      </c>
      <c r="X431">
        <v>2002</v>
      </c>
    </row>
    <row r="432" spans="1:24" x14ac:dyDescent="0.2">
      <c r="A432" t="s">
        <v>975</v>
      </c>
      <c r="B432">
        <v>2431</v>
      </c>
      <c r="C432" t="s">
        <v>61</v>
      </c>
      <c r="D432">
        <v>0</v>
      </c>
      <c r="E432" t="s">
        <v>33</v>
      </c>
      <c r="F432">
        <v>0</v>
      </c>
      <c r="G432" t="s">
        <v>976</v>
      </c>
      <c r="H432" t="s">
        <v>977</v>
      </c>
      <c r="I432" s="1">
        <v>38200</v>
      </c>
      <c r="J432" t="s">
        <v>978</v>
      </c>
      <c r="K432" t="s">
        <v>29</v>
      </c>
      <c r="L432">
        <v>6</v>
      </c>
      <c r="M432">
        <v>18000</v>
      </c>
      <c r="N432" t="s">
        <v>30</v>
      </c>
      <c r="O432">
        <v>1</v>
      </c>
      <c r="P432" t="s">
        <v>979</v>
      </c>
      <c r="Q432">
        <v>66234</v>
      </c>
      <c r="R432">
        <v>66234</v>
      </c>
      <c r="S432">
        <v>140786</v>
      </c>
      <c r="T432">
        <v>1</v>
      </c>
      <c r="U432">
        <v>0</v>
      </c>
      <c r="V432">
        <v>-74552</v>
      </c>
      <c r="X432">
        <v>2004</v>
      </c>
    </row>
    <row r="433" spans="1:24" x14ac:dyDescent="0.2">
      <c r="A433" t="s">
        <v>1921</v>
      </c>
      <c r="B433">
        <v>3014</v>
      </c>
      <c r="C433" t="s">
        <v>61</v>
      </c>
      <c r="D433">
        <v>0</v>
      </c>
      <c r="E433" t="s">
        <v>255</v>
      </c>
      <c r="F433">
        <v>0</v>
      </c>
      <c r="G433" t="s">
        <v>1922</v>
      </c>
      <c r="H433" t="s">
        <v>1923</v>
      </c>
      <c r="I433" s="1">
        <v>39356</v>
      </c>
      <c r="J433" t="s">
        <v>1924</v>
      </c>
      <c r="K433" t="s">
        <v>29</v>
      </c>
      <c r="L433">
        <v>6</v>
      </c>
      <c r="M433">
        <v>24508</v>
      </c>
      <c r="N433" t="s">
        <v>30</v>
      </c>
      <c r="O433">
        <v>1</v>
      </c>
      <c r="P433" t="s">
        <v>1925</v>
      </c>
      <c r="Q433">
        <v>433713</v>
      </c>
      <c r="R433">
        <v>433713</v>
      </c>
      <c r="S433">
        <v>525303</v>
      </c>
      <c r="T433">
        <v>1</v>
      </c>
      <c r="U433">
        <v>0</v>
      </c>
      <c r="V433">
        <v>-91590</v>
      </c>
      <c r="X433">
        <v>2007</v>
      </c>
    </row>
    <row r="434" spans="1:24" x14ac:dyDescent="0.2">
      <c r="A434" t="s">
        <v>935</v>
      </c>
      <c r="B434">
        <v>2415</v>
      </c>
      <c r="C434" t="s">
        <v>61</v>
      </c>
      <c r="D434">
        <v>0</v>
      </c>
      <c r="E434" t="s">
        <v>321</v>
      </c>
      <c r="G434" t="s">
        <v>936</v>
      </c>
      <c r="H434" t="s">
        <v>937</v>
      </c>
      <c r="I434" s="1">
        <v>38261</v>
      </c>
      <c r="J434" t="s">
        <v>938</v>
      </c>
      <c r="K434" t="s">
        <v>29</v>
      </c>
      <c r="L434">
        <v>6</v>
      </c>
      <c r="M434">
        <v>8000</v>
      </c>
      <c r="N434" t="s">
        <v>30</v>
      </c>
      <c r="O434">
        <v>1</v>
      </c>
      <c r="P434" t="s">
        <v>939</v>
      </c>
      <c r="Q434">
        <v>23986</v>
      </c>
      <c r="R434">
        <v>23986</v>
      </c>
      <c r="S434">
        <v>116060</v>
      </c>
      <c r="T434">
        <v>1</v>
      </c>
      <c r="U434">
        <v>0</v>
      </c>
      <c r="V434">
        <v>-92074</v>
      </c>
      <c r="X434">
        <v>2004</v>
      </c>
    </row>
    <row r="435" spans="1:24" x14ac:dyDescent="0.2">
      <c r="A435" t="s">
        <v>1938</v>
      </c>
      <c r="B435">
        <v>3055</v>
      </c>
      <c r="C435" t="s">
        <v>24</v>
      </c>
      <c r="D435">
        <v>0</v>
      </c>
      <c r="E435" t="s">
        <v>565</v>
      </c>
      <c r="F435">
        <v>0</v>
      </c>
      <c r="G435" t="s">
        <v>1939</v>
      </c>
      <c r="H435" t="s">
        <v>1940</v>
      </c>
      <c r="I435" t="s">
        <v>1941</v>
      </c>
      <c r="J435" t="s">
        <v>1942</v>
      </c>
      <c r="K435" t="s">
        <v>29</v>
      </c>
      <c r="L435">
        <v>6</v>
      </c>
      <c r="M435">
        <v>0</v>
      </c>
      <c r="N435" t="s">
        <v>30</v>
      </c>
      <c r="O435">
        <v>1</v>
      </c>
      <c r="P435" t="s">
        <v>1943</v>
      </c>
      <c r="Q435">
        <v>148287</v>
      </c>
      <c r="R435">
        <v>148287</v>
      </c>
      <c r="S435">
        <v>639702</v>
      </c>
      <c r="T435">
        <v>1</v>
      </c>
      <c r="U435">
        <v>0</v>
      </c>
      <c r="V435">
        <v>-491415</v>
      </c>
      <c r="X435">
        <v>2007</v>
      </c>
    </row>
    <row r="436" spans="1:24" x14ac:dyDescent="0.2">
      <c r="A436" t="s">
        <v>3585</v>
      </c>
      <c r="B436">
        <v>3896</v>
      </c>
      <c r="C436" t="s">
        <v>24</v>
      </c>
      <c r="D436" t="s">
        <v>3586</v>
      </c>
      <c r="E436" t="s">
        <v>1270</v>
      </c>
      <c r="G436" t="s">
        <v>3587</v>
      </c>
      <c r="H436" t="s">
        <v>3588</v>
      </c>
      <c r="I436" s="1">
        <v>40910</v>
      </c>
      <c r="J436" s="1">
        <v>41062</v>
      </c>
      <c r="K436" t="s">
        <v>29</v>
      </c>
      <c r="L436">
        <v>5</v>
      </c>
      <c r="M436">
        <v>1000</v>
      </c>
      <c r="N436" t="s">
        <v>164</v>
      </c>
      <c r="O436" t="s">
        <v>1936</v>
      </c>
      <c r="P436" t="s">
        <v>3589</v>
      </c>
      <c r="Q436">
        <v>5521</v>
      </c>
      <c r="R436">
        <v>4115</v>
      </c>
      <c r="S436">
        <v>5521</v>
      </c>
      <c r="T436">
        <v>1</v>
      </c>
      <c r="U436">
        <v>1406</v>
      </c>
      <c r="V436">
        <v>0</v>
      </c>
      <c r="X436">
        <v>2012</v>
      </c>
    </row>
    <row r="437" spans="1:24" x14ac:dyDescent="0.2">
      <c r="A437" t="s">
        <v>4037</v>
      </c>
      <c r="B437">
        <v>4189</v>
      </c>
      <c r="C437" t="s">
        <v>61</v>
      </c>
      <c r="E437" t="s">
        <v>255</v>
      </c>
      <c r="G437" t="s">
        <v>4038</v>
      </c>
      <c r="H437" t="s">
        <v>4039</v>
      </c>
      <c r="I437" t="s">
        <v>4040</v>
      </c>
      <c r="J437" s="1">
        <v>41953</v>
      </c>
      <c r="K437" t="s">
        <v>29</v>
      </c>
      <c r="L437">
        <v>5</v>
      </c>
      <c r="M437">
        <v>83000</v>
      </c>
      <c r="N437" t="s">
        <v>37</v>
      </c>
      <c r="O437" t="s">
        <v>1936</v>
      </c>
      <c r="P437" t="s">
        <v>4041</v>
      </c>
      <c r="Q437">
        <v>492670</v>
      </c>
      <c r="R437">
        <v>383711</v>
      </c>
      <c r="S437">
        <v>492670</v>
      </c>
      <c r="T437">
        <v>1</v>
      </c>
      <c r="U437">
        <v>108959</v>
      </c>
      <c r="V437">
        <v>0</v>
      </c>
      <c r="X437">
        <v>2014</v>
      </c>
    </row>
    <row r="438" spans="1:24" x14ac:dyDescent="0.2">
      <c r="A438" t="s">
        <v>4364</v>
      </c>
      <c r="B438">
        <v>4357</v>
      </c>
      <c r="C438" t="s">
        <v>61</v>
      </c>
      <c r="E438" t="s">
        <v>2571</v>
      </c>
      <c r="G438" t="s">
        <v>4365</v>
      </c>
      <c r="H438" t="s">
        <v>4366</v>
      </c>
      <c r="I438" t="s">
        <v>4367</v>
      </c>
      <c r="J438" t="s">
        <v>4368</v>
      </c>
      <c r="K438" t="s">
        <v>4362</v>
      </c>
      <c r="L438">
        <v>5</v>
      </c>
      <c r="M438">
        <v>14000</v>
      </c>
      <c r="N438" t="s">
        <v>30</v>
      </c>
      <c r="O438" t="s">
        <v>1936</v>
      </c>
      <c r="P438" t="s">
        <v>4369</v>
      </c>
      <c r="Q438">
        <v>162245</v>
      </c>
      <c r="R438">
        <v>113925</v>
      </c>
      <c r="S438">
        <v>162245</v>
      </c>
      <c r="T438">
        <v>1</v>
      </c>
      <c r="U438">
        <v>48320</v>
      </c>
      <c r="V438">
        <v>0</v>
      </c>
      <c r="X438">
        <v>2016</v>
      </c>
    </row>
    <row r="439" spans="1:24" x14ac:dyDescent="0.2">
      <c r="A439" t="s">
        <v>4485</v>
      </c>
      <c r="B439">
        <v>4444</v>
      </c>
      <c r="C439" t="s">
        <v>61</v>
      </c>
      <c r="E439" t="s">
        <v>135</v>
      </c>
      <c r="G439" t="s">
        <v>4486</v>
      </c>
      <c r="H439" t="s">
        <v>4487</v>
      </c>
      <c r="I439" t="s">
        <v>4488</v>
      </c>
      <c r="J439" s="1">
        <v>42797</v>
      </c>
      <c r="K439" t="s">
        <v>29</v>
      </c>
      <c r="L439">
        <v>5</v>
      </c>
      <c r="M439">
        <v>14000</v>
      </c>
      <c r="N439" t="s">
        <v>30</v>
      </c>
      <c r="O439" t="s">
        <v>1936</v>
      </c>
      <c r="P439" t="s">
        <v>4489</v>
      </c>
      <c r="Q439">
        <v>50888</v>
      </c>
      <c r="R439">
        <v>45669</v>
      </c>
      <c r="S439">
        <v>50888</v>
      </c>
      <c r="T439">
        <v>1</v>
      </c>
      <c r="U439">
        <v>5219</v>
      </c>
      <c r="V439">
        <v>0</v>
      </c>
      <c r="X439">
        <v>2017</v>
      </c>
    </row>
    <row r="440" spans="1:24" x14ac:dyDescent="0.2">
      <c r="A440" t="s">
        <v>4692</v>
      </c>
      <c r="B440">
        <v>4653</v>
      </c>
      <c r="C440" t="s">
        <v>24</v>
      </c>
      <c r="E440" t="s">
        <v>49</v>
      </c>
      <c r="G440" t="s">
        <v>4693</v>
      </c>
      <c r="H440" t="s">
        <v>4694</v>
      </c>
      <c r="I440" t="s">
        <v>4689</v>
      </c>
      <c r="J440" t="s">
        <v>4690</v>
      </c>
      <c r="K440" t="s">
        <v>4612</v>
      </c>
      <c r="L440">
        <v>5</v>
      </c>
      <c r="M440">
        <v>1400</v>
      </c>
      <c r="N440" t="s">
        <v>37</v>
      </c>
      <c r="O440" t="s">
        <v>1936</v>
      </c>
      <c r="P440" t="s">
        <v>4695</v>
      </c>
      <c r="Q440">
        <v>1028105</v>
      </c>
      <c r="R440">
        <v>1011676</v>
      </c>
      <c r="S440">
        <v>1028105</v>
      </c>
      <c r="T440">
        <v>1</v>
      </c>
      <c r="U440">
        <v>16429</v>
      </c>
      <c r="V440">
        <v>0</v>
      </c>
      <c r="X440">
        <v>2018</v>
      </c>
    </row>
    <row r="441" spans="1:24" x14ac:dyDescent="0.2">
      <c r="A441" t="s">
        <v>2817</v>
      </c>
      <c r="B441">
        <v>3445</v>
      </c>
      <c r="C441" t="s">
        <v>61</v>
      </c>
      <c r="D441" t="s">
        <v>2818</v>
      </c>
      <c r="E441" t="s">
        <v>440</v>
      </c>
      <c r="F441">
        <v>0</v>
      </c>
      <c r="G441" t="s">
        <v>2819</v>
      </c>
      <c r="H441" t="s">
        <v>2820</v>
      </c>
      <c r="I441" s="1">
        <v>39996</v>
      </c>
      <c r="J441" s="1">
        <v>40058</v>
      </c>
      <c r="K441" t="s">
        <v>29</v>
      </c>
      <c r="L441">
        <v>5</v>
      </c>
      <c r="M441">
        <v>0</v>
      </c>
      <c r="N441" t="s">
        <v>30</v>
      </c>
      <c r="O441">
        <v>2</v>
      </c>
      <c r="P441" t="s">
        <v>2821</v>
      </c>
      <c r="Q441">
        <v>181212</v>
      </c>
      <c r="R441">
        <v>161034</v>
      </c>
      <c r="S441">
        <v>181212</v>
      </c>
      <c r="T441">
        <v>1</v>
      </c>
      <c r="U441">
        <v>20178</v>
      </c>
      <c r="V441">
        <v>0</v>
      </c>
      <c r="X441">
        <v>2009</v>
      </c>
    </row>
    <row r="442" spans="1:24" x14ac:dyDescent="0.2">
      <c r="A442" t="s">
        <v>3327</v>
      </c>
      <c r="B442">
        <v>3752</v>
      </c>
      <c r="C442" t="s">
        <v>61</v>
      </c>
      <c r="D442">
        <v>0</v>
      </c>
      <c r="E442" t="s">
        <v>25</v>
      </c>
      <c r="F442">
        <v>0</v>
      </c>
      <c r="G442" t="s">
        <v>3328</v>
      </c>
      <c r="H442" t="s">
        <v>3329</v>
      </c>
      <c r="I442" t="s">
        <v>3330</v>
      </c>
      <c r="J442" t="s">
        <v>3325</v>
      </c>
      <c r="K442" t="s">
        <v>29</v>
      </c>
      <c r="L442">
        <v>5</v>
      </c>
      <c r="M442">
        <v>3000</v>
      </c>
      <c r="N442" t="s">
        <v>30</v>
      </c>
      <c r="O442">
        <v>2</v>
      </c>
      <c r="P442" t="s">
        <v>3331</v>
      </c>
      <c r="Q442">
        <v>9767</v>
      </c>
      <c r="R442">
        <v>6672</v>
      </c>
      <c r="S442">
        <v>9767</v>
      </c>
      <c r="T442">
        <v>1</v>
      </c>
      <c r="U442">
        <v>3095</v>
      </c>
      <c r="V442">
        <v>0</v>
      </c>
      <c r="X442">
        <v>2010</v>
      </c>
    </row>
    <row r="443" spans="1:24" x14ac:dyDescent="0.2">
      <c r="A443" t="s">
        <v>4335</v>
      </c>
      <c r="B443">
        <v>4337</v>
      </c>
      <c r="C443" t="s">
        <v>61</v>
      </c>
      <c r="E443" t="s">
        <v>135</v>
      </c>
      <c r="G443" t="s">
        <v>4336</v>
      </c>
      <c r="H443" t="s">
        <v>4337</v>
      </c>
      <c r="I443" s="1">
        <v>42585</v>
      </c>
      <c r="J443" t="s">
        <v>4338</v>
      </c>
      <c r="K443" t="s">
        <v>29</v>
      </c>
      <c r="L443">
        <v>5</v>
      </c>
      <c r="M443">
        <v>3500</v>
      </c>
      <c r="N443" t="s">
        <v>30</v>
      </c>
      <c r="O443">
        <v>2</v>
      </c>
      <c r="P443" t="s">
        <v>4339</v>
      </c>
      <c r="Q443">
        <v>28286</v>
      </c>
      <c r="R443">
        <v>25775</v>
      </c>
      <c r="S443">
        <v>28286</v>
      </c>
      <c r="T443">
        <v>1</v>
      </c>
      <c r="U443">
        <v>2511</v>
      </c>
      <c r="V443">
        <v>0</v>
      </c>
      <c r="X443">
        <v>2016</v>
      </c>
    </row>
    <row r="444" spans="1:24" x14ac:dyDescent="0.2">
      <c r="A444" t="s">
        <v>3401</v>
      </c>
      <c r="B444">
        <v>3799</v>
      </c>
      <c r="C444" t="s">
        <v>61</v>
      </c>
      <c r="E444" t="s">
        <v>135</v>
      </c>
      <c r="F444" t="s">
        <v>679</v>
      </c>
      <c r="G444" t="s">
        <v>3402</v>
      </c>
      <c r="H444" t="s">
        <v>3403</v>
      </c>
      <c r="I444" s="1">
        <v>40182</v>
      </c>
      <c r="J444" t="s">
        <v>3404</v>
      </c>
      <c r="K444" t="s">
        <v>29</v>
      </c>
      <c r="L444">
        <v>5</v>
      </c>
      <c r="M444">
        <v>3600</v>
      </c>
      <c r="N444" t="s">
        <v>45</v>
      </c>
      <c r="O444">
        <v>2</v>
      </c>
      <c r="P444" t="s">
        <v>3405</v>
      </c>
      <c r="Q444">
        <v>239676</v>
      </c>
      <c r="R444">
        <v>219045</v>
      </c>
      <c r="S444">
        <v>239680</v>
      </c>
      <c r="T444">
        <v>0</v>
      </c>
      <c r="U444">
        <v>20631</v>
      </c>
      <c r="V444">
        <v>-4</v>
      </c>
      <c r="X444">
        <v>2010</v>
      </c>
    </row>
    <row r="445" spans="1:24" x14ac:dyDescent="0.2">
      <c r="A445" t="s">
        <v>1357</v>
      </c>
      <c r="B445">
        <v>2675</v>
      </c>
      <c r="C445" t="s">
        <v>61</v>
      </c>
      <c r="D445">
        <v>0</v>
      </c>
      <c r="E445" t="s">
        <v>564</v>
      </c>
      <c r="F445" t="s">
        <v>565</v>
      </c>
      <c r="G445" t="s">
        <v>1358</v>
      </c>
      <c r="H445" t="s">
        <v>1359</v>
      </c>
      <c r="I445" t="s">
        <v>1360</v>
      </c>
      <c r="J445" s="1">
        <v>38480</v>
      </c>
      <c r="K445" t="s">
        <v>29</v>
      </c>
      <c r="L445">
        <v>5</v>
      </c>
      <c r="M445">
        <v>50000</v>
      </c>
      <c r="N445" t="s">
        <v>45</v>
      </c>
      <c r="O445">
        <v>2</v>
      </c>
      <c r="P445" t="s">
        <v>1361</v>
      </c>
      <c r="Q445">
        <v>721915</v>
      </c>
      <c r="R445">
        <v>721915</v>
      </c>
      <c r="S445">
        <v>2205940</v>
      </c>
      <c r="T445">
        <v>1</v>
      </c>
      <c r="U445">
        <v>0</v>
      </c>
      <c r="V445">
        <v>-1484025</v>
      </c>
      <c r="X445">
        <v>2005</v>
      </c>
    </row>
    <row r="446" spans="1:24" x14ac:dyDescent="0.2">
      <c r="A446" t="s">
        <v>270</v>
      </c>
      <c r="B446">
        <v>1995</v>
      </c>
      <c r="C446" t="s">
        <v>61</v>
      </c>
      <c r="D446">
        <v>0</v>
      </c>
      <c r="E446" t="s">
        <v>40</v>
      </c>
      <c r="F446">
        <v>0</v>
      </c>
      <c r="G446" t="s">
        <v>271</v>
      </c>
      <c r="H446" t="s">
        <v>272</v>
      </c>
      <c r="I446" t="s">
        <v>258</v>
      </c>
      <c r="J446" t="s">
        <v>231</v>
      </c>
      <c r="K446" t="s">
        <v>29</v>
      </c>
      <c r="L446">
        <v>5</v>
      </c>
      <c r="M446">
        <v>0</v>
      </c>
      <c r="N446" t="s">
        <v>30</v>
      </c>
      <c r="O446">
        <v>1</v>
      </c>
      <c r="P446" t="s">
        <v>273</v>
      </c>
      <c r="Q446">
        <v>10885</v>
      </c>
      <c r="R446">
        <v>10885</v>
      </c>
      <c r="S446">
        <v>9850</v>
      </c>
      <c r="T446">
        <v>1</v>
      </c>
      <c r="U446">
        <v>0</v>
      </c>
      <c r="V446">
        <v>1035</v>
      </c>
      <c r="X446">
        <v>2002</v>
      </c>
    </row>
    <row r="447" spans="1:24" x14ac:dyDescent="0.2">
      <c r="A447" t="s">
        <v>80</v>
      </c>
      <c r="B447">
        <v>1772</v>
      </c>
      <c r="C447" t="s">
        <v>61</v>
      </c>
      <c r="D447">
        <v>0</v>
      </c>
      <c r="E447" t="s">
        <v>81</v>
      </c>
      <c r="F447" t="s">
        <v>82</v>
      </c>
      <c r="G447" t="s">
        <v>83</v>
      </c>
      <c r="H447" t="s">
        <v>84</v>
      </c>
      <c r="I447" s="1">
        <v>37050</v>
      </c>
      <c r="J447" t="s">
        <v>85</v>
      </c>
      <c r="K447" t="s">
        <v>29</v>
      </c>
      <c r="L447">
        <v>5</v>
      </c>
      <c r="M447">
        <v>45000</v>
      </c>
      <c r="N447" t="s">
        <v>30</v>
      </c>
      <c r="O447">
        <v>1</v>
      </c>
      <c r="P447" t="s">
        <v>86</v>
      </c>
      <c r="Q447">
        <v>11849</v>
      </c>
      <c r="R447">
        <v>11849</v>
      </c>
      <c r="S447">
        <v>11615</v>
      </c>
      <c r="T447">
        <v>1</v>
      </c>
      <c r="U447">
        <v>0</v>
      </c>
      <c r="V447">
        <v>234</v>
      </c>
      <c r="X447">
        <v>2001</v>
      </c>
    </row>
    <row r="448" spans="1:24" x14ac:dyDescent="0.2">
      <c r="A448" t="s">
        <v>3604</v>
      </c>
      <c r="B448">
        <v>3901</v>
      </c>
      <c r="C448" t="s">
        <v>24</v>
      </c>
      <c r="E448" t="s">
        <v>800</v>
      </c>
      <c r="F448" t="s">
        <v>3605</v>
      </c>
      <c r="G448" t="s">
        <v>3606</v>
      </c>
      <c r="H448" t="s">
        <v>3607</v>
      </c>
      <c r="I448" t="s">
        <v>3601</v>
      </c>
      <c r="J448" t="s">
        <v>3602</v>
      </c>
      <c r="K448" t="s">
        <v>29</v>
      </c>
      <c r="L448">
        <v>5</v>
      </c>
      <c r="M448">
        <v>300</v>
      </c>
      <c r="N448" t="s">
        <v>30</v>
      </c>
      <c r="O448">
        <v>1</v>
      </c>
      <c r="P448" t="s">
        <v>3608</v>
      </c>
      <c r="Q448">
        <v>17920</v>
      </c>
      <c r="R448">
        <v>2045</v>
      </c>
      <c r="S448">
        <v>17920</v>
      </c>
      <c r="T448">
        <v>1</v>
      </c>
      <c r="U448">
        <v>15875</v>
      </c>
      <c r="V448">
        <v>0</v>
      </c>
      <c r="X448">
        <v>2012</v>
      </c>
    </row>
    <row r="449" spans="1:24" x14ac:dyDescent="0.2">
      <c r="A449" t="s">
        <v>3929</v>
      </c>
      <c r="B449">
        <v>4115</v>
      </c>
      <c r="C449" t="s">
        <v>61</v>
      </c>
      <c r="E449" t="s">
        <v>135</v>
      </c>
      <c r="G449" t="s">
        <v>3930</v>
      </c>
      <c r="H449" t="s">
        <v>3931</v>
      </c>
      <c r="I449" t="s">
        <v>3932</v>
      </c>
      <c r="J449" s="1">
        <v>41730</v>
      </c>
      <c r="K449" t="s">
        <v>29</v>
      </c>
      <c r="L449">
        <v>5</v>
      </c>
      <c r="M449">
        <v>0</v>
      </c>
      <c r="N449" t="s">
        <v>30</v>
      </c>
      <c r="O449">
        <v>1</v>
      </c>
      <c r="P449" t="s">
        <v>3933</v>
      </c>
      <c r="Q449">
        <v>33779</v>
      </c>
      <c r="R449">
        <v>32129</v>
      </c>
      <c r="S449">
        <v>33779</v>
      </c>
      <c r="T449">
        <v>1</v>
      </c>
      <c r="U449">
        <v>1650</v>
      </c>
      <c r="V449">
        <v>0</v>
      </c>
      <c r="X449">
        <v>2013</v>
      </c>
    </row>
    <row r="450" spans="1:24" x14ac:dyDescent="0.2">
      <c r="A450" t="s">
        <v>4221</v>
      </c>
      <c r="B450">
        <v>4288</v>
      </c>
      <c r="C450" t="s">
        <v>61</v>
      </c>
      <c r="E450" t="s">
        <v>66</v>
      </c>
      <c r="G450" t="s">
        <v>4222</v>
      </c>
      <c r="H450" t="s">
        <v>4223</v>
      </c>
      <c r="I450" t="s">
        <v>4224</v>
      </c>
      <c r="J450" s="1">
        <v>42317</v>
      </c>
      <c r="K450" t="s">
        <v>29</v>
      </c>
      <c r="L450">
        <v>5</v>
      </c>
      <c r="M450">
        <v>18000</v>
      </c>
      <c r="N450" t="s">
        <v>30</v>
      </c>
      <c r="O450">
        <v>1</v>
      </c>
      <c r="P450" t="s">
        <v>4225</v>
      </c>
      <c r="Q450">
        <v>5214625</v>
      </c>
      <c r="R450">
        <v>2193597</v>
      </c>
      <c r="S450">
        <v>5214625</v>
      </c>
      <c r="T450">
        <v>1</v>
      </c>
      <c r="U450">
        <v>3021028</v>
      </c>
      <c r="V450">
        <v>0</v>
      </c>
      <c r="X450">
        <v>2015</v>
      </c>
    </row>
    <row r="451" spans="1:24" x14ac:dyDescent="0.2">
      <c r="A451" t="s">
        <v>2351</v>
      </c>
      <c r="B451">
        <v>3199</v>
      </c>
      <c r="C451" t="s">
        <v>61</v>
      </c>
      <c r="D451">
        <v>0</v>
      </c>
      <c r="E451" t="s">
        <v>864</v>
      </c>
      <c r="F451">
        <v>0</v>
      </c>
      <c r="G451" t="s">
        <v>2352</v>
      </c>
      <c r="H451" t="s">
        <v>2353</v>
      </c>
      <c r="I451" t="s">
        <v>2354</v>
      </c>
      <c r="J451" s="1">
        <v>39092</v>
      </c>
      <c r="K451" t="s">
        <v>29</v>
      </c>
      <c r="L451">
        <v>5</v>
      </c>
      <c r="M451">
        <v>33000</v>
      </c>
      <c r="N451" t="s">
        <v>37</v>
      </c>
      <c r="O451">
        <v>1</v>
      </c>
      <c r="P451" t="s">
        <v>2355</v>
      </c>
      <c r="Q451">
        <v>9284</v>
      </c>
      <c r="R451">
        <v>9284</v>
      </c>
      <c r="S451">
        <v>13575</v>
      </c>
      <c r="T451">
        <v>1</v>
      </c>
      <c r="U451">
        <v>0</v>
      </c>
      <c r="V451">
        <v>-4291</v>
      </c>
      <c r="X451">
        <v>2007</v>
      </c>
    </row>
    <row r="452" spans="1:24" x14ac:dyDescent="0.2">
      <c r="A452" t="s">
        <v>1108</v>
      </c>
      <c r="B452">
        <v>2514</v>
      </c>
      <c r="C452" t="s">
        <v>24</v>
      </c>
      <c r="D452">
        <v>0</v>
      </c>
      <c r="E452" t="s">
        <v>255</v>
      </c>
      <c r="F452">
        <v>0</v>
      </c>
      <c r="G452" t="s">
        <v>1109</v>
      </c>
      <c r="H452" t="s">
        <v>1110</v>
      </c>
      <c r="I452" t="s">
        <v>1111</v>
      </c>
      <c r="J452" t="s">
        <v>1112</v>
      </c>
      <c r="K452" t="s">
        <v>29</v>
      </c>
      <c r="L452">
        <v>5</v>
      </c>
      <c r="M452">
        <v>1200</v>
      </c>
      <c r="N452" t="s">
        <v>30</v>
      </c>
      <c r="O452">
        <v>1</v>
      </c>
      <c r="P452" t="s">
        <v>1113</v>
      </c>
      <c r="Q452">
        <v>163487</v>
      </c>
      <c r="R452">
        <v>163487</v>
      </c>
      <c r="S452">
        <v>181238</v>
      </c>
      <c r="T452">
        <v>1</v>
      </c>
      <c r="U452">
        <v>0</v>
      </c>
      <c r="V452">
        <v>-17751</v>
      </c>
      <c r="X452">
        <v>2004</v>
      </c>
    </row>
    <row r="453" spans="1:24" x14ac:dyDescent="0.2">
      <c r="A453" t="s">
        <v>1860</v>
      </c>
      <c r="B453">
        <v>2955</v>
      </c>
      <c r="C453" t="s">
        <v>61</v>
      </c>
      <c r="D453">
        <v>0</v>
      </c>
      <c r="E453" t="s">
        <v>129</v>
      </c>
      <c r="F453">
        <v>0</v>
      </c>
      <c r="G453" t="s">
        <v>1861</v>
      </c>
      <c r="H453" t="s">
        <v>1862</v>
      </c>
      <c r="I453" t="s">
        <v>1863</v>
      </c>
      <c r="J453" s="1">
        <v>39000</v>
      </c>
      <c r="K453" t="s">
        <v>29</v>
      </c>
      <c r="L453">
        <v>5</v>
      </c>
      <c r="M453">
        <v>0</v>
      </c>
      <c r="N453" t="s">
        <v>30</v>
      </c>
      <c r="O453">
        <v>1</v>
      </c>
      <c r="P453" t="s">
        <v>1864</v>
      </c>
      <c r="Q453">
        <v>28462</v>
      </c>
      <c r="R453">
        <v>28462</v>
      </c>
      <c r="S453">
        <v>46223</v>
      </c>
      <c r="T453">
        <v>1</v>
      </c>
      <c r="U453">
        <v>0</v>
      </c>
      <c r="V453">
        <v>-17761</v>
      </c>
      <c r="X453">
        <v>2006</v>
      </c>
    </row>
    <row r="454" spans="1:24" x14ac:dyDescent="0.2">
      <c r="A454" t="s">
        <v>1995</v>
      </c>
      <c r="B454">
        <v>3078</v>
      </c>
      <c r="C454" t="s">
        <v>61</v>
      </c>
      <c r="D454" t="s">
        <v>1996</v>
      </c>
      <c r="E454" t="s">
        <v>1997</v>
      </c>
      <c r="F454">
        <v>0</v>
      </c>
      <c r="G454" t="s">
        <v>1998</v>
      </c>
      <c r="H454" t="s">
        <v>1999</v>
      </c>
      <c r="I454" t="s">
        <v>2000</v>
      </c>
      <c r="J454" t="s">
        <v>2001</v>
      </c>
      <c r="K454" t="s">
        <v>29</v>
      </c>
      <c r="L454">
        <v>5</v>
      </c>
      <c r="M454">
        <v>8500</v>
      </c>
      <c r="N454" t="s">
        <v>30</v>
      </c>
      <c r="O454">
        <v>1</v>
      </c>
      <c r="P454" t="s">
        <v>2002</v>
      </c>
      <c r="Q454">
        <v>47863</v>
      </c>
      <c r="R454">
        <v>47861</v>
      </c>
      <c r="S454">
        <v>92319</v>
      </c>
      <c r="T454">
        <v>0</v>
      </c>
      <c r="U454">
        <v>2</v>
      </c>
      <c r="V454">
        <v>-44456</v>
      </c>
      <c r="X454">
        <v>2007</v>
      </c>
    </row>
    <row r="455" spans="1:24" x14ac:dyDescent="0.2">
      <c r="A455" t="s">
        <v>274</v>
      </c>
      <c r="B455">
        <v>1996</v>
      </c>
      <c r="C455" t="s">
        <v>24</v>
      </c>
      <c r="D455">
        <v>0</v>
      </c>
      <c r="E455" t="s">
        <v>275</v>
      </c>
      <c r="F455">
        <v>0</v>
      </c>
      <c r="G455" t="s">
        <v>276</v>
      </c>
      <c r="H455" t="s">
        <v>277</v>
      </c>
      <c r="I455" t="s">
        <v>278</v>
      </c>
      <c r="J455" t="s">
        <v>279</v>
      </c>
      <c r="K455" t="s">
        <v>29</v>
      </c>
      <c r="L455">
        <v>5</v>
      </c>
      <c r="M455">
        <v>50000</v>
      </c>
      <c r="N455" t="s">
        <v>30</v>
      </c>
      <c r="O455">
        <v>1</v>
      </c>
      <c r="P455">
        <v>31375</v>
      </c>
      <c r="Q455">
        <v>86716</v>
      </c>
      <c r="R455">
        <v>86716</v>
      </c>
      <c r="S455">
        <v>150300</v>
      </c>
      <c r="T455">
        <v>1</v>
      </c>
      <c r="U455">
        <v>0</v>
      </c>
      <c r="V455">
        <v>-63584</v>
      </c>
      <c r="X455">
        <v>2002</v>
      </c>
    </row>
    <row r="456" spans="1:24" x14ac:dyDescent="0.2">
      <c r="A456" t="s">
        <v>1391</v>
      </c>
      <c r="B456">
        <v>2688</v>
      </c>
      <c r="C456" t="s">
        <v>61</v>
      </c>
      <c r="D456">
        <v>0</v>
      </c>
      <c r="E456" t="s">
        <v>54</v>
      </c>
      <c r="F456">
        <v>0</v>
      </c>
      <c r="G456" t="s">
        <v>1392</v>
      </c>
      <c r="H456" t="s">
        <v>1393</v>
      </c>
      <c r="I456" s="1">
        <v>38359</v>
      </c>
      <c r="J456" s="1">
        <v>38694</v>
      </c>
      <c r="K456" t="s">
        <v>29</v>
      </c>
      <c r="L456">
        <v>5</v>
      </c>
      <c r="M456">
        <v>1500</v>
      </c>
      <c r="N456" t="s">
        <v>30</v>
      </c>
      <c r="O456">
        <v>1</v>
      </c>
      <c r="P456" t="s">
        <v>1394</v>
      </c>
      <c r="Q456">
        <v>134044</v>
      </c>
      <c r="R456">
        <v>134044</v>
      </c>
      <c r="S456">
        <v>221285</v>
      </c>
      <c r="T456">
        <v>1</v>
      </c>
      <c r="U456">
        <v>0</v>
      </c>
      <c r="V456">
        <v>-87241</v>
      </c>
      <c r="W456">
        <v>1</v>
      </c>
      <c r="X456">
        <v>2005</v>
      </c>
    </row>
    <row r="457" spans="1:24" x14ac:dyDescent="0.2">
      <c r="A457" t="s">
        <v>1965</v>
      </c>
      <c r="B457">
        <v>3068</v>
      </c>
      <c r="C457" t="s">
        <v>61</v>
      </c>
      <c r="D457" t="s">
        <v>1966</v>
      </c>
      <c r="E457" t="s">
        <v>338</v>
      </c>
      <c r="F457">
        <v>0</v>
      </c>
      <c r="G457" t="s">
        <v>1967</v>
      </c>
      <c r="H457" t="s">
        <v>1968</v>
      </c>
      <c r="I457" s="1">
        <v>39177</v>
      </c>
      <c r="J457" s="1">
        <v>39330</v>
      </c>
      <c r="K457" t="s">
        <v>29</v>
      </c>
      <c r="L457">
        <v>5</v>
      </c>
      <c r="M457">
        <v>0</v>
      </c>
      <c r="N457" t="s">
        <v>30</v>
      </c>
      <c r="O457">
        <v>1</v>
      </c>
      <c r="P457" t="s">
        <v>1969</v>
      </c>
      <c r="Q457">
        <v>76856</v>
      </c>
      <c r="R457">
        <v>76856</v>
      </c>
      <c r="S457">
        <v>201533</v>
      </c>
      <c r="T457">
        <v>1</v>
      </c>
      <c r="U457">
        <v>0</v>
      </c>
      <c r="V457">
        <v>-124677</v>
      </c>
      <c r="X457">
        <v>2007</v>
      </c>
    </row>
    <row r="458" spans="1:24" x14ac:dyDescent="0.2">
      <c r="A458" t="s">
        <v>1362</v>
      </c>
      <c r="B458">
        <v>2676</v>
      </c>
      <c r="C458" t="s">
        <v>61</v>
      </c>
      <c r="D458">
        <v>0</v>
      </c>
      <c r="E458" t="s">
        <v>159</v>
      </c>
      <c r="F458">
        <v>0</v>
      </c>
      <c r="G458" t="s">
        <v>1363</v>
      </c>
      <c r="H458" t="s">
        <v>1364</v>
      </c>
      <c r="I458" t="s">
        <v>1365</v>
      </c>
      <c r="J458" t="s">
        <v>1366</v>
      </c>
      <c r="K458" t="s">
        <v>29</v>
      </c>
      <c r="L458">
        <v>5</v>
      </c>
      <c r="M458">
        <v>70000</v>
      </c>
      <c r="N458" t="s">
        <v>30</v>
      </c>
      <c r="O458">
        <v>1</v>
      </c>
      <c r="P458" t="s">
        <v>1367</v>
      </c>
      <c r="Q458">
        <v>443415</v>
      </c>
      <c r="R458">
        <v>443415</v>
      </c>
      <c r="S458">
        <v>1346659</v>
      </c>
      <c r="T458">
        <v>1</v>
      </c>
      <c r="U458">
        <v>0</v>
      </c>
      <c r="V458">
        <v>-903244</v>
      </c>
      <c r="X458">
        <v>2005</v>
      </c>
    </row>
    <row r="459" spans="1:24" x14ac:dyDescent="0.2">
      <c r="A459" t="s">
        <v>3506</v>
      </c>
      <c r="B459">
        <v>3874</v>
      </c>
      <c r="C459" t="s">
        <v>61</v>
      </c>
      <c r="E459" t="s">
        <v>1997</v>
      </c>
      <c r="F459" t="s">
        <v>129</v>
      </c>
      <c r="G459" t="s">
        <v>3507</v>
      </c>
      <c r="H459" t="s">
        <v>3508</v>
      </c>
      <c r="I459" s="1">
        <v>40797</v>
      </c>
      <c r="J459" t="s">
        <v>3448</v>
      </c>
      <c r="K459" t="s">
        <v>29</v>
      </c>
      <c r="L459">
        <v>4</v>
      </c>
      <c r="M459">
        <v>10000</v>
      </c>
      <c r="N459" t="s">
        <v>30</v>
      </c>
      <c r="O459" t="s">
        <v>1936</v>
      </c>
      <c r="P459" t="s">
        <v>3509</v>
      </c>
      <c r="Q459">
        <v>112</v>
      </c>
      <c r="R459">
        <v>10</v>
      </c>
      <c r="S459">
        <v>112</v>
      </c>
      <c r="T459">
        <v>1</v>
      </c>
      <c r="U459">
        <v>102</v>
      </c>
      <c r="V459">
        <v>0</v>
      </c>
      <c r="X459">
        <v>2011</v>
      </c>
    </row>
    <row r="460" spans="1:24" x14ac:dyDescent="0.2">
      <c r="A460" t="s">
        <v>3697</v>
      </c>
      <c r="B460">
        <v>3971</v>
      </c>
      <c r="C460" t="s">
        <v>61</v>
      </c>
      <c r="E460" t="s">
        <v>809</v>
      </c>
      <c r="G460" t="s">
        <v>3698</v>
      </c>
      <c r="H460" t="s">
        <v>3699</v>
      </c>
      <c r="I460" t="s">
        <v>3700</v>
      </c>
      <c r="J460" t="s">
        <v>3701</v>
      </c>
      <c r="K460" t="s">
        <v>29</v>
      </c>
      <c r="L460">
        <v>4</v>
      </c>
      <c r="M460">
        <v>1200</v>
      </c>
      <c r="N460" t="s">
        <v>30</v>
      </c>
      <c r="O460" t="s">
        <v>1936</v>
      </c>
      <c r="P460" t="s">
        <v>3702</v>
      </c>
      <c r="Q460">
        <v>10998</v>
      </c>
      <c r="R460">
        <v>5800</v>
      </c>
      <c r="S460">
        <v>10998</v>
      </c>
      <c r="T460">
        <v>1</v>
      </c>
      <c r="U460">
        <v>5198</v>
      </c>
      <c r="V460">
        <v>0</v>
      </c>
      <c r="X460">
        <v>2012</v>
      </c>
    </row>
    <row r="461" spans="1:24" x14ac:dyDescent="0.2">
      <c r="A461" t="s">
        <v>1323</v>
      </c>
      <c r="B461">
        <v>2648</v>
      </c>
      <c r="C461" t="s">
        <v>61</v>
      </c>
      <c r="D461">
        <v>0</v>
      </c>
      <c r="E461" t="s">
        <v>40</v>
      </c>
      <c r="F461" t="s">
        <v>1324</v>
      </c>
      <c r="G461" t="s">
        <v>1325</v>
      </c>
      <c r="H461" t="s">
        <v>1326</v>
      </c>
      <c r="I461" t="s">
        <v>1327</v>
      </c>
      <c r="J461" s="1">
        <v>38448</v>
      </c>
      <c r="K461" t="s">
        <v>29</v>
      </c>
      <c r="L461">
        <v>4</v>
      </c>
      <c r="M461">
        <v>7000</v>
      </c>
      <c r="N461" t="s">
        <v>30</v>
      </c>
      <c r="O461">
        <v>2</v>
      </c>
      <c r="P461" t="s">
        <v>1328</v>
      </c>
      <c r="Q461">
        <v>45129</v>
      </c>
      <c r="R461">
        <v>45129</v>
      </c>
      <c r="S461">
        <v>41237</v>
      </c>
      <c r="T461">
        <v>1</v>
      </c>
      <c r="U461">
        <v>0</v>
      </c>
      <c r="V461">
        <v>3892</v>
      </c>
      <c r="X461">
        <v>2005</v>
      </c>
    </row>
    <row r="462" spans="1:24" x14ac:dyDescent="0.2">
      <c r="A462" t="s">
        <v>2665</v>
      </c>
      <c r="B462">
        <v>3339</v>
      </c>
      <c r="C462" t="s">
        <v>61</v>
      </c>
      <c r="D462">
        <v>0</v>
      </c>
      <c r="E462" t="s">
        <v>255</v>
      </c>
      <c r="G462" t="s">
        <v>2666</v>
      </c>
      <c r="H462" t="s">
        <v>2667</v>
      </c>
      <c r="I462" t="s">
        <v>2668</v>
      </c>
      <c r="J462" t="s">
        <v>2658</v>
      </c>
      <c r="K462" t="s">
        <v>29</v>
      </c>
      <c r="L462">
        <v>4</v>
      </c>
      <c r="M462">
        <v>76000</v>
      </c>
      <c r="N462" t="s">
        <v>37</v>
      </c>
      <c r="O462">
        <v>2</v>
      </c>
      <c r="P462" t="s">
        <v>2669</v>
      </c>
      <c r="Q462">
        <v>120772</v>
      </c>
      <c r="R462">
        <v>115175</v>
      </c>
      <c r="S462">
        <v>120772</v>
      </c>
      <c r="T462">
        <v>1</v>
      </c>
      <c r="U462">
        <v>5597</v>
      </c>
      <c r="V462">
        <v>0</v>
      </c>
      <c r="X462">
        <v>2008</v>
      </c>
    </row>
    <row r="463" spans="1:24" x14ac:dyDescent="0.2">
      <c r="A463" t="s">
        <v>3912</v>
      </c>
      <c r="B463">
        <v>4101</v>
      </c>
      <c r="C463" t="s">
        <v>61</v>
      </c>
      <c r="E463" t="s">
        <v>135</v>
      </c>
      <c r="G463" t="s">
        <v>3913</v>
      </c>
      <c r="H463" t="s">
        <v>3914</v>
      </c>
      <c r="I463" t="s">
        <v>3915</v>
      </c>
      <c r="J463" s="1">
        <v>41558</v>
      </c>
      <c r="K463" t="s">
        <v>29</v>
      </c>
      <c r="L463">
        <v>4</v>
      </c>
      <c r="M463">
        <v>4800</v>
      </c>
      <c r="N463" t="s">
        <v>30</v>
      </c>
      <c r="O463">
        <v>2</v>
      </c>
      <c r="P463" t="s">
        <v>3916</v>
      </c>
      <c r="Q463">
        <v>921</v>
      </c>
      <c r="R463">
        <v>785</v>
      </c>
      <c r="S463">
        <v>921</v>
      </c>
      <c r="T463">
        <v>1</v>
      </c>
      <c r="U463">
        <v>136</v>
      </c>
      <c r="V463">
        <v>0</v>
      </c>
      <c r="X463">
        <v>2013</v>
      </c>
    </row>
    <row r="464" spans="1:24" x14ac:dyDescent="0.2">
      <c r="A464" t="s">
        <v>1312</v>
      </c>
      <c r="B464">
        <v>2640</v>
      </c>
      <c r="C464" t="s">
        <v>61</v>
      </c>
      <c r="D464">
        <v>0</v>
      </c>
      <c r="E464" t="s">
        <v>1313</v>
      </c>
      <c r="F464" t="s">
        <v>40</v>
      </c>
      <c r="G464" t="s">
        <v>1314</v>
      </c>
      <c r="H464" t="s">
        <v>1315</v>
      </c>
      <c r="I464" t="s">
        <v>1316</v>
      </c>
      <c r="J464" s="1">
        <v>38568</v>
      </c>
      <c r="K464" t="s">
        <v>29</v>
      </c>
      <c r="L464">
        <v>4</v>
      </c>
      <c r="M464">
        <v>1000</v>
      </c>
      <c r="N464" t="s">
        <v>45</v>
      </c>
      <c r="O464">
        <v>1</v>
      </c>
      <c r="P464" t="s">
        <v>1317</v>
      </c>
      <c r="Q464">
        <v>665499</v>
      </c>
      <c r="R464">
        <v>665499</v>
      </c>
      <c r="S464">
        <v>650206</v>
      </c>
      <c r="T464">
        <v>1</v>
      </c>
      <c r="U464">
        <v>0</v>
      </c>
      <c r="V464">
        <v>15293</v>
      </c>
      <c r="X464">
        <v>2005</v>
      </c>
    </row>
    <row r="465" spans="1:24" x14ac:dyDescent="0.2">
      <c r="A465" t="s">
        <v>2480</v>
      </c>
      <c r="B465">
        <v>3256</v>
      </c>
      <c r="C465" t="s">
        <v>61</v>
      </c>
      <c r="D465" t="s">
        <v>2481</v>
      </c>
      <c r="E465" t="s">
        <v>147</v>
      </c>
      <c r="F465">
        <v>0</v>
      </c>
      <c r="G465" t="s">
        <v>2482</v>
      </c>
      <c r="H465" t="s">
        <v>2483</v>
      </c>
      <c r="I465" s="1">
        <v>39783</v>
      </c>
      <c r="J465" t="s">
        <v>2484</v>
      </c>
      <c r="K465" t="s">
        <v>29</v>
      </c>
      <c r="L465">
        <v>4</v>
      </c>
      <c r="M465">
        <v>15000</v>
      </c>
      <c r="N465" t="s">
        <v>30</v>
      </c>
      <c r="O465">
        <v>1</v>
      </c>
      <c r="P465" t="s">
        <v>2485</v>
      </c>
      <c r="Q465">
        <v>1466</v>
      </c>
      <c r="R465">
        <v>1596</v>
      </c>
      <c r="S465">
        <v>1466</v>
      </c>
      <c r="T465">
        <v>1</v>
      </c>
      <c r="U465">
        <v>-130</v>
      </c>
      <c r="V465">
        <v>0</v>
      </c>
      <c r="X465">
        <v>2008</v>
      </c>
    </row>
    <row r="466" spans="1:24" x14ac:dyDescent="0.2">
      <c r="A466" t="s">
        <v>2524</v>
      </c>
      <c r="B466">
        <v>3272</v>
      </c>
      <c r="C466" t="s">
        <v>61</v>
      </c>
      <c r="D466" t="s">
        <v>2525</v>
      </c>
      <c r="E466" t="s">
        <v>571</v>
      </c>
      <c r="G466" t="s">
        <v>2526</v>
      </c>
      <c r="H466" t="s">
        <v>2527</v>
      </c>
      <c r="I466" s="1">
        <v>39693</v>
      </c>
      <c r="J466" s="1">
        <v>39452</v>
      </c>
      <c r="K466" t="s">
        <v>29</v>
      </c>
      <c r="L466">
        <v>4</v>
      </c>
      <c r="M466">
        <v>15000</v>
      </c>
      <c r="N466" t="s">
        <v>30</v>
      </c>
      <c r="O466">
        <v>1</v>
      </c>
      <c r="P466" t="s">
        <v>2528</v>
      </c>
      <c r="Q466">
        <v>233059</v>
      </c>
      <c r="R466">
        <v>143340</v>
      </c>
      <c r="S466">
        <v>233059</v>
      </c>
      <c r="T466">
        <v>1</v>
      </c>
      <c r="U466">
        <v>89719</v>
      </c>
      <c r="V466">
        <v>0</v>
      </c>
      <c r="X466">
        <v>2008</v>
      </c>
    </row>
    <row r="467" spans="1:24" x14ac:dyDescent="0.2">
      <c r="A467" t="s">
        <v>2540</v>
      </c>
      <c r="B467">
        <v>3279</v>
      </c>
      <c r="C467" t="s">
        <v>61</v>
      </c>
      <c r="D467">
        <v>0</v>
      </c>
      <c r="E467" t="s">
        <v>440</v>
      </c>
      <c r="F467">
        <v>0</v>
      </c>
      <c r="G467" t="s">
        <v>2541</v>
      </c>
      <c r="H467" t="s">
        <v>2542</v>
      </c>
      <c r="I467" t="s">
        <v>2516</v>
      </c>
      <c r="J467" t="s">
        <v>2543</v>
      </c>
      <c r="K467" t="s">
        <v>29</v>
      </c>
      <c r="L467">
        <v>4</v>
      </c>
      <c r="M467">
        <v>0</v>
      </c>
      <c r="N467" t="s">
        <v>30</v>
      </c>
      <c r="O467">
        <v>1</v>
      </c>
      <c r="P467" t="s">
        <v>2544</v>
      </c>
      <c r="Q467">
        <v>1664</v>
      </c>
      <c r="R467">
        <v>1542</v>
      </c>
      <c r="S467">
        <v>1664</v>
      </c>
      <c r="T467">
        <v>1</v>
      </c>
      <c r="U467">
        <v>122</v>
      </c>
      <c r="V467">
        <v>0</v>
      </c>
      <c r="X467">
        <v>2008</v>
      </c>
    </row>
    <row r="468" spans="1:24" x14ac:dyDescent="0.2">
      <c r="A468" t="s">
        <v>3629</v>
      </c>
      <c r="B468">
        <v>3914</v>
      </c>
      <c r="C468" t="s">
        <v>61</v>
      </c>
      <c r="E468" t="s">
        <v>255</v>
      </c>
      <c r="G468" t="s">
        <v>3630</v>
      </c>
      <c r="H468" t="s">
        <v>3631</v>
      </c>
      <c r="I468" t="s">
        <v>3627</v>
      </c>
      <c r="J468" t="s">
        <v>3632</v>
      </c>
      <c r="K468" t="s">
        <v>29</v>
      </c>
      <c r="L468">
        <v>4</v>
      </c>
      <c r="M468">
        <v>0</v>
      </c>
      <c r="N468" t="s">
        <v>30</v>
      </c>
      <c r="O468">
        <v>1</v>
      </c>
      <c r="P468" t="s">
        <v>3633</v>
      </c>
      <c r="Q468">
        <v>101799</v>
      </c>
      <c r="R468">
        <v>92779</v>
      </c>
      <c r="S468">
        <v>101799</v>
      </c>
      <c r="T468">
        <v>1</v>
      </c>
      <c r="U468">
        <v>9020</v>
      </c>
      <c r="V468">
        <v>0</v>
      </c>
      <c r="X468">
        <v>2012</v>
      </c>
    </row>
    <row r="469" spans="1:24" x14ac:dyDescent="0.2">
      <c r="A469" t="s">
        <v>3796</v>
      </c>
      <c r="B469">
        <v>4009</v>
      </c>
      <c r="C469" t="s">
        <v>24</v>
      </c>
      <c r="E469" t="s">
        <v>475</v>
      </c>
      <c r="G469" t="s">
        <v>3797</v>
      </c>
      <c r="H469" t="s">
        <v>3798</v>
      </c>
      <c r="I469" t="s">
        <v>3794</v>
      </c>
      <c r="J469" t="s">
        <v>3799</v>
      </c>
      <c r="K469" t="s">
        <v>29</v>
      </c>
      <c r="L469">
        <v>4</v>
      </c>
      <c r="M469">
        <v>1700</v>
      </c>
      <c r="N469" t="s">
        <v>30</v>
      </c>
      <c r="O469">
        <v>1</v>
      </c>
      <c r="P469" t="s">
        <v>3800</v>
      </c>
      <c r="Q469">
        <v>3831559</v>
      </c>
      <c r="R469">
        <v>3545122</v>
      </c>
      <c r="S469">
        <v>3831559</v>
      </c>
      <c r="T469">
        <v>1</v>
      </c>
      <c r="U469">
        <v>286437</v>
      </c>
      <c r="V469">
        <v>0</v>
      </c>
      <c r="W469">
        <v>1</v>
      </c>
      <c r="X469">
        <v>2012</v>
      </c>
    </row>
    <row r="470" spans="1:24" x14ac:dyDescent="0.2">
      <c r="A470" t="s">
        <v>1069</v>
      </c>
      <c r="B470">
        <v>2476</v>
      </c>
      <c r="C470" t="s">
        <v>61</v>
      </c>
      <c r="D470">
        <v>0</v>
      </c>
      <c r="E470" t="s">
        <v>135</v>
      </c>
      <c r="F470">
        <v>0</v>
      </c>
      <c r="G470" t="s">
        <v>1070</v>
      </c>
      <c r="H470" t="s">
        <v>1071</v>
      </c>
      <c r="I470" t="s">
        <v>1072</v>
      </c>
      <c r="J470" s="1">
        <v>38022</v>
      </c>
      <c r="K470" t="s">
        <v>29</v>
      </c>
      <c r="L470">
        <v>4</v>
      </c>
      <c r="M470">
        <v>0</v>
      </c>
      <c r="N470" t="s">
        <v>30</v>
      </c>
      <c r="O470">
        <v>1</v>
      </c>
      <c r="P470" t="s">
        <v>1073</v>
      </c>
      <c r="Q470">
        <v>4388</v>
      </c>
      <c r="R470">
        <v>4388</v>
      </c>
      <c r="S470">
        <v>5057</v>
      </c>
      <c r="T470">
        <v>1</v>
      </c>
      <c r="U470">
        <v>0</v>
      </c>
      <c r="V470">
        <v>-669</v>
      </c>
      <c r="X470">
        <v>2004</v>
      </c>
    </row>
    <row r="471" spans="1:24" x14ac:dyDescent="0.2">
      <c r="A471" t="s">
        <v>1890</v>
      </c>
      <c r="B471">
        <v>2963</v>
      </c>
      <c r="C471" t="s">
        <v>61</v>
      </c>
      <c r="D471" t="s">
        <v>1891</v>
      </c>
      <c r="E471" t="s">
        <v>864</v>
      </c>
      <c r="F471">
        <v>0</v>
      </c>
      <c r="G471" t="s">
        <v>1892</v>
      </c>
      <c r="H471" t="s">
        <v>1893</v>
      </c>
      <c r="I471" t="s">
        <v>1894</v>
      </c>
      <c r="J471" t="s">
        <v>1895</v>
      </c>
      <c r="K471" t="s">
        <v>29</v>
      </c>
      <c r="L471">
        <v>4</v>
      </c>
      <c r="M471">
        <v>7000</v>
      </c>
      <c r="N471" t="s">
        <v>30</v>
      </c>
      <c r="O471">
        <v>1</v>
      </c>
      <c r="P471" t="s">
        <v>1896</v>
      </c>
      <c r="Q471">
        <v>3004</v>
      </c>
      <c r="R471">
        <v>3004</v>
      </c>
      <c r="S471">
        <v>4242</v>
      </c>
      <c r="T471">
        <v>1</v>
      </c>
      <c r="U471">
        <v>0</v>
      </c>
      <c r="V471">
        <v>-1238</v>
      </c>
      <c r="X471">
        <v>2006</v>
      </c>
    </row>
    <row r="472" spans="1:24" x14ac:dyDescent="0.2">
      <c r="A472" t="s">
        <v>2313</v>
      </c>
      <c r="B472">
        <v>3183</v>
      </c>
      <c r="C472" t="s">
        <v>61</v>
      </c>
      <c r="D472">
        <v>0</v>
      </c>
      <c r="E472" t="s">
        <v>129</v>
      </c>
      <c r="F472">
        <v>0</v>
      </c>
      <c r="G472" t="s">
        <v>2314</v>
      </c>
      <c r="H472" t="s">
        <v>2315</v>
      </c>
      <c r="I472" s="1">
        <v>39091</v>
      </c>
      <c r="J472" s="1">
        <v>39182</v>
      </c>
      <c r="K472" t="s">
        <v>29</v>
      </c>
      <c r="L472">
        <v>4</v>
      </c>
      <c r="M472">
        <v>8000</v>
      </c>
      <c r="N472" t="s">
        <v>30</v>
      </c>
      <c r="O472">
        <v>1</v>
      </c>
      <c r="P472" t="s">
        <v>2316</v>
      </c>
      <c r="Q472">
        <v>6879</v>
      </c>
      <c r="R472">
        <v>6879</v>
      </c>
      <c r="S472">
        <v>8854</v>
      </c>
      <c r="T472">
        <v>1</v>
      </c>
      <c r="U472">
        <v>0</v>
      </c>
      <c r="V472">
        <v>-1975</v>
      </c>
      <c r="X472">
        <v>2007</v>
      </c>
    </row>
    <row r="473" spans="1:24" x14ac:dyDescent="0.2">
      <c r="A473" t="s">
        <v>2347</v>
      </c>
      <c r="B473">
        <v>3198</v>
      </c>
      <c r="C473" t="s">
        <v>61</v>
      </c>
      <c r="D473">
        <v>0</v>
      </c>
      <c r="E473" t="s">
        <v>147</v>
      </c>
      <c r="F473">
        <v>0</v>
      </c>
      <c r="G473" t="s">
        <v>2348</v>
      </c>
      <c r="H473" t="s">
        <v>2349</v>
      </c>
      <c r="I473" t="s">
        <v>2345</v>
      </c>
      <c r="J473" s="1">
        <v>39123</v>
      </c>
      <c r="K473" t="s">
        <v>29</v>
      </c>
      <c r="L473">
        <v>4</v>
      </c>
      <c r="M473">
        <v>4000</v>
      </c>
      <c r="N473" t="s">
        <v>30</v>
      </c>
      <c r="O473">
        <v>1</v>
      </c>
      <c r="P473" t="s">
        <v>2350</v>
      </c>
      <c r="Q473">
        <v>17791</v>
      </c>
      <c r="R473">
        <v>17791</v>
      </c>
      <c r="S473">
        <v>20817</v>
      </c>
      <c r="T473">
        <v>1</v>
      </c>
      <c r="U473">
        <v>0</v>
      </c>
      <c r="V473">
        <v>-3026</v>
      </c>
      <c r="X473">
        <v>2007</v>
      </c>
    </row>
    <row r="474" spans="1:24" x14ac:dyDescent="0.2">
      <c r="A474" t="s">
        <v>2411</v>
      </c>
      <c r="B474">
        <v>3221</v>
      </c>
      <c r="C474" t="s">
        <v>61</v>
      </c>
      <c r="D474">
        <v>0</v>
      </c>
      <c r="E474" t="s">
        <v>1298</v>
      </c>
      <c r="F474">
        <v>0</v>
      </c>
      <c r="G474" t="s">
        <v>2412</v>
      </c>
      <c r="H474" t="s">
        <v>2413</v>
      </c>
      <c r="I474" t="s">
        <v>2414</v>
      </c>
      <c r="J474" s="1">
        <v>39124</v>
      </c>
      <c r="K474" t="s">
        <v>29</v>
      </c>
      <c r="L474">
        <v>4</v>
      </c>
      <c r="M474">
        <v>0</v>
      </c>
      <c r="N474" t="s">
        <v>30</v>
      </c>
      <c r="O474">
        <v>1</v>
      </c>
      <c r="P474" t="s">
        <v>2415</v>
      </c>
      <c r="Q474">
        <v>23070</v>
      </c>
      <c r="R474">
        <v>23070</v>
      </c>
      <c r="S474">
        <v>35008</v>
      </c>
      <c r="T474">
        <v>1</v>
      </c>
      <c r="U474">
        <v>0</v>
      </c>
      <c r="V474">
        <v>-11938</v>
      </c>
      <c r="X474">
        <v>2007</v>
      </c>
    </row>
    <row r="475" spans="1:24" x14ac:dyDescent="0.2">
      <c r="A475" t="s">
        <v>2015</v>
      </c>
      <c r="B475">
        <v>3081</v>
      </c>
      <c r="C475" t="s">
        <v>61</v>
      </c>
      <c r="D475">
        <v>0</v>
      </c>
      <c r="E475" t="s">
        <v>464</v>
      </c>
      <c r="F475">
        <v>0</v>
      </c>
      <c r="G475" t="s">
        <v>2016</v>
      </c>
      <c r="H475" t="s">
        <v>2017</v>
      </c>
      <c r="I475" t="s">
        <v>2000</v>
      </c>
      <c r="J475" s="1">
        <v>39208</v>
      </c>
      <c r="K475" t="s">
        <v>29</v>
      </c>
      <c r="L475">
        <v>4</v>
      </c>
      <c r="M475">
        <v>60000</v>
      </c>
      <c r="N475" t="s">
        <v>30</v>
      </c>
      <c r="O475">
        <v>1</v>
      </c>
      <c r="P475" t="s">
        <v>2018</v>
      </c>
      <c r="Q475">
        <v>60387</v>
      </c>
      <c r="R475">
        <v>60387</v>
      </c>
      <c r="S475">
        <v>77906</v>
      </c>
      <c r="T475">
        <v>1</v>
      </c>
      <c r="U475">
        <v>0</v>
      </c>
      <c r="V475">
        <v>-17519</v>
      </c>
      <c r="X475">
        <v>2007</v>
      </c>
    </row>
    <row r="476" spans="1:24" x14ac:dyDescent="0.2">
      <c r="A476" t="s">
        <v>1624</v>
      </c>
      <c r="B476">
        <v>2785</v>
      </c>
      <c r="C476" t="s">
        <v>61</v>
      </c>
      <c r="D476">
        <v>0</v>
      </c>
      <c r="E476" t="s">
        <v>255</v>
      </c>
      <c r="F476">
        <v>0</v>
      </c>
      <c r="G476" t="s">
        <v>1625</v>
      </c>
      <c r="H476" t="s">
        <v>1626</v>
      </c>
      <c r="I476" t="s">
        <v>1627</v>
      </c>
      <c r="J476" s="1">
        <v>38839</v>
      </c>
      <c r="K476" t="s">
        <v>29</v>
      </c>
      <c r="L476">
        <v>4</v>
      </c>
      <c r="M476">
        <v>256641</v>
      </c>
      <c r="N476" t="s">
        <v>30</v>
      </c>
      <c r="O476">
        <v>1</v>
      </c>
      <c r="P476" t="s">
        <v>1628</v>
      </c>
      <c r="Q476">
        <v>330556</v>
      </c>
      <c r="R476">
        <v>330556</v>
      </c>
      <c r="S476">
        <v>427321</v>
      </c>
      <c r="T476">
        <v>1</v>
      </c>
      <c r="U476">
        <v>0</v>
      </c>
      <c r="V476">
        <v>-96765</v>
      </c>
      <c r="X476">
        <v>2006</v>
      </c>
    </row>
    <row r="477" spans="1:24" x14ac:dyDescent="0.2">
      <c r="A477" t="s">
        <v>1822</v>
      </c>
      <c r="B477">
        <v>2947</v>
      </c>
      <c r="C477" t="s">
        <v>61</v>
      </c>
      <c r="D477" t="s">
        <v>1823</v>
      </c>
      <c r="E477" t="s">
        <v>1824</v>
      </c>
      <c r="F477" t="s">
        <v>1825</v>
      </c>
      <c r="G477" t="s">
        <v>1826</v>
      </c>
      <c r="H477" t="s">
        <v>1827</v>
      </c>
      <c r="I477" s="1">
        <v>38784</v>
      </c>
      <c r="J477" s="1">
        <v>39031</v>
      </c>
      <c r="K477" t="s">
        <v>29</v>
      </c>
      <c r="L477">
        <v>4</v>
      </c>
      <c r="M477">
        <v>70000</v>
      </c>
      <c r="N477" t="s">
        <v>30</v>
      </c>
      <c r="O477">
        <v>1</v>
      </c>
      <c r="P477" t="s">
        <v>1828</v>
      </c>
      <c r="Q477">
        <v>46583</v>
      </c>
      <c r="R477">
        <v>46583</v>
      </c>
      <c r="S477">
        <v>193125</v>
      </c>
      <c r="T477">
        <v>1</v>
      </c>
      <c r="U477">
        <v>0</v>
      </c>
      <c r="V477">
        <v>-146542</v>
      </c>
      <c r="X477">
        <v>2006</v>
      </c>
    </row>
    <row r="478" spans="1:24" x14ac:dyDescent="0.2">
      <c r="A478" t="s">
        <v>2709</v>
      </c>
      <c r="B478">
        <v>3367</v>
      </c>
      <c r="C478" t="s">
        <v>61</v>
      </c>
      <c r="D478">
        <v>0</v>
      </c>
      <c r="E478" t="s">
        <v>82</v>
      </c>
      <c r="F478">
        <v>0</v>
      </c>
      <c r="G478" t="s">
        <v>2710</v>
      </c>
      <c r="H478" t="s">
        <v>2711</v>
      </c>
      <c r="I478" t="s">
        <v>2691</v>
      </c>
      <c r="J478" t="s">
        <v>2707</v>
      </c>
      <c r="K478" t="s">
        <v>29</v>
      </c>
      <c r="L478">
        <v>3</v>
      </c>
      <c r="M478">
        <v>18000</v>
      </c>
      <c r="N478" t="s">
        <v>30</v>
      </c>
      <c r="O478" t="s">
        <v>1936</v>
      </c>
      <c r="P478" t="s">
        <v>2712</v>
      </c>
      <c r="Q478">
        <v>16049</v>
      </c>
      <c r="R478">
        <v>12720</v>
      </c>
      <c r="S478">
        <v>16049</v>
      </c>
      <c r="T478">
        <v>1</v>
      </c>
      <c r="U478">
        <v>3329</v>
      </c>
      <c r="V478">
        <v>0</v>
      </c>
      <c r="X478">
        <v>2008</v>
      </c>
    </row>
    <row r="479" spans="1:24" x14ac:dyDescent="0.2">
      <c r="A479" t="s">
        <v>3376</v>
      </c>
      <c r="B479">
        <v>3782</v>
      </c>
      <c r="C479" t="s">
        <v>61</v>
      </c>
      <c r="E479" t="s">
        <v>492</v>
      </c>
      <c r="F479" t="s">
        <v>524</v>
      </c>
      <c r="G479" t="s">
        <v>3377</v>
      </c>
      <c r="H479" t="s">
        <v>3378</v>
      </c>
      <c r="I479" t="s">
        <v>3363</v>
      </c>
      <c r="J479" t="s">
        <v>3379</v>
      </c>
      <c r="K479" t="s">
        <v>29</v>
      </c>
      <c r="L479">
        <v>3</v>
      </c>
      <c r="M479">
        <v>10000</v>
      </c>
      <c r="N479" t="s">
        <v>30</v>
      </c>
      <c r="O479" t="s">
        <v>1936</v>
      </c>
      <c r="P479" t="s">
        <v>3380</v>
      </c>
      <c r="Q479">
        <v>78</v>
      </c>
      <c r="R479">
        <v>148</v>
      </c>
      <c r="S479">
        <v>78</v>
      </c>
      <c r="T479">
        <v>1</v>
      </c>
      <c r="U479">
        <v>-70</v>
      </c>
      <c r="V479">
        <v>0</v>
      </c>
      <c r="X479">
        <v>2011</v>
      </c>
    </row>
    <row r="480" spans="1:24" x14ac:dyDescent="0.2">
      <c r="A480" t="s">
        <v>3613</v>
      </c>
      <c r="B480">
        <v>3904</v>
      </c>
      <c r="C480" t="s">
        <v>24</v>
      </c>
      <c r="E480" t="s">
        <v>3614</v>
      </c>
      <c r="G480" t="s">
        <v>3615</v>
      </c>
      <c r="H480" t="s">
        <v>3616</v>
      </c>
      <c r="I480" t="s">
        <v>3617</v>
      </c>
      <c r="J480" t="s">
        <v>3602</v>
      </c>
      <c r="K480" t="s">
        <v>29</v>
      </c>
      <c r="L480">
        <v>3</v>
      </c>
      <c r="M480">
        <v>1000</v>
      </c>
      <c r="N480" t="s">
        <v>30</v>
      </c>
      <c r="O480" t="s">
        <v>1936</v>
      </c>
      <c r="P480">
        <v>1426</v>
      </c>
      <c r="Q480">
        <v>107586</v>
      </c>
      <c r="R480">
        <v>63122</v>
      </c>
      <c r="S480">
        <v>107586</v>
      </c>
      <c r="T480">
        <v>1</v>
      </c>
      <c r="U480">
        <v>44464</v>
      </c>
      <c r="V480">
        <v>0</v>
      </c>
      <c r="X480">
        <v>2012</v>
      </c>
    </row>
    <row r="481" spans="1:24" x14ac:dyDescent="0.2">
      <c r="A481" t="s">
        <v>3692</v>
      </c>
      <c r="B481">
        <v>3969</v>
      </c>
      <c r="C481" t="s">
        <v>61</v>
      </c>
      <c r="D481" t="s">
        <v>3693</v>
      </c>
      <c r="E481" t="s">
        <v>3387</v>
      </c>
      <c r="G481" t="s">
        <v>3694</v>
      </c>
      <c r="H481" t="s">
        <v>3695</v>
      </c>
      <c r="I481" s="1">
        <v>41251</v>
      </c>
      <c r="J481" t="s">
        <v>3685</v>
      </c>
      <c r="K481" t="s">
        <v>29</v>
      </c>
      <c r="L481">
        <v>3</v>
      </c>
      <c r="M481">
        <v>1000</v>
      </c>
      <c r="N481" t="s">
        <v>30</v>
      </c>
      <c r="O481" t="s">
        <v>1936</v>
      </c>
      <c r="P481" t="s">
        <v>3696</v>
      </c>
      <c r="Q481">
        <v>360119</v>
      </c>
      <c r="R481">
        <v>346440</v>
      </c>
      <c r="S481">
        <v>360119</v>
      </c>
      <c r="T481">
        <v>1</v>
      </c>
      <c r="U481">
        <v>13679</v>
      </c>
      <c r="V481">
        <v>0</v>
      </c>
      <c r="X481">
        <v>2012</v>
      </c>
    </row>
    <row r="482" spans="1:24" x14ac:dyDescent="0.2">
      <c r="A482" t="s">
        <v>4105</v>
      </c>
      <c r="B482">
        <v>4221</v>
      </c>
      <c r="C482" t="s">
        <v>61</v>
      </c>
      <c r="D482" t="s">
        <v>4106</v>
      </c>
      <c r="E482" t="s">
        <v>599</v>
      </c>
      <c r="F482" t="s">
        <v>382</v>
      </c>
      <c r="G482" t="s">
        <v>4107</v>
      </c>
      <c r="H482" t="s">
        <v>4108</v>
      </c>
      <c r="I482" s="1">
        <v>42006</v>
      </c>
      <c r="J482" s="1">
        <v>42249</v>
      </c>
      <c r="K482" t="s">
        <v>29</v>
      </c>
      <c r="L482">
        <v>3</v>
      </c>
      <c r="M482">
        <v>500</v>
      </c>
      <c r="N482" t="s">
        <v>30</v>
      </c>
      <c r="O482" t="s">
        <v>1936</v>
      </c>
      <c r="P482" t="s">
        <v>4109</v>
      </c>
      <c r="Q482">
        <v>306237</v>
      </c>
      <c r="R482">
        <v>280121</v>
      </c>
      <c r="S482">
        <v>306237</v>
      </c>
      <c r="T482">
        <v>1</v>
      </c>
      <c r="U482">
        <v>26116</v>
      </c>
      <c r="V482">
        <v>0</v>
      </c>
      <c r="X482">
        <v>2015</v>
      </c>
    </row>
    <row r="483" spans="1:24" x14ac:dyDescent="0.2">
      <c r="A483" t="s">
        <v>4175</v>
      </c>
      <c r="B483">
        <v>4259</v>
      </c>
      <c r="C483" t="s">
        <v>61</v>
      </c>
      <c r="D483" t="s">
        <v>4176</v>
      </c>
      <c r="E483" t="s">
        <v>66</v>
      </c>
      <c r="G483" t="s">
        <v>4177</v>
      </c>
      <c r="H483" t="s">
        <v>4178</v>
      </c>
      <c r="I483" s="1">
        <v>42041</v>
      </c>
      <c r="J483" t="s">
        <v>4179</v>
      </c>
      <c r="K483" t="s">
        <v>29</v>
      </c>
      <c r="L483">
        <v>3</v>
      </c>
      <c r="M483">
        <v>9000</v>
      </c>
      <c r="N483" t="s">
        <v>30</v>
      </c>
      <c r="O483" t="s">
        <v>1936</v>
      </c>
      <c r="P483" t="s">
        <v>4180</v>
      </c>
      <c r="Q483">
        <v>2658384</v>
      </c>
      <c r="R483">
        <v>534976</v>
      </c>
      <c r="S483">
        <v>2658384</v>
      </c>
      <c r="T483">
        <v>1</v>
      </c>
      <c r="U483">
        <v>2123408</v>
      </c>
      <c r="V483">
        <v>0</v>
      </c>
      <c r="X483">
        <v>2015</v>
      </c>
    </row>
    <row r="484" spans="1:24" x14ac:dyDescent="0.2">
      <c r="A484" t="s">
        <v>4192</v>
      </c>
      <c r="B484">
        <v>4274</v>
      </c>
      <c r="C484" t="s">
        <v>24</v>
      </c>
      <c r="E484" t="s">
        <v>135</v>
      </c>
      <c r="G484" t="s">
        <v>4193</v>
      </c>
      <c r="H484" t="s">
        <v>4194</v>
      </c>
      <c r="I484" t="s">
        <v>4195</v>
      </c>
      <c r="J484" t="s">
        <v>4196</v>
      </c>
      <c r="K484" t="s">
        <v>29</v>
      </c>
      <c r="L484">
        <v>3</v>
      </c>
      <c r="M484">
        <v>0</v>
      </c>
      <c r="N484" t="s">
        <v>30</v>
      </c>
      <c r="O484" t="s">
        <v>1936</v>
      </c>
      <c r="P484" t="s">
        <v>4197</v>
      </c>
      <c r="Q484">
        <v>61063</v>
      </c>
      <c r="R484">
        <v>53721</v>
      </c>
      <c r="S484">
        <v>61063</v>
      </c>
      <c r="T484">
        <v>1</v>
      </c>
      <c r="U484">
        <v>7342</v>
      </c>
      <c r="V484">
        <v>0</v>
      </c>
      <c r="X484">
        <v>2015</v>
      </c>
    </row>
    <row r="485" spans="1:24" x14ac:dyDescent="0.2">
      <c r="A485" t="s">
        <v>4443</v>
      </c>
      <c r="B485">
        <v>4403</v>
      </c>
      <c r="C485" t="s">
        <v>61</v>
      </c>
      <c r="E485" t="s">
        <v>48</v>
      </c>
      <c r="G485" t="s">
        <v>4444</v>
      </c>
      <c r="H485" t="s">
        <v>4445</v>
      </c>
      <c r="I485" s="1">
        <v>42531</v>
      </c>
      <c r="J485" t="s">
        <v>4446</v>
      </c>
      <c r="K485" t="s">
        <v>29</v>
      </c>
      <c r="L485">
        <v>3</v>
      </c>
      <c r="M485">
        <v>100000</v>
      </c>
      <c r="N485" t="s">
        <v>30</v>
      </c>
      <c r="O485" t="s">
        <v>1936</v>
      </c>
      <c r="P485" t="s">
        <v>4447</v>
      </c>
      <c r="Q485">
        <v>61016</v>
      </c>
      <c r="R485">
        <v>25641</v>
      </c>
      <c r="S485">
        <v>61016</v>
      </c>
      <c r="T485">
        <v>1</v>
      </c>
      <c r="U485">
        <v>35375</v>
      </c>
      <c r="V485">
        <v>0</v>
      </c>
      <c r="X485">
        <v>2016</v>
      </c>
    </row>
    <row r="486" spans="1:24" x14ac:dyDescent="0.2">
      <c r="A486" t="s">
        <v>4286</v>
      </c>
      <c r="B486">
        <v>4319</v>
      </c>
      <c r="C486" t="s">
        <v>24</v>
      </c>
      <c r="E486" t="s">
        <v>475</v>
      </c>
      <c r="F486" t="s">
        <v>3924</v>
      </c>
      <c r="G486" t="s">
        <v>4287</v>
      </c>
      <c r="H486" t="s">
        <v>4288</v>
      </c>
      <c r="I486" s="1">
        <v>42136</v>
      </c>
      <c r="J486" t="s">
        <v>4289</v>
      </c>
      <c r="K486" t="s">
        <v>29</v>
      </c>
      <c r="L486">
        <v>3</v>
      </c>
      <c r="M486">
        <v>64000</v>
      </c>
      <c r="N486" t="s">
        <v>30</v>
      </c>
      <c r="O486">
        <v>2</v>
      </c>
      <c r="P486" t="s">
        <v>4290</v>
      </c>
      <c r="Q486">
        <v>5039450</v>
      </c>
      <c r="R486">
        <v>4663050</v>
      </c>
      <c r="S486">
        <v>5039450</v>
      </c>
      <c r="T486">
        <v>1</v>
      </c>
      <c r="U486">
        <v>376400</v>
      </c>
      <c r="V486">
        <v>0</v>
      </c>
      <c r="W486">
        <v>1</v>
      </c>
      <c r="X486">
        <v>2015</v>
      </c>
    </row>
    <row r="487" spans="1:24" x14ac:dyDescent="0.2">
      <c r="A487" t="s">
        <v>770</v>
      </c>
      <c r="B487">
        <v>2273</v>
      </c>
      <c r="C487" t="s">
        <v>61</v>
      </c>
      <c r="D487">
        <v>0</v>
      </c>
      <c r="E487" t="s">
        <v>135</v>
      </c>
      <c r="F487">
        <v>0</v>
      </c>
      <c r="G487" t="s">
        <v>771</v>
      </c>
      <c r="H487" t="s">
        <v>772</v>
      </c>
      <c r="I487" s="1">
        <v>37748</v>
      </c>
      <c r="J487" t="s">
        <v>773</v>
      </c>
      <c r="K487" t="s">
        <v>29</v>
      </c>
      <c r="L487">
        <v>3</v>
      </c>
      <c r="M487">
        <v>1200</v>
      </c>
      <c r="N487" t="s">
        <v>30</v>
      </c>
      <c r="O487">
        <v>2</v>
      </c>
      <c r="P487" t="s">
        <v>774</v>
      </c>
      <c r="Q487">
        <v>50616</v>
      </c>
      <c r="R487">
        <v>50616</v>
      </c>
      <c r="S487">
        <v>51861</v>
      </c>
      <c r="T487">
        <v>1</v>
      </c>
      <c r="U487">
        <v>0</v>
      </c>
      <c r="V487">
        <v>-1245</v>
      </c>
      <c r="X487">
        <v>2003</v>
      </c>
    </row>
    <row r="488" spans="1:24" x14ac:dyDescent="0.2">
      <c r="A488" t="s">
        <v>1243</v>
      </c>
      <c r="B488">
        <v>2606</v>
      </c>
      <c r="C488" t="s">
        <v>61</v>
      </c>
      <c r="D488">
        <v>0</v>
      </c>
      <c r="E488" t="s">
        <v>135</v>
      </c>
      <c r="F488">
        <v>0</v>
      </c>
      <c r="G488" t="s">
        <v>1244</v>
      </c>
      <c r="H488" t="s">
        <v>1245</v>
      </c>
      <c r="I488" s="1">
        <v>38473</v>
      </c>
      <c r="J488" s="1">
        <v>38354</v>
      </c>
      <c r="K488" t="s">
        <v>29</v>
      </c>
      <c r="L488">
        <v>3</v>
      </c>
      <c r="M488">
        <v>4000</v>
      </c>
      <c r="N488" t="s">
        <v>30</v>
      </c>
      <c r="O488">
        <v>2</v>
      </c>
      <c r="P488" t="s">
        <v>1246</v>
      </c>
      <c r="Q488">
        <v>260784</v>
      </c>
      <c r="R488">
        <v>260784</v>
      </c>
      <c r="S488">
        <v>272936</v>
      </c>
      <c r="T488">
        <v>1</v>
      </c>
      <c r="U488">
        <v>0</v>
      </c>
      <c r="V488">
        <v>-12152</v>
      </c>
      <c r="X488">
        <v>2005</v>
      </c>
    </row>
    <row r="489" spans="1:24" x14ac:dyDescent="0.2">
      <c r="A489" t="s">
        <v>1688</v>
      </c>
      <c r="B489">
        <v>2827</v>
      </c>
      <c r="C489" t="s">
        <v>61</v>
      </c>
      <c r="D489" t="s">
        <v>1689</v>
      </c>
      <c r="E489" t="s">
        <v>1690</v>
      </c>
      <c r="F489" t="s">
        <v>41</v>
      </c>
      <c r="G489" t="s">
        <v>1691</v>
      </c>
      <c r="H489" t="s">
        <v>1692</v>
      </c>
      <c r="I489" t="s">
        <v>1693</v>
      </c>
      <c r="J489" s="1">
        <v>38965</v>
      </c>
      <c r="K489" t="s">
        <v>29</v>
      </c>
      <c r="L489">
        <v>3</v>
      </c>
      <c r="M489">
        <v>6020</v>
      </c>
      <c r="N489" t="s">
        <v>45</v>
      </c>
      <c r="O489">
        <v>2</v>
      </c>
      <c r="P489" t="s">
        <v>1694</v>
      </c>
      <c r="Q489">
        <v>627064</v>
      </c>
      <c r="R489">
        <v>627064</v>
      </c>
      <c r="S489">
        <v>647282</v>
      </c>
      <c r="T489">
        <v>1</v>
      </c>
      <c r="U489">
        <v>0</v>
      </c>
      <c r="V489">
        <v>-20218</v>
      </c>
      <c r="X489">
        <v>2006</v>
      </c>
    </row>
    <row r="490" spans="1:24" x14ac:dyDescent="0.2">
      <c r="A490" t="s">
        <v>730</v>
      </c>
      <c r="B490">
        <v>2225</v>
      </c>
      <c r="C490" t="s">
        <v>24</v>
      </c>
      <c r="D490">
        <v>0</v>
      </c>
      <c r="E490" t="s">
        <v>135</v>
      </c>
      <c r="F490">
        <v>0</v>
      </c>
      <c r="G490" t="s">
        <v>731</v>
      </c>
      <c r="H490" t="s">
        <v>732</v>
      </c>
      <c r="I490" s="1">
        <v>37777</v>
      </c>
      <c r="J490" t="s">
        <v>733</v>
      </c>
      <c r="K490" t="s">
        <v>29</v>
      </c>
      <c r="L490">
        <v>3</v>
      </c>
      <c r="M490">
        <v>2000</v>
      </c>
      <c r="N490" t="s">
        <v>30</v>
      </c>
      <c r="O490">
        <v>2</v>
      </c>
      <c r="P490">
        <v>18635</v>
      </c>
      <c r="Q490">
        <v>531867</v>
      </c>
      <c r="R490">
        <v>531865</v>
      </c>
      <c r="S490">
        <v>679712</v>
      </c>
      <c r="T490">
        <v>0</v>
      </c>
      <c r="U490">
        <v>2</v>
      </c>
      <c r="V490">
        <v>-147845</v>
      </c>
      <c r="X490">
        <v>2003</v>
      </c>
    </row>
    <row r="491" spans="1:24" x14ac:dyDescent="0.2">
      <c r="A491" t="s">
        <v>889</v>
      </c>
      <c r="B491">
        <v>2370</v>
      </c>
      <c r="C491" t="s">
        <v>61</v>
      </c>
      <c r="D491">
        <v>0</v>
      </c>
      <c r="E491" t="s">
        <v>48</v>
      </c>
      <c r="F491">
        <v>0</v>
      </c>
      <c r="G491" t="s">
        <v>890</v>
      </c>
      <c r="H491" t="s">
        <v>891</v>
      </c>
      <c r="I491" t="s">
        <v>892</v>
      </c>
      <c r="J491" s="1">
        <v>37722</v>
      </c>
      <c r="K491" t="s">
        <v>29</v>
      </c>
      <c r="L491">
        <v>3</v>
      </c>
      <c r="M491">
        <v>3000</v>
      </c>
      <c r="N491" t="s">
        <v>30</v>
      </c>
      <c r="O491">
        <v>2</v>
      </c>
      <c r="P491" t="s">
        <v>893</v>
      </c>
      <c r="Q491">
        <v>590850</v>
      </c>
      <c r="R491">
        <v>590850</v>
      </c>
      <c r="S491">
        <v>976830</v>
      </c>
      <c r="T491">
        <v>1</v>
      </c>
      <c r="U491">
        <v>0</v>
      </c>
      <c r="V491">
        <v>-385980</v>
      </c>
      <c r="X491">
        <v>2003</v>
      </c>
    </row>
    <row r="492" spans="1:24" x14ac:dyDescent="0.2">
      <c r="A492" t="s">
        <v>2003</v>
      </c>
      <c r="B492">
        <v>3079</v>
      </c>
      <c r="C492" t="s">
        <v>61</v>
      </c>
      <c r="D492">
        <v>0</v>
      </c>
      <c r="E492" t="s">
        <v>54</v>
      </c>
      <c r="F492">
        <v>0</v>
      </c>
      <c r="G492" t="s">
        <v>2004</v>
      </c>
      <c r="H492" t="s">
        <v>2005</v>
      </c>
      <c r="I492" t="s">
        <v>2006</v>
      </c>
      <c r="J492" t="s">
        <v>1983</v>
      </c>
      <c r="K492" t="s">
        <v>29</v>
      </c>
      <c r="L492">
        <v>3</v>
      </c>
      <c r="M492">
        <v>0</v>
      </c>
      <c r="N492" t="s">
        <v>30</v>
      </c>
      <c r="O492">
        <v>1</v>
      </c>
      <c r="P492" t="s">
        <v>2007</v>
      </c>
      <c r="Q492">
        <v>69461</v>
      </c>
      <c r="R492">
        <v>69461</v>
      </c>
      <c r="S492">
        <v>68877</v>
      </c>
      <c r="T492">
        <v>1</v>
      </c>
      <c r="U492">
        <v>0</v>
      </c>
      <c r="V492">
        <v>584</v>
      </c>
      <c r="X492">
        <v>2007</v>
      </c>
    </row>
    <row r="493" spans="1:24" x14ac:dyDescent="0.2">
      <c r="A493" t="s">
        <v>1224</v>
      </c>
      <c r="B493">
        <v>2598</v>
      </c>
      <c r="C493" t="s">
        <v>61</v>
      </c>
      <c r="D493">
        <v>0</v>
      </c>
      <c r="E493" t="s">
        <v>25</v>
      </c>
      <c r="F493">
        <v>0</v>
      </c>
      <c r="G493" t="s">
        <v>1225</v>
      </c>
      <c r="H493" t="s">
        <v>1226</v>
      </c>
      <c r="I493" s="1">
        <v>38211</v>
      </c>
      <c r="J493" t="s">
        <v>1213</v>
      </c>
      <c r="K493" t="s">
        <v>29</v>
      </c>
      <c r="L493">
        <v>3</v>
      </c>
      <c r="M493">
        <v>150</v>
      </c>
      <c r="N493" t="s">
        <v>30</v>
      </c>
      <c r="O493">
        <v>1</v>
      </c>
      <c r="P493" t="s">
        <v>1227</v>
      </c>
      <c r="Q493">
        <v>315</v>
      </c>
      <c r="R493">
        <v>315</v>
      </c>
      <c r="S493">
        <v>200</v>
      </c>
      <c r="T493">
        <v>1</v>
      </c>
      <c r="U493">
        <v>0</v>
      </c>
      <c r="V493">
        <v>115</v>
      </c>
      <c r="X493">
        <v>2004</v>
      </c>
    </row>
    <row r="494" spans="1:24" x14ac:dyDescent="0.2">
      <c r="A494" t="s">
        <v>2545</v>
      </c>
      <c r="B494">
        <v>3280</v>
      </c>
      <c r="C494" t="s">
        <v>61</v>
      </c>
      <c r="D494">
        <v>0</v>
      </c>
      <c r="E494" t="s">
        <v>464</v>
      </c>
      <c r="F494">
        <v>0</v>
      </c>
      <c r="G494" t="s">
        <v>2546</v>
      </c>
      <c r="H494" t="s">
        <v>2547</v>
      </c>
      <c r="I494" s="1">
        <v>39450</v>
      </c>
      <c r="J494" s="1">
        <v>39511</v>
      </c>
      <c r="K494" t="s">
        <v>29</v>
      </c>
      <c r="L494">
        <v>3</v>
      </c>
      <c r="M494">
        <v>12000</v>
      </c>
      <c r="N494" t="s">
        <v>30</v>
      </c>
      <c r="O494">
        <v>1</v>
      </c>
      <c r="P494" t="s">
        <v>2548</v>
      </c>
      <c r="Q494">
        <v>556962</v>
      </c>
      <c r="R494">
        <v>384391</v>
      </c>
      <c r="S494">
        <v>556949</v>
      </c>
      <c r="T494">
        <v>0</v>
      </c>
      <c r="U494">
        <v>172571</v>
      </c>
      <c r="V494">
        <v>13</v>
      </c>
      <c r="X494">
        <v>2008</v>
      </c>
    </row>
    <row r="495" spans="1:24" x14ac:dyDescent="0.2">
      <c r="A495" t="s">
        <v>3491</v>
      </c>
      <c r="B495">
        <v>3870</v>
      </c>
      <c r="C495" t="s">
        <v>24</v>
      </c>
      <c r="E495" t="s">
        <v>607</v>
      </c>
      <c r="G495" t="s">
        <v>3492</v>
      </c>
      <c r="H495" t="s">
        <v>3493</v>
      </c>
      <c r="I495" s="1">
        <v>40765</v>
      </c>
      <c r="J495" s="1">
        <v>40826</v>
      </c>
      <c r="K495" t="s">
        <v>29</v>
      </c>
      <c r="L495">
        <v>3</v>
      </c>
      <c r="M495">
        <v>0</v>
      </c>
      <c r="N495" t="s">
        <v>30</v>
      </c>
      <c r="O495">
        <v>1</v>
      </c>
      <c r="P495" t="s">
        <v>3494</v>
      </c>
      <c r="Q495">
        <v>38017</v>
      </c>
      <c r="R495">
        <v>29087</v>
      </c>
      <c r="S495">
        <v>38014</v>
      </c>
      <c r="T495">
        <v>0</v>
      </c>
      <c r="U495">
        <v>8930</v>
      </c>
      <c r="V495">
        <v>3</v>
      </c>
      <c r="X495">
        <v>2011</v>
      </c>
    </row>
    <row r="496" spans="1:24" x14ac:dyDescent="0.2">
      <c r="A496" t="s">
        <v>2592</v>
      </c>
      <c r="B496">
        <v>3301</v>
      </c>
      <c r="C496" t="s">
        <v>61</v>
      </c>
      <c r="D496">
        <v>0</v>
      </c>
      <c r="E496" t="s">
        <v>54</v>
      </c>
      <c r="F496">
        <v>0</v>
      </c>
      <c r="G496" t="s">
        <v>2593</v>
      </c>
      <c r="H496" t="s">
        <v>2594</v>
      </c>
      <c r="I496" s="1">
        <v>39483</v>
      </c>
      <c r="J496" s="1">
        <v>39573</v>
      </c>
      <c r="K496" t="s">
        <v>29</v>
      </c>
      <c r="L496">
        <v>3</v>
      </c>
      <c r="M496">
        <v>351</v>
      </c>
      <c r="N496" t="s">
        <v>30</v>
      </c>
      <c r="O496">
        <v>1</v>
      </c>
      <c r="P496" t="s">
        <v>2595</v>
      </c>
      <c r="Q496">
        <v>134740</v>
      </c>
      <c r="R496">
        <v>94762</v>
      </c>
      <c r="S496">
        <v>134740</v>
      </c>
      <c r="T496">
        <v>1</v>
      </c>
      <c r="U496">
        <v>39978</v>
      </c>
      <c r="V496">
        <v>0</v>
      </c>
      <c r="X496">
        <v>2008</v>
      </c>
    </row>
    <row r="497" spans="1:24" x14ac:dyDescent="0.2">
      <c r="A497" t="s">
        <v>2647</v>
      </c>
      <c r="B497">
        <v>3332</v>
      </c>
      <c r="C497" t="s">
        <v>61</v>
      </c>
      <c r="D497">
        <v>0</v>
      </c>
      <c r="E497" t="s">
        <v>1298</v>
      </c>
      <c r="F497">
        <v>0</v>
      </c>
      <c r="G497" t="s">
        <v>2648</v>
      </c>
      <c r="H497" t="s">
        <v>2649</v>
      </c>
      <c r="I497" t="s">
        <v>2650</v>
      </c>
      <c r="J497" t="s">
        <v>2651</v>
      </c>
      <c r="K497" t="s">
        <v>29</v>
      </c>
      <c r="L497">
        <v>3</v>
      </c>
      <c r="M497">
        <v>0</v>
      </c>
      <c r="N497" t="s">
        <v>30</v>
      </c>
      <c r="O497">
        <v>1</v>
      </c>
      <c r="P497" t="s">
        <v>2652</v>
      </c>
      <c r="Q497">
        <v>24098</v>
      </c>
      <c r="R497">
        <v>15761</v>
      </c>
      <c r="S497">
        <v>24098</v>
      </c>
      <c r="T497">
        <v>1</v>
      </c>
      <c r="U497">
        <v>8337</v>
      </c>
      <c r="V497">
        <v>0</v>
      </c>
      <c r="X497">
        <v>2008</v>
      </c>
    </row>
    <row r="498" spans="1:24" x14ac:dyDescent="0.2">
      <c r="A498" t="s">
        <v>2747</v>
      </c>
      <c r="B498">
        <v>3394</v>
      </c>
      <c r="C498" t="s">
        <v>61</v>
      </c>
      <c r="D498" t="s">
        <v>2748</v>
      </c>
      <c r="E498" t="s">
        <v>1997</v>
      </c>
      <c r="G498" t="s">
        <v>2749</v>
      </c>
      <c r="H498">
        <v>4</v>
      </c>
      <c r="I498" t="s">
        <v>2750</v>
      </c>
      <c r="J498" t="s">
        <v>2751</v>
      </c>
      <c r="K498" t="s">
        <v>29</v>
      </c>
      <c r="L498">
        <v>3</v>
      </c>
      <c r="M498">
        <v>10000</v>
      </c>
      <c r="N498" t="s">
        <v>30</v>
      </c>
      <c r="O498">
        <v>1</v>
      </c>
      <c r="P498" t="s">
        <v>2752</v>
      </c>
      <c r="Q498">
        <v>697</v>
      </c>
      <c r="R498">
        <v>79</v>
      </c>
      <c r="S498">
        <v>697</v>
      </c>
      <c r="T498">
        <v>1</v>
      </c>
      <c r="U498">
        <v>618</v>
      </c>
      <c r="V498">
        <v>0</v>
      </c>
      <c r="X498">
        <v>2008</v>
      </c>
    </row>
    <row r="499" spans="1:24" x14ac:dyDescent="0.2">
      <c r="A499" t="s">
        <v>4073</v>
      </c>
      <c r="B499">
        <v>4213</v>
      </c>
      <c r="C499" t="s">
        <v>61</v>
      </c>
      <c r="E499" t="s">
        <v>135</v>
      </c>
      <c r="G499" t="s">
        <v>4074</v>
      </c>
      <c r="H499" t="s">
        <v>4075</v>
      </c>
      <c r="I499" s="1">
        <v>41955</v>
      </c>
      <c r="J499" t="s">
        <v>4071</v>
      </c>
      <c r="K499" t="s">
        <v>29</v>
      </c>
      <c r="L499">
        <v>3</v>
      </c>
      <c r="M499">
        <v>0</v>
      </c>
      <c r="N499" t="s">
        <v>30</v>
      </c>
      <c r="O499">
        <v>1</v>
      </c>
      <c r="P499" t="s">
        <v>4076</v>
      </c>
      <c r="Q499">
        <v>15072</v>
      </c>
      <c r="R499">
        <v>13831</v>
      </c>
      <c r="S499">
        <v>15072</v>
      </c>
      <c r="T499">
        <v>1</v>
      </c>
      <c r="U499">
        <v>1241</v>
      </c>
      <c r="V499">
        <v>0</v>
      </c>
      <c r="X499">
        <v>2014</v>
      </c>
    </row>
    <row r="500" spans="1:24" x14ac:dyDescent="0.2">
      <c r="A500" t="s">
        <v>4203</v>
      </c>
      <c r="B500">
        <v>4276</v>
      </c>
      <c r="C500" t="s">
        <v>24</v>
      </c>
      <c r="E500" t="s">
        <v>147</v>
      </c>
      <c r="G500" t="s">
        <v>4204</v>
      </c>
      <c r="H500" t="s">
        <v>4205</v>
      </c>
      <c r="I500" s="1">
        <v>42284</v>
      </c>
      <c r="J500" t="s">
        <v>4196</v>
      </c>
      <c r="K500" t="s">
        <v>29</v>
      </c>
      <c r="L500">
        <v>3</v>
      </c>
      <c r="M500">
        <v>1000</v>
      </c>
      <c r="N500" t="s">
        <v>30</v>
      </c>
      <c r="O500">
        <v>1</v>
      </c>
      <c r="P500" t="s">
        <v>4206</v>
      </c>
      <c r="Q500">
        <v>12774</v>
      </c>
      <c r="R500">
        <v>9323</v>
      </c>
      <c r="S500">
        <v>12774</v>
      </c>
      <c r="T500">
        <v>1</v>
      </c>
      <c r="U500">
        <v>3451</v>
      </c>
      <c r="V500">
        <v>0</v>
      </c>
      <c r="X500">
        <v>2015</v>
      </c>
    </row>
    <row r="501" spans="1:24" x14ac:dyDescent="0.2">
      <c r="A501" t="s">
        <v>4677</v>
      </c>
      <c r="B501">
        <v>4640</v>
      </c>
      <c r="C501" t="s">
        <v>61</v>
      </c>
      <c r="E501" t="s">
        <v>66</v>
      </c>
      <c r="F501" t="s">
        <v>564</v>
      </c>
      <c r="G501" t="s">
        <v>4678</v>
      </c>
      <c r="H501" t="s">
        <v>4679</v>
      </c>
      <c r="I501" t="s">
        <v>4680</v>
      </c>
      <c r="J501" s="1">
        <v>43411</v>
      </c>
      <c r="K501" t="s">
        <v>4612</v>
      </c>
      <c r="L501">
        <v>3</v>
      </c>
      <c r="M501">
        <v>0</v>
      </c>
      <c r="N501" t="s">
        <v>30</v>
      </c>
      <c r="O501">
        <v>1</v>
      </c>
      <c r="P501" t="s">
        <v>4681</v>
      </c>
      <c r="Q501">
        <v>224236</v>
      </c>
      <c r="R501">
        <v>60172</v>
      </c>
      <c r="S501">
        <v>224236</v>
      </c>
      <c r="T501">
        <v>1</v>
      </c>
      <c r="U501">
        <v>164064</v>
      </c>
      <c r="V501">
        <v>0</v>
      </c>
      <c r="X501">
        <v>2018</v>
      </c>
    </row>
    <row r="502" spans="1:24" x14ac:dyDescent="0.2">
      <c r="A502" t="s">
        <v>1297</v>
      </c>
      <c r="B502">
        <v>2634</v>
      </c>
      <c r="C502" t="s">
        <v>24</v>
      </c>
      <c r="D502">
        <v>0</v>
      </c>
      <c r="E502" t="s">
        <v>1298</v>
      </c>
      <c r="F502">
        <v>0</v>
      </c>
      <c r="G502" t="s">
        <v>1299</v>
      </c>
      <c r="H502" t="s">
        <v>1300</v>
      </c>
      <c r="I502" s="1">
        <v>38506</v>
      </c>
      <c r="J502" s="1">
        <v>38598</v>
      </c>
      <c r="K502" t="s">
        <v>29</v>
      </c>
      <c r="L502">
        <v>3</v>
      </c>
      <c r="M502">
        <v>0</v>
      </c>
      <c r="N502" t="s">
        <v>30</v>
      </c>
      <c r="O502">
        <v>1</v>
      </c>
      <c r="P502" t="s">
        <v>1301</v>
      </c>
      <c r="Q502">
        <v>139</v>
      </c>
      <c r="R502">
        <v>139</v>
      </c>
      <c r="S502">
        <v>238</v>
      </c>
      <c r="T502">
        <v>1</v>
      </c>
      <c r="U502">
        <v>0</v>
      </c>
      <c r="V502">
        <v>-99</v>
      </c>
      <c r="X502">
        <v>2005</v>
      </c>
    </row>
    <row r="503" spans="1:24" x14ac:dyDescent="0.2">
      <c r="A503" t="s">
        <v>1374</v>
      </c>
      <c r="B503">
        <v>2683</v>
      </c>
      <c r="C503" t="s">
        <v>61</v>
      </c>
      <c r="D503">
        <v>0</v>
      </c>
      <c r="E503" t="s">
        <v>25</v>
      </c>
      <c r="F503">
        <v>0</v>
      </c>
      <c r="G503" t="s">
        <v>1375</v>
      </c>
      <c r="H503" t="s">
        <v>1376</v>
      </c>
      <c r="I503" t="s">
        <v>1366</v>
      </c>
      <c r="J503" s="1">
        <v>38418</v>
      </c>
      <c r="K503" t="s">
        <v>29</v>
      </c>
      <c r="L503">
        <v>3</v>
      </c>
      <c r="M503">
        <v>3000</v>
      </c>
      <c r="N503" t="s">
        <v>30</v>
      </c>
      <c r="O503">
        <v>1</v>
      </c>
      <c r="P503" t="s">
        <v>1377</v>
      </c>
      <c r="Q503">
        <v>1678</v>
      </c>
      <c r="R503">
        <v>1678</v>
      </c>
      <c r="S503">
        <v>2061</v>
      </c>
      <c r="T503">
        <v>1</v>
      </c>
      <c r="U503">
        <v>0</v>
      </c>
      <c r="V503">
        <v>-383</v>
      </c>
      <c r="X503">
        <v>2005</v>
      </c>
    </row>
    <row r="504" spans="1:24" x14ac:dyDescent="0.2">
      <c r="A504" t="s">
        <v>140</v>
      </c>
      <c r="B504">
        <v>1840</v>
      </c>
      <c r="C504" t="s">
        <v>61</v>
      </c>
      <c r="D504">
        <v>0</v>
      </c>
      <c r="E504" t="s">
        <v>135</v>
      </c>
      <c r="F504">
        <v>0</v>
      </c>
      <c r="G504" t="s">
        <v>141</v>
      </c>
      <c r="H504" t="s">
        <v>142</v>
      </c>
      <c r="I504" t="s">
        <v>143</v>
      </c>
      <c r="J504" t="s">
        <v>144</v>
      </c>
      <c r="K504" t="s">
        <v>29</v>
      </c>
      <c r="L504">
        <v>3</v>
      </c>
      <c r="M504">
        <v>100</v>
      </c>
      <c r="N504" t="s">
        <v>30</v>
      </c>
      <c r="O504">
        <v>1</v>
      </c>
      <c r="P504" t="s">
        <v>145</v>
      </c>
      <c r="Q504">
        <v>5975</v>
      </c>
      <c r="R504">
        <v>5975</v>
      </c>
      <c r="S504">
        <v>6656</v>
      </c>
      <c r="T504">
        <v>1</v>
      </c>
      <c r="U504">
        <v>0</v>
      </c>
      <c r="V504">
        <v>-681</v>
      </c>
      <c r="X504">
        <v>2001</v>
      </c>
    </row>
    <row r="505" spans="1:24" x14ac:dyDescent="0.2">
      <c r="A505" t="s">
        <v>1182</v>
      </c>
      <c r="B505">
        <v>2584</v>
      </c>
      <c r="C505" t="s">
        <v>61</v>
      </c>
      <c r="D505">
        <v>0</v>
      </c>
      <c r="E505" t="s">
        <v>135</v>
      </c>
      <c r="F505">
        <v>0</v>
      </c>
      <c r="G505" t="s">
        <v>1183</v>
      </c>
      <c r="H505" t="s">
        <v>1184</v>
      </c>
      <c r="I505" t="s">
        <v>1185</v>
      </c>
      <c r="J505" t="s">
        <v>1186</v>
      </c>
      <c r="K505" t="s">
        <v>29</v>
      </c>
      <c r="L505">
        <v>3</v>
      </c>
      <c r="M505">
        <v>600</v>
      </c>
      <c r="N505" t="s">
        <v>30</v>
      </c>
      <c r="O505">
        <v>1</v>
      </c>
      <c r="P505" t="s">
        <v>1187</v>
      </c>
      <c r="Q505">
        <v>7511</v>
      </c>
      <c r="R505">
        <v>7511</v>
      </c>
      <c r="S505">
        <v>9701</v>
      </c>
      <c r="T505">
        <v>1</v>
      </c>
      <c r="U505">
        <v>0</v>
      </c>
      <c r="V505">
        <v>-2190</v>
      </c>
      <c r="X505">
        <v>2004</v>
      </c>
    </row>
    <row r="506" spans="1:24" x14ac:dyDescent="0.2">
      <c r="A506" t="s">
        <v>402</v>
      </c>
      <c r="B506">
        <v>2066</v>
      </c>
      <c r="C506" t="s">
        <v>24</v>
      </c>
      <c r="D506">
        <v>0</v>
      </c>
      <c r="E506" t="s">
        <v>135</v>
      </c>
      <c r="F506">
        <v>0</v>
      </c>
      <c r="G506" t="s">
        <v>403</v>
      </c>
      <c r="H506" t="s">
        <v>404</v>
      </c>
      <c r="I506" s="1">
        <v>37539</v>
      </c>
      <c r="J506" s="1">
        <v>37600</v>
      </c>
      <c r="K506" t="s">
        <v>29</v>
      </c>
      <c r="L506">
        <v>3</v>
      </c>
      <c r="M506">
        <v>0</v>
      </c>
      <c r="N506" t="s">
        <v>30</v>
      </c>
      <c r="O506">
        <v>1</v>
      </c>
      <c r="P506" t="s">
        <v>405</v>
      </c>
      <c r="Q506">
        <v>47319</v>
      </c>
      <c r="R506">
        <v>47319</v>
      </c>
      <c r="S506">
        <v>50937</v>
      </c>
      <c r="T506">
        <v>1</v>
      </c>
      <c r="U506">
        <v>0</v>
      </c>
      <c r="V506">
        <v>-3618</v>
      </c>
      <c r="X506">
        <v>2002</v>
      </c>
    </row>
    <row r="507" spans="1:24" x14ac:dyDescent="0.2">
      <c r="A507" t="s">
        <v>2275</v>
      </c>
      <c r="B507">
        <v>3167</v>
      </c>
      <c r="C507" t="s">
        <v>61</v>
      </c>
      <c r="D507">
        <v>0</v>
      </c>
      <c r="E507" t="s">
        <v>88</v>
      </c>
      <c r="F507">
        <v>0</v>
      </c>
      <c r="G507" t="s">
        <v>2276</v>
      </c>
      <c r="H507" t="s">
        <v>2277</v>
      </c>
      <c r="I507" s="1">
        <v>39333</v>
      </c>
      <c r="J507" t="s">
        <v>2249</v>
      </c>
      <c r="K507" t="s">
        <v>29</v>
      </c>
      <c r="L507">
        <v>3</v>
      </c>
      <c r="M507">
        <v>3000</v>
      </c>
      <c r="N507" t="s">
        <v>30</v>
      </c>
      <c r="O507">
        <v>1</v>
      </c>
      <c r="P507" t="s">
        <v>2278</v>
      </c>
      <c r="Q507">
        <v>6635</v>
      </c>
      <c r="R507">
        <v>6635</v>
      </c>
      <c r="S507">
        <v>17612</v>
      </c>
      <c r="T507">
        <v>1</v>
      </c>
      <c r="U507">
        <v>0</v>
      </c>
      <c r="V507">
        <v>-10977</v>
      </c>
      <c r="X507">
        <v>2007</v>
      </c>
    </row>
    <row r="508" spans="1:24" x14ac:dyDescent="0.2">
      <c r="A508" t="s">
        <v>911</v>
      </c>
      <c r="B508">
        <v>2386</v>
      </c>
      <c r="C508" t="s">
        <v>61</v>
      </c>
      <c r="D508">
        <v>0</v>
      </c>
      <c r="E508" t="s">
        <v>588</v>
      </c>
      <c r="F508">
        <v>0</v>
      </c>
      <c r="G508" t="s">
        <v>912</v>
      </c>
      <c r="H508" t="s">
        <v>913</v>
      </c>
      <c r="I508" s="1">
        <v>37632</v>
      </c>
      <c r="J508" t="s">
        <v>914</v>
      </c>
      <c r="K508" t="s">
        <v>29</v>
      </c>
      <c r="L508">
        <v>3</v>
      </c>
      <c r="M508">
        <v>0</v>
      </c>
      <c r="N508" t="s">
        <v>30</v>
      </c>
      <c r="O508">
        <v>1</v>
      </c>
      <c r="P508" t="s">
        <v>915</v>
      </c>
      <c r="Q508">
        <v>35396</v>
      </c>
      <c r="R508">
        <v>35396</v>
      </c>
      <c r="S508">
        <v>47774</v>
      </c>
      <c r="T508">
        <v>1</v>
      </c>
      <c r="U508">
        <v>0</v>
      </c>
      <c r="V508">
        <v>-12378</v>
      </c>
      <c r="X508">
        <v>2003</v>
      </c>
    </row>
    <row r="509" spans="1:24" x14ac:dyDescent="0.2">
      <c r="A509" t="s">
        <v>1846</v>
      </c>
      <c r="B509">
        <v>2952</v>
      </c>
      <c r="C509" t="s">
        <v>61</v>
      </c>
      <c r="D509" t="s">
        <v>1847</v>
      </c>
      <c r="E509" t="s">
        <v>1848</v>
      </c>
      <c r="F509">
        <v>0</v>
      </c>
      <c r="G509" t="s">
        <v>1849</v>
      </c>
      <c r="H509" t="s">
        <v>1850</v>
      </c>
      <c r="I509" s="1">
        <v>39059</v>
      </c>
      <c r="J509" t="s">
        <v>1851</v>
      </c>
      <c r="K509" t="s">
        <v>29</v>
      </c>
      <c r="L509">
        <v>3</v>
      </c>
      <c r="M509">
        <v>1680</v>
      </c>
      <c r="N509" t="s">
        <v>30</v>
      </c>
      <c r="O509">
        <v>1</v>
      </c>
      <c r="P509" t="s">
        <v>1852</v>
      </c>
      <c r="Q509">
        <v>58116</v>
      </c>
      <c r="R509">
        <v>58116</v>
      </c>
      <c r="S509">
        <v>86120</v>
      </c>
      <c r="T509">
        <v>1</v>
      </c>
      <c r="U509">
        <v>0</v>
      </c>
      <c r="V509">
        <v>-28004</v>
      </c>
      <c r="X509">
        <v>2006</v>
      </c>
    </row>
    <row r="510" spans="1:24" x14ac:dyDescent="0.2">
      <c r="A510" t="s">
        <v>1427</v>
      </c>
      <c r="B510">
        <v>2699</v>
      </c>
      <c r="C510" t="s">
        <v>61</v>
      </c>
      <c r="D510">
        <v>0</v>
      </c>
      <c r="E510" t="s">
        <v>255</v>
      </c>
      <c r="F510">
        <v>0</v>
      </c>
      <c r="G510" t="s">
        <v>1428</v>
      </c>
      <c r="H510" t="s">
        <v>1429</v>
      </c>
      <c r="I510" t="s">
        <v>1403</v>
      </c>
      <c r="J510" t="s">
        <v>1430</v>
      </c>
      <c r="K510" t="s">
        <v>29</v>
      </c>
      <c r="L510">
        <v>3</v>
      </c>
      <c r="M510">
        <v>32782</v>
      </c>
      <c r="N510" t="s">
        <v>30</v>
      </c>
      <c r="O510">
        <v>1</v>
      </c>
      <c r="P510" t="s">
        <v>1431</v>
      </c>
      <c r="Q510">
        <v>133629</v>
      </c>
      <c r="R510">
        <v>133629</v>
      </c>
      <c r="S510">
        <v>165541</v>
      </c>
      <c r="T510">
        <v>1</v>
      </c>
      <c r="U510">
        <v>0</v>
      </c>
      <c r="V510">
        <v>-31912</v>
      </c>
      <c r="X510">
        <v>2005</v>
      </c>
    </row>
    <row r="511" spans="1:24" x14ac:dyDescent="0.2">
      <c r="A511" t="s">
        <v>1640</v>
      </c>
      <c r="B511">
        <v>2798</v>
      </c>
      <c r="C511" t="s">
        <v>61</v>
      </c>
      <c r="D511">
        <v>0</v>
      </c>
      <c r="E511" t="s">
        <v>508</v>
      </c>
      <c r="F511" t="s">
        <v>48</v>
      </c>
      <c r="G511" t="s">
        <v>1641</v>
      </c>
      <c r="H511" t="s">
        <v>1642</v>
      </c>
      <c r="I511" s="1">
        <v>38992</v>
      </c>
      <c r="J511" t="s">
        <v>1643</v>
      </c>
      <c r="K511" t="s">
        <v>29</v>
      </c>
      <c r="L511">
        <v>3</v>
      </c>
      <c r="M511">
        <v>7000</v>
      </c>
      <c r="N511" t="s">
        <v>30</v>
      </c>
      <c r="O511">
        <v>1</v>
      </c>
      <c r="P511" t="s">
        <v>1644</v>
      </c>
      <c r="Q511">
        <v>82804</v>
      </c>
      <c r="R511">
        <v>82802</v>
      </c>
      <c r="S511">
        <v>122259</v>
      </c>
      <c r="T511">
        <v>0</v>
      </c>
      <c r="U511">
        <v>2</v>
      </c>
      <c r="V511">
        <v>-39455</v>
      </c>
      <c r="X511">
        <v>2006</v>
      </c>
    </row>
    <row r="512" spans="1:24" x14ac:dyDescent="0.2">
      <c r="A512" t="s">
        <v>2439</v>
      </c>
      <c r="B512">
        <v>3242</v>
      </c>
      <c r="C512" t="s">
        <v>61</v>
      </c>
      <c r="D512">
        <v>0</v>
      </c>
      <c r="E512" t="s">
        <v>486</v>
      </c>
      <c r="F512">
        <v>0</v>
      </c>
      <c r="G512" t="s">
        <v>2440</v>
      </c>
      <c r="H512" t="s">
        <v>2441</v>
      </c>
      <c r="I512" s="1">
        <v>39398</v>
      </c>
      <c r="J512" s="1">
        <v>39508</v>
      </c>
      <c r="K512" t="s">
        <v>29</v>
      </c>
      <c r="L512">
        <v>3</v>
      </c>
      <c r="M512">
        <v>10000</v>
      </c>
      <c r="N512" t="s">
        <v>30</v>
      </c>
      <c r="O512">
        <v>1</v>
      </c>
      <c r="P512" t="s">
        <v>2442</v>
      </c>
      <c r="Q512">
        <v>16062</v>
      </c>
      <c r="R512">
        <v>16062</v>
      </c>
      <c r="S512">
        <v>89880</v>
      </c>
      <c r="T512">
        <v>1</v>
      </c>
      <c r="U512">
        <v>0</v>
      </c>
      <c r="V512">
        <v>-73818</v>
      </c>
      <c r="X512">
        <v>2007</v>
      </c>
    </row>
    <row r="513" spans="1:24" x14ac:dyDescent="0.2">
      <c r="A513" t="s">
        <v>1464</v>
      </c>
      <c r="B513">
        <v>2721</v>
      </c>
      <c r="C513" t="s">
        <v>24</v>
      </c>
      <c r="D513">
        <v>0</v>
      </c>
      <c r="E513" t="s">
        <v>800</v>
      </c>
      <c r="F513">
        <v>0</v>
      </c>
      <c r="G513" t="s">
        <v>1465</v>
      </c>
      <c r="H513" t="s">
        <v>1466</v>
      </c>
      <c r="I513" s="1">
        <v>38541</v>
      </c>
      <c r="J513" t="s">
        <v>1467</v>
      </c>
      <c r="K513" t="s">
        <v>29</v>
      </c>
      <c r="L513">
        <v>3</v>
      </c>
      <c r="M513">
        <v>7</v>
      </c>
      <c r="N513" t="s">
        <v>30</v>
      </c>
      <c r="O513">
        <v>1</v>
      </c>
      <c r="P513" t="s">
        <v>1468</v>
      </c>
      <c r="Q513">
        <v>438961</v>
      </c>
      <c r="R513">
        <v>438925</v>
      </c>
      <c r="S513">
        <v>987682</v>
      </c>
      <c r="T513">
        <v>0</v>
      </c>
      <c r="U513">
        <v>36</v>
      </c>
      <c r="V513">
        <v>-548721</v>
      </c>
      <c r="X513">
        <v>2005</v>
      </c>
    </row>
    <row r="514" spans="1:24" x14ac:dyDescent="0.2">
      <c r="A514" t="s">
        <v>2369</v>
      </c>
      <c r="B514">
        <v>3210</v>
      </c>
      <c r="C514" t="s">
        <v>61</v>
      </c>
      <c r="D514">
        <v>0</v>
      </c>
      <c r="E514" t="s">
        <v>49</v>
      </c>
      <c r="F514">
        <v>0</v>
      </c>
      <c r="G514" t="s">
        <v>2370</v>
      </c>
      <c r="H514" t="s">
        <v>2371</v>
      </c>
      <c r="I514" t="s">
        <v>2372</v>
      </c>
      <c r="J514" t="s">
        <v>2373</v>
      </c>
      <c r="K514" t="s">
        <v>29</v>
      </c>
      <c r="L514">
        <v>3</v>
      </c>
      <c r="M514">
        <v>280000</v>
      </c>
      <c r="N514" t="s">
        <v>30</v>
      </c>
      <c r="O514">
        <v>1</v>
      </c>
      <c r="P514" t="s">
        <v>2374</v>
      </c>
      <c r="Q514">
        <v>2013460</v>
      </c>
      <c r="R514">
        <v>2013464</v>
      </c>
      <c r="S514">
        <v>2681245</v>
      </c>
      <c r="T514">
        <v>0</v>
      </c>
      <c r="U514">
        <v>-4</v>
      </c>
      <c r="V514">
        <v>-667785</v>
      </c>
      <c r="X514">
        <v>2007</v>
      </c>
    </row>
    <row r="515" spans="1:24" x14ac:dyDescent="0.2">
      <c r="A515" t="s">
        <v>3291</v>
      </c>
      <c r="B515">
        <v>3723</v>
      </c>
      <c r="C515" t="s">
        <v>61</v>
      </c>
      <c r="D515">
        <v>0</v>
      </c>
      <c r="E515" t="s">
        <v>48</v>
      </c>
      <c r="F515">
        <v>0</v>
      </c>
      <c r="G515" t="s">
        <v>3292</v>
      </c>
      <c r="H515" t="s">
        <v>3293</v>
      </c>
      <c r="I515" t="s">
        <v>3294</v>
      </c>
      <c r="J515" t="s">
        <v>3275</v>
      </c>
      <c r="K515" t="s">
        <v>29</v>
      </c>
      <c r="L515">
        <v>2</v>
      </c>
      <c r="M515">
        <v>0</v>
      </c>
      <c r="N515" t="s">
        <v>30</v>
      </c>
      <c r="O515" t="s">
        <v>1936</v>
      </c>
      <c r="P515" t="s">
        <v>3295</v>
      </c>
      <c r="Q515">
        <v>212350</v>
      </c>
      <c r="R515">
        <v>112201</v>
      </c>
      <c r="S515">
        <v>212350</v>
      </c>
      <c r="T515">
        <v>1</v>
      </c>
      <c r="U515">
        <v>100149</v>
      </c>
      <c r="V515">
        <v>0</v>
      </c>
      <c r="X515">
        <v>2010</v>
      </c>
    </row>
    <row r="516" spans="1:24" x14ac:dyDescent="0.2">
      <c r="A516" t="s">
        <v>3411</v>
      </c>
      <c r="B516">
        <v>3810</v>
      </c>
      <c r="C516" t="s">
        <v>61</v>
      </c>
      <c r="E516" t="s">
        <v>147</v>
      </c>
      <c r="G516" t="s">
        <v>3412</v>
      </c>
      <c r="H516" t="s">
        <v>3413</v>
      </c>
      <c r="I516" s="1">
        <v>40760</v>
      </c>
      <c r="J516" s="1">
        <v>40852</v>
      </c>
      <c r="K516" t="s">
        <v>29</v>
      </c>
      <c r="L516">
        <v>2</v>
      </c>
      <c r="M516">
        <v>15000</v>
      </c>
      <c r="N516" t="s">
        <v>30</v>
      </c>
      <c r="O516" t="s">
        <v>1936</v>
      </c>
      <c r="P516" t="s">
        <v>3414</v>
      </c>
      <c r="Q516">
        <v>9471</v>
      </c>
      <c r="R516">
        <v>7078</v>
      </c>
      <c r="S516">
        <v>9471</v>
      </c>
      <c r="T516">
        <v>1</v>
      </c>
      <c r="U516">
        <v>2393</v>
      </c>
      <c r="V516">
        <v>0</v>
      </c>
      <c r="X516">
        <v>2011</v>
      </c>
    </row>
    <row r="517" spans="1:24" x14ac:dyDescent="0.2">
      <c r="A517" t="s">
        <v>3648</v>
      </c>
      <c r="B517">
        <v>3919</v>
      </c>
      <c r="C517" t="s">
        <v>61</v>
      </c>
      <c r="D517" t="s">
        <v>3649</v>
      </c>
      <c r="E517" t="s">
        <v>186</v>
      </c>
      <c r="F517" t="s">
        <v>117</v>
      </c>
      <c r="G517" t="s">
        <v>3650</v>
      </c>
      <c r="H517" t="s">
        <v>3651</v>
      </c>
      <c r="I517" s="1">
        <v>41033</v>
      </c>
      <c r="J517" t="s">
        <v>3637</v>
      </c>
      <c r="K517" t="s">
        <v>29</v>
      </c>
      <c r="L517">
        <v>2</v>
      </c>
      <c r="M517">
        <v>5000</v>
      </c>
      <c r="N517" t="s">
        <v>30</v>
      </c>
      <c r="O517" t="s">
        <v>1936</v>
      </c>
      <c r="P517" t="s">
        <v>3652</v>
      </c>
      <c r="Q517">
        <v>22955</v>
      </c>
      <c r="R517">
        <v>21506</v>
      </c>
      <c r="S517">
        <v>22955</v>
      </c>
      <c r="T517">
        <v>1</v>
      </c>
      <c r="U517">
        <v>1449</v>
      </c>
      <c r="V517">
        <v>0</v>
      </c>
      <c r="X517">
        <v>2012</v>
      </c>
    </row>
    <row r="518" spans="1:24" x14ac:dyDescent="0.2">
      <c r="A518" t="s">
        <v>3813</v>
      </c>
      <c r="B518">
        <v>4019</v>
      </c>
      <c r="C518" t="s">
        <v>61</v>
      </c>
      <c r="E518" t="s">
        <v>3814</v>
      </c>
      <c r="F518" t="s">
        <v>196</v>
      </c>
      <c r="G518" t="s">
        <v>3815</v>
      </c>
      <c r="H518" t="s">
        <v>3816</v>
      </c>
      <c r="I518" s="1">
        <v>41487</v>
      </c>
      <c r="J518" s="1">
        <v>41548</v>
      </c>
      <c r="K518" t="s">
        <v>29</v>
      </c>
      <c r="L518">
        <v>2</v>
      </c>
      <c r="M518">
        <v>1600</v>
      </c>
      <c r="N518" t="s">
        <v>30</v>
      </c>
      <c r="O518" t="s">
        <v>1936</v>
      </c>
      <c r="P518" t="s">
        <v>3817</v>
      </c>
      <c r="Q518">
        <v>185906</v>
      </c>
      <c r="R518">
        <v>171257</v>
      </c>
      <c r="S518">
        <v>185906</v>
      </c>
      <c r="T518">
        <v>1</v>
      </c>
      <c r="U518">
        <v>14649</v>
      </c>
      <c r="V518">
        <v>0</v>
      </c>
      <c r="X518">
        <v>2013</v>
      </c>
    </row>
    <row r="519" spans="1:24" x14ac:dyDescent="0.2">
      <c r="A519" t="s">
        <v>1975</v>
      </c>
      <c r="B519">
        <v>3071</v>
      </c>
      <c r="C519" t="s">
        <v>61</v>
      </c>
      <c r="D519" t="s">
        <v>1976</v>
      </c>
      <c r="E519" t="s">
        <v>201</v>
      </c>
      <c r="F519">
        <v>0</v>
      </c>
      <c r="G519" t="s">
        <v>1977</v>
      </c>
      <c r="H519" t="s">
        <v>1978</v>
      </c>
      <c r="I519" s="1">
        <v>39177</v>
      </c>
      <c r="J519" t="s">
        <v>1958</v>
      </c>
      <c r="K519" t="s">
        <v>29</v>
      </c>
      <c r="L519">
        <v>2</v>
      </c>
      <c r="M519">
        <v>12000</v>
      </c>
      <c r="N519" t="s">
        <v>30</v>
      </c>
      <c r="O519" t="s">
        <v>1936</v>
      </c>
      <c r="P519" t="s">
        <v>1979</v>
      </c>
      <c r="Q519">
        <v>11891</v>
      </c>
      <c r="R519">
        <v>11891</v>
      </c>
      <c r="S519">
        <v>12605</v>
      </c>
      <c r="T519">
        <v>1</v>
      </c>
      <c r="U519">
        <v>0</v>
      </c>
      <c r="V519">
        <v>-714</v>
      </c>
      <c r="X519">
        <v>2007</v>
      </c>
    </row>
    <row r="520" spans="1:24" x14ac:dyDescent="0.2">
      <c r="A520" t="s">
        <v>2279</v>
      </c>
      <c r="B520">
        <v>3168</v>
      </c>
      <c r="C520" t="s">
        <v>61</v>
      </c>
      <c r="D520">
        <v>0</v>
      </c>
      <c r="E520" t="s">
        <v>94</v>
      </c>
      <c r="F520">
        <v>0</v>
      </c>
      <c r="G520" t="s">
        <v>2280</v>
      </c>
      <c r="H520" t="s">
        <v>2281</v>
      </c>
      <c r="I520" s="1">
        <v>39363</v>
      </c>
      <c r="J520" t="s">
        <v>2282</v>
      </c>
      <c r="K520" t="s">
        <v>29</v>
      </c>
      <c r="L520">
        <v>2</v>
      </c>
      <c r="M520">
        <v>19000</v>
      </c>
      <c r="N520" t="s">
        <v>30</v>
      </c>
      <c r="O520" t="s">
        <v>1936</v>
      </c>
      <c r="P520" t="s">
        <v>2283</v>
      </c>
      <c r="Q520">
        <v>178764</v>
      </c>
      <c r="R520">
        <v>178764</v>
      </c>
      <c r="S520">
        <v>209561</v>
      </c>
      <c r="T520">
        <v>1</v>
      </c>
      <c r="U520">
        <v>0</v>
      </c>
      <c r="V520">
        <v>-30797</v>
      </c>
      <c r="X520">
        <v>2007</v>
      </c>
    </row>
    <row r="521" spans="1:24" x14ac:dyDescent="0.2">
      <c r="A521" t="s">
        <v>2363</v>
      </c>
      <c r="B521">
        <v>3208</v>
      </c>
      <c r="C521" t="s">
        <v>61</v>
      </c>
      <c r="D521">
        <v>0</v>
      </c>
      <c r="E521" t="s">
        <v>66</v>
      </c>
      <c r="F521">
        <v>0</v>
      </c>
      <c r="G521" t="s">
        <v>2364</v>
      </c>
      <c r="H521" t="s">
        <v>2365</v>
      </c>
      <c r="I521" t="s">
        <v>2366</v>
      </c>
      <c r="J521" t="s">
        <v>2367</v>
      </c>
      <c r="K521" t="s">
        <v>29</v>
      </c>
      <c r="L521">
        <v>2</v>
      </c>
      <c r="M521">
        <v>30000</v>
      </c>
      <c r="N521" t="s">
        <v>30</v>
      </c>
      <c r="O521" t="s">
        <v>1936</v>
      </c>
      <c r="P521" t="s">
        <v>2368</v>
      </c>
      <c r="Q521">
        <v>4006102</v>
      </c>
      <c r="R521">
        <v>4006102</v>
      </c>
      <c r="S521">
        <v>5306096</v>
      </c>
      <c r="T521">
        <v>1</v>
      </c>
      <c r="U521">
        <v>0</v>
      </c>
      <c r="V521">
        <v>-1299994</v>
      </c>
      <c r="X521">
        <v>2007</v>
      </c>
    </row>
    <row r="522" spans="1:24" x14ac:dyDescent="0.2">
      <c r="A522" t="s">
        <v>4421</v>
      </c>
      <c r="B522">
        <v>4386</v>
      </c>
      <c r="C522" t="s">
        <v>61</v>
      </c>
      <c r="E522" t="s">
        <v>135</v>
      </c>
      <c r="G522" t="s">
        <v>4422</v>
      </c>
      <c r="H522" t="s">
        <v>4423</v>
      </c>
      <c r="I522" t="s">
        <v>4424</v>
      </c>
      <c r="J522" t="s">
        <v>4425</v>
      </c>
      <c r="K522" t="s">
        <v>29</v>
      </c>
      <c r="L522">
        <v>2</v>
      </c>
      <c r="M522">
        <v>0</v>
      </c>
      <c r="N522" t="s">
        <v>30</v>
      </c>
      <c r="O522">
        <v>2</v>
      </c>
      <c r="P522" t="s">
        <v>4426</v>
      </c>
      <c r="Q522">
        <v>502</v>
      </c>
      <c r="R522">
        <v>488</v>
      </c>
      <c r="S522">
        <v>500</v>
      </c>
      <c r="T522">
        <v>0</v>
      </c>
      <c r="U522">
        <v>14</v>
      </c>
      <c r="V522">
        <v>2</v>
      </c>
      <c r="X522">
        <v>2016</v>
      </c>
    </row>
    <row r="523" spans="1:24" x14ac:dyDescent="0.2">
      <c r="A523" t="s">
        <v>2512</v>
      </c>
      <c r="B523">
        <v>3270</v>
      </c>
      <c r="C523" t="s">
        <v>61</v>
      </c>
      <c r="D523">
        <v>0</v>
      </c>
      <c r="E523" t="s">
        <v>25</v>
      </c>
      <c r="F523">
        <v>0</v>
      </c>
      <c r="G523" t="s">
        <v>2513</v>
      </c>
      <c r="H523" t="s">
        <v>2514</v>
      </c>
      <c r="I523" t="s">
        <v>2515</v>
      </c>
      <c r="J523" t="s">
        <v>2516</v>
      </c>
      <c r="K523" t="s">
        <v>29</v>
      </c>
      <c r="L523">
        <v>2</v>
      </c>
      <c r="M523">
        <v>1000</v>
      </c>
      <c r="N523" t="s">
        <v>30</v>
      </c>
      <c r="O523">
        <v>2</v>
      </c>
      <c r="P523" t="s">
        <v>2517</v>
      </c>
      <c r="Q523">
        <v>340</v>
      </c>
      <c r="R523">
        <v>309</v>
      </c>
      <c r="S523">
        <v>340</v>
      </c>
      <c r="T523">
        <v>1</v>
      </c>
      <c r="U523">
        <v>31</v>
      </c>
      <c r="V523">
        <v>0</v>
      </c>
      <c r="X523">
        <v>2008</v>
      </c>
    </row>
    <row r="524" spans="1:24" x14ac:dyDescent="0.2">
      <c r="A524" t="s">
        <v>3575</v>
      </c>
      <c r="B524">
        <v>3894</v>
      </c>
      <c r="C524" t="s">
        <v>61</v>
      </c>
      <c r="E524" t="s">
        <v>25</v>
      </c>
      <c r="G524" t="s">
        <v>3576</v>
      </c>
      <c r="H524" t="s">
        <v>3577</v>
      </c>
      <c r="I524" t="s">
        <v>3573</v>
      </c>
      <c r="J524" s="1">
        <v>41093</v>
      </c>
      <c r="K524" t="s">
        <v>29</v>
      </c>
      <c r="L524">
        <v>2</v>
      </c>
      <c r="M524">
        <v>13000</v>
      </c>
      <c r="N524" t="s">
        <v>30</v>
      </c>
      <c r="O524">
        <v>2</v>
      </c>
      <c r="P524" t="s">
        <v>3578</v>
      </c>
      <c r="Q524">
        <v>2918</v>
      </c>
      <c r="R524">
        <v>1656</v>
      </c>
      <c r="S524">
        <v>2918</v>
      </c>
      <c r="T524">
        <v>1</v>
      </c>
      <c r="U524">
        <v>1262</v>
      </c>
      <c r="V524">
        <v>0</v>
      </c>
      <c r="X524">
        <v>2012</v>
      </c>
    </row>
    <row r="525" spans="1:24" x14ac:dyDescent="0.2">
      <c r="A525" t="s">
        <v>3677</v>
      </c>
      <c r="B525">
        <v>3963</v>
      </c>
      <c r="C525" t="s">
        <v>24</v>
      </c>
      <c r="E525" t="s">
        <v>54</v>
      </c>
      <c r="G525" t="s">
        <v>3678</v>
      </c>
      <c r="H525" t="s">
        <v>3679</v>
      </c>
      <c r="I525" s="1">
        <v>40976</v>
      </c>
      <c r="J525" s="1">
        <v>41068</v>
      </c>
      <c r="K525" t="s">
        <v>29</v>
      </c>
      <c r="L525">
        <v>2</v>
      </c>
      <c r="M525">
        <v>800000</v>
      </c>
      <c r="N525" t="s">
        <v>37</v>
      </c>
      <c r="O525">
        <v>2</v>
      </c>
      <c r="P525" t="s">
        <v>3680</v>
      </c>
      <c r="Q525">
        <v>105375</v>
      </c>
      <c r="R525">
        <v>86359</v>
      </c>
      <c r="S525">
        <v>105376</v>
      </c>
      <c r="T525">
        <v>0</v>
      </c>
      <c r="U525">
        <v>19016</v>
      </c>
      <c r="V525">
        <v>-1</v>
      </c>
      <c r="X525">
        <v>2012</v>
      </c>
    </row>
    <row r="526" spans="1:24" x14ac:dyDescent="0.2">
      <c r="A526" t="s">
        <v>116</v>
      </c>
      <c r="B526">
        <v>1810</v>
      </c>
      <c r="C526" t="s">
        <v>61</v>
      </c>
      <c r="D526">
        <v>0</v>
      </c>
      <c r="E526" t="s">
        <v>117</v>
      </c>
      <c r="F526">
        <v>0</v>
      </c>
      <c r="G526" t="s">
        <v>118</v>
      </c>
      <c r="H526" t="s">
        <v>119</v>
      </c>
      <c r="I526" s="1">
        <v>36901</v>
      </c>
      <c r="J526" s="1">
        <v>36903</v>
      </c>
      <c r="K526" t="s">
        <v>29</v>
      </c>
      <c r="L526">
        <v>2</v>
      </c>
      <c r="M526">
        <v>14500</v>
      </c>
      <c r="N526" t="s">
        <v>30</v>
      </c>
      <c r="O526">
        <v>2</v>
      </c>
      <c r="P526" t="s">
        <v>120</v>
      </c>
      <c r="Q526">
        <v>5740</v>
      </c>
      <c r="R526">
        <v>5740</v>
      </c>
      <c r="S526">
        <v>30982</v>
      </c>
      <c r="T526">
        <v>1</v>
      </c>
      <c r="U526">
        <v>0</v>
      </c>
      <c r="V526">
        <v>-25242</v>
      </c>
      <c r="X526">
        <v>2001</v>
      </c>
    </row>
    <row r="527" spans="1:24" x14ac:dyDescent="0.2">
      <c r="A527" t="s">
        <v>1136</v>
      </c>
      <c r="B527">
        <v>2527</v>
      </c>
      <c r="C527" t="s">
        <v>61</v>
      </c>
      <c r="D527">
        <v>0</v>
      </c>
      <c r="E527" t="s">
        <v>54</v>
      </c>
      <c r="F527">
        <v>0</v>
      </c>
      <c r="G527" t="s">
        <v>1137</v>
      </c>
      <c r="H527" t="s">
        <v>1138</v>
      </c>
      <c r="I527" t="s">
        <v>1139</v>
      </c>
      <c r="J527" t="s">
        <v>1140</v>
      </c>
      <c r="K527" t="s">
        <v>29</v>
      </c>
      <c r="L527">
        <v>2</v>
      </c>
      <c r="M527">
        <v>135000</v>
      </c>
      <c r="N527" t="s">
        <v>30</v>
      </c>
      <c r="O527">
        <v>2</v>
      </c>
      <c r="P527" t="s">
        <v>1141</v>
      </c>
      <c r="Q527">
        <v>481448</v>
      </c>
      <c r="R527">
        <v>481448</v>
      </c>
      <c r="S527">
        <v>561009</v>
      </c>
      <c r="T527">
        <v>1</v>
      </c>
      <c r="U527">
        <v>0</v>
      </c>
      <c r="V527">
        <v>-79561</v>
      </c>
      <c r="X527">
        <v>2004</v>
      </c>
    </row>
    <row r="528" spans="1:24" x14ac:dyDescent="0.2">
      <c r="A528" t="s">
        <v>2241</v>
      </c>
      <c r="B528">
        <v>3153</v>
      </c>
      <c r="C528" t="s">
        <v>61</v>
      </c>
      <c r="D528" t="s">
        <v>2242</v>
      </c>
      <c r="E528" t="s">
        <v>810</v>
      </c>
      <c r="F528">
        <v>0</v>
      </c>
      <c r="G528" t="s">
        <v>2243</v>
      </c>
      <c r="H528" t="s">
        <v>2244</v>
      </c>
      <c r="I528" s="1">
        <v>39271</v>
      </c>
      <c r="J528" s="1">
        <v>39211</v>
      </c>
      <c r="K528" t="s">
        <v>29</v>
      </c>
      <c r="L528">
        <v>2</v>
      </c>
      <c r="M528">
        <v>15820</v>
      </c>
      <c r="N528" t="s">
        <v>30</v>
      </c>
      <c r="O528">
        <v>1</v>
      </c>
      <c r="P528" t="s">
        <v>2245</v>
      </c>
      <c r="Q528">
        <v>0</v>
      </c>
      <c r="R528">
        <v>0</v>
      </c>
      <c r="S528">
        <v>0</v>
      </c>
      <c r="T528">
        <v>1</v>
      </c>
      <c r="U528">
        <v>0</v>
      </c>
      <c r="V528">
        <v>0</v>
      </c>
      <c r="X528">
        <v>2007</v>
      </c>
    </row>
    <row r="529" spans="1:24" x14ac:dyDescent="0.2">
      <c r="A529" t="s">
        <v>2558</v>
      </c>
      <c r="B529">
        <v>3287</v>
      </c>
      <c r="C529" t="s">
        <v>61</v>
      </c>
      <c r="D529">
        <v>0</v>
      </c>
      <c r="E529" t="s">
        <v>1997</v>
      </c>
      <c r="F529">
        <v>0</v>
      </c>
      <c r="G529" t="s">
        <v>2559</v>
      </c>
      <c r="H529" t="s">
        <v>2560</v>
      </c>
      <c r="I529" t="s">
        <v>2561</v>
      </c>
      <c r="J529" s="1">
        <v>39482</v>
      </c>
      <c r="K529" t="s">
        <v>29</v>
      </c>
      <c r="L529">
        <v>2</v>
      </c>
      <c r="M529">
        <v>10000</v>
      </c>
      <c r="N529" t="s">
        <v>30</v>
      </c>
      <c r="O529">
        <v>1</v>
      </c>
      <c r="P529" t="s">
        <v>2562</v>
      </c>
      <c r="Q529">
        <v>1087</v>
      </c>
      <c r="R529">
        <v>447</v>
      </c>
      <c r="S529">
        <v>1087</v>
      </c>
      <c r="T529">
        <v>1</v>
      </c>
      <c r="U529">
        <v>640</v>
      </c>
      <c r="V529">
        <v>0</v>
      </c>
      <c r="X529">
        <v>2008</v>
      </c>
    </row>
    <row r="530" spans="1:24" x14ac:dyDescent="0.2">
      <c r="A530" t="s">
        <v>2770</v>
      </c>
      <c r="B530">
        <v>3421</v>
      </c>
      <c r="C530" t="s">
        <v>61</v>
      </c>
      <c r="D530">
        <v>0</v>
      </c>
      <c r="E530" t="s">
        <v>475</v>
      </c>
      <c r="F530">
        <v>0</v>
      </c>
      <c r="G530" t="s">
        <v>2771</v>
      </c>
      <c r="H530" t="s">
        <v>2772</v>
      </c>
      <c r="I530" t="s">
        <v>2773</v>
      </c>
      <c r="J530" t="s">
        <v>2774</v>
      </c>
      <c r="K530" t="s">
        <v>29</v>
      </c>
      <c r="L530">
        <v>2</v>
      </c>
      <c r="M530">
        <v>0</v>
      </c>
      <c r="N530" t="s">
        <v>30</v>
      </c>
      <c r="O530">
        <v>1</v>
      </c>
      <c r="P530" t="s">
        <v>2775</v>
      </c>
      <c r="Q530">
        <v>114734</v>
      </c>
      <c r="R530">
        <v>59064</v>
      </c>
      <c r="S530">
        <v>114734</v>
      </c>
      <c r="T530">
        <v>1</v>
      </c>
      <c r="U530">
        <v>55670</v>
      </c>
      <c r="V530">
        <v>0</v>
      </c>
      <c r="X530">
        <v>2008</v>
      </c>
    </row>
    <row r="531" spans="1:24" x14ac:dyDescent="0.2">
      <c r="A531" t="s">
        <v>4226</v>
      </c>
      <c r="B531">
        <v>4293</v>
      </c>
      <c r="C531" t="s">
        <v>61</v>
      </c>
      <c r="E531" t="s">
        <v>49</v>
      </c>
      <c r="F531" t="s">
        <v>4227</v>
      </c>
      <c r="G531" t="s">
        <v>4228</v>
      </c>
      <c r="H531" t="s">
        <v>4229</v>
      </c>
      <c r="I531" s="1">
        <v>42194</v>
      </c>
      <c r="J531" s="1">
        <v>42317</v>
      </c>
      <c r="K531" t="s">
        <v>29</v>
      </c>
      <c r="L531">
        <v>2</v>
      </c>
      <c r="M531">
        <v>100</v>
      </c>
      <c r="N531" t="s">
        <v>30</v>
      </c>
      <c r="O531">
        <v>1</v>
      </c>
      <c r="P531" t="s">
        <v>4230</v>
      </c>
      <c r="Q531">
        <v>92204</v>
      </c>
      <c r="R531">
        <v>69000</v>
      </c>
      <c r="S531">
        <v>92204</v>
      </c>
      <c r="T531">
        <v>1</v>
      </c>
      <c r="U531">
        <v>23204</v>
      </c>
      <c r="V531">
        <v>0</v>
      </c>
      <c r="X531">
        <v>2015</v>
      </c>
    </row>
    <row r="532" spans="1:24" x14ac:dyDescent="0.2">
      <c r="A532" t="s">
        <v>678</v>
      </c>
      <c r="B532">
        <v>2198</v>
      </c>
      <c r="C532" t="s">
        <v>61</v>
      </c>
      <c r="D532">
        <v>0</v>
      </c>
      <c r="E532" t="s">
        <v>679</v>
      </c>
      <c r="F532">
        <v>0</v>
      </c>
      <c r="G532" t="s">
        <v>680</v>
      </c>
      <c r="H532" t="s">
        <v>681</v>
      </c>
      <c r="I532" t="s">
        <v>654</v>
      </c>
      <c r="J532" s="1">
        <v>37684</v>
      </c>
      <c r="K532" t="s">
        <v>29</v>
      </c>
      <c r="L532">
        <v>2</v>
      </c>
      <c r="M532">
        <v>170</v>
      </c>
      <c r="N532" t="s">
        <v>45</v>
      </c>
      <c r="O532">
        <v>1</v>
      </c>
      <c r="P532" t="s">
        <v>682</v>
      </c>
      <c r="Q532">
        <v>1556</v>
      </c>
      <c r="R532">
        <v>1556</v>
      </c>
      <c r="S532">
        <v>1771</v>
      </c>
      <c r="T532">
        <v>1</v>
      </c>
      <c r="U532">
        <v>0</v>
      </c>
      <c r="V532">
        <v>-215</v>
      </c>
      <c r="X532">
        <v>2003</v>
      </c>
    </row>
    <row r="533" spans="1:24" x14ac:dyDescent="0.2">
      <c r="A533" t="s">
        <v>1667</v>
      </c>
      <c r="B533">
        <v>2818</v>
      </c>
      <c r="C533" t="s">
        <v>61</v>
      </c>
      <c r="D533">
        <v>0</v>
      </c>
      <c r="E533" t="s">
        <v>135</v>
      </c>
      <c r="F533">
        <v>0</v>
      </c>
      <c r="G533" t="s">
        <v>1668</v>
      </c>
      <c r="H533" t="s">
        <v>1669</v>
      </c>
      <c r="I533" s="1">
        <v>39054</v>
      </c>
      <c r="J533" t="s">
        <v>1670</v>
      </c>
      <c r="K533" t="s">
        <v>29</v>
      </c>
      <c r="L533">
        <v>2</v>
      </c>
      <c r="M533">
        <v>0</v>
      </c>
      <c r="N533" t="s">
        <v>30</v>
      </c>
      <c r="O533">
        <v>1</v>
      </c>
      <c r="P533" t="s">
        <v>1671</v>
      </c>
      <c r="Q533">
        <v>6390</v>
      </c>
      <c r="R533">
        <v>6390</v>
      </c>
      <c r="S533">
        <v>6790</v>
      </c>
      <c r="T533">
        <v>1</v>
      </c>
      <c r="U533">
        <v>0</v>
      </c>
      <c r="V533">
        <v>-400</v>
      </c>
      <c r="X533">
        <v>2006</v>
      </c>
    </row>
    <row r="534" spans="1:24" x14ac:dyDescent="0.2">
      <c r="A534" t="s">
        <v>2031</v>
      </c>
      <c r="B534">
        <v>3085</v>
      </c>
      <c r="C534" t="s">
        <v>61</v>
      </c>
      <c r="D534">
        <v>0</v>
      </c>
      <c r="E534" t="s">
        <v>1270</v>
      </c>
      <c r="F534">
        <v>0</v>
      </c>
      <c r="G534" t="s">
        <v>2032</v>
      </c>
      <c r="H534" t="s">
        <v>2033</v>
      </c>
      <c r="I534" t="s">
        <v>2034</v>
      </c>
      <c r="J534" s="1">
        <v>39239</v>
      </c>
      <c r="K534" t="s">
        <v>29</v>
      </c>
      <c r="L534">
        <v>2</v>
      </c>
      <c r="M534">
        <v>0</v>
      </c>
      <c r="N534" t="s">
        <v>30</v>
      </c>
      <c r="O534">
        <v>1</v>
      </c>
      <c r="P534" t="s">
        <v>2035</v>
      </c>
      <c r="Q534">
        <v>21709</v>
      </c>
      <c r="R534">
        <v>21709</v>
      </c>
      <c r="S534">
        <v>22587</v>
      </c>
      <c r="T534">
        <v>1</v>
      </c>
      <c r="U534">
        <v>0</v>
      </c>
      <c r="V534">
        <v>-878</v>
      </c>
      <c r="X534">
        <v>2007</v>
      </c>
    </row>
    <row r="535" spans="1:24" x14ac:dyDescent="0.2">
      <c r="A535" t="s">
        <v>1970</v>
      </c>
      <c r="B535">
        <v>3070</v>
      </c>
      <c r="C535" t="s">
        <v>61</v>
      </c>
      <c r="D535">
        <v>0</v>
      </c>
      <c r="E535" t="s">
        <v>135</v>
      </c>
      <c r="F535">
        <v>0</v>
      </c>
      <c r="G535" t="s">
        <v>1971</v>
      </c>
      <c r="H535" t="s">
        <v>1972</v>
      </c>
      <c r="I535" s="1">
        <v>39238</v>
      </c>
      <c r="J535" t="s">
        <v>1973</v>
      </c>
      <c r="K535" t="s">
        <v>29</v>
      </c>
      <c r="L535">
        <v>2</v>
      </c>
      <c r="M535">
        <v>1000</v>
      </c>
      <c r="N535" t="s">
        <v>30</v>
      </c>
      <c r="O535">
        <v>1</v>
      </c>
      <c r="P535" t="s">
        <v>1974</v>
      </c>
      <c r="Q535">
        <v>20646</v>
      </c>
      <c r="R535">
        <v>20647</v>
      </c>
      <c r="S535">
        <v>22384</v>
      </c>
      <c r="T535">
        <v>0</v>
      </c>
      <c r="U535">
        <v>-1</v>
      </c>
      <c r="V535">
        <v>-1738</v>
      </c>
      <c r="X535">
        <v>2007</v>
      </c>
    </row>
    <row r="536" spans="1:24" x14ac:dyDescent="0.2">
      <c r="A536" t="s">
        <v>930</v>
      </c>
      <c r="B536">
        <v>2412</v>
      </c>
      <c r="C536" t="s">
        <v>61</v>
      </c>
      <c r="D536">
        <v>0</v>
      </c>
      <c r="E536" t="s">
        <v>135</v>
      </c>
      <c r="F536">
        <v>0</v>
      </c>
      <c r="G536" t="s">
        <v>931</v>
      </c>
      <c r="H536" t="s">
        <v>932</v>
      </c>
      <c r="I536" s="1">
        <v>38078</v>
      </c>
      <c r="J536" t="s">
        <v>933</v>
      </c>
      <c r="K536" t="s">
        <v>29</v>
      </c>
      <c r="L536">
        <v>2</v>
      </c>
      <c r="M536">
        <v>60</v>
      </c>
      <c r="N536" t="s">
        <v>30</v>
      </c>
      <c r="O536">
        <v>1</v>
      </c>
      <c r="P536" t="s">
        <v>934</v>
      </c>
      <c r="Q536">
        <v>71989</v>
      </c>
      <c r="R536">
        <v>71989</v>
      </c>
      <c r="S536">
        <v>74853</v>
      </c>
      <c r="T536">
        <v>1</v>
      </c>
      <c r="U536">
        <v>0</v>
      </c>
      <c r="V536">
        <v>-2864</v>
      </c>
      <c r="X536">
        <v>2004</v>
      </c>
    </row>
    <row r="537" spans="1:24" x14ac:dyDescent="0.2">
      <c r="A537" t="s">
        <v>343</v>
      </c>
      <c r="B537">
        <v>2042</v>
      </c>
      <c r="C537" t="s">
        <v>61</v>
      </c>
      <c r="D537">
        <v>0</v>
      </c>
      <c r="E537" t="s">
        <v>344</v>
      </c>
      <c r="F537">
        <v>0</v>
      </c>
      <c r="G537" t="s">
        <v>345</v>
      </c>
      <c r="H537" t="s">
        <v>346</v>
      </c>
      <c r="I537" t="s">
        <v>347</v>
      </c>
      <c r="J537" t="s">
        <v>348</v>
      </c>
      <c r="K537" t="s">
        <v>29</v>
      </c>
      <c r="L537">
        <v>2</v>
      </c>
      <c r="M537">
        <v>8000</v>
      </c>
      <c r="N537" t="s">
        <v>30</v>
      </c>
      <c r="O537">
        <v>1</v>
      </c>
      <c r="P537" t="s">
        <v>349</v>
      </c>
      <c r="Q537">
        <v>17605</v>
      </c>
      <c r="R537">
        <v>17605</v>
      </c>
      <c r="S537">
        <v>24804</v>
      </c>
      <c r="T537">
        <v>1</v>
      </c>
      <c r="U537">
        <v>0</v>
      </c>
      <c r="V537">
        <v>-7199</v>
      </c>
      <c r="X537">
        <v>2002</v>
      </c>
    </row>
    <row r="538" spans="1:24" x14ac:dyDescent="0.2">
      <c r="A538" t="s">
        <v>945</v>
      </c>
      <c r="B538">
        <v>2423</v>
      </c>
      <c r="C538" t="s">
        <v>61</v>
      </c>
      <c r="D538">
        <v>0</v>
      </c>
      <c r="E538" t="s">
        <v>486</v>
      </c>
      <c r="F538">
        <v>0</v>
      </c>
      <c r="G538" t="s">
        <v>946</v>
      </c>
      <c r="H538" t="s">
        <v>947</v>
      </c>
      <c r="I538" t="s">
        <v>948</v>
      </c>
      <c r="J538" s="1">
        <v>38140</v>
      </c>
      <c r="K538" t="s">
        <v>29</v>
      </c>
      <c r="L538">
        <v>2</v>
      </c>
      <c r="M538">
        <v>0</v>
      </c>
      <c r="N538" t="s">
        <v>30</v>
      </c>
      <c r="O538">
        <v>1</v>
      </c>
      <c r="P538" t="s">
        <v>949</v>
      </c>
      <c r="Q538">
        <v>3561</v>
      </c>
      <c r="R538">
        <v>3561</v>
      </c>
      <c r="S538">
        <v>11697</v>
      </c>
      <c r="T538">
        <v>1</v>
      </c>
      <c r="U538">
        <v>0</v>
      </c>
      <c r="V538">
        <v>-8136</v>
      </c>
      <c r="X538">
        <v>2004</v>
      </c>
    </row>
    <row r="539" spans="1:24" x14ac:dyDescent="0.2">
      <c r="A539" t="s">
        <v>863</v>
      </c>
      <c r="B539">
        <v>2356</v>
      </c>
      <c r="C539" t="s">
        <v>61</v>
      </c>
      <c r="D539">
        <v>0</v>
      </c>
      <c r="E539" t="s">
        <v>864</v>
      </c>
      <c r="F539">
        <v>0</v>
      </c>
      <c r="G539" t="s">
        <v>865</v>
      </c>
      <c r="H539" t="s">
        <v>866</v>
      </c>
      <c r="I539" t="s">
        <v>867</v>
      </c>
      <c r="J539" s="1">
        <v>37631</v>
      </c>
      <c r="K539" t="s">
        <v>29</v>
      </c>
      <c r="L539">
        <v>2</v>
      </c>
      <c r="M539">
        <v>6000</v>
      </c>
      <c r="N539" t="s">
        <v>37</v>
      </c>
      <c r="O539">
        <v>1</v>
      </c>
      <c r="P539" t="s">
        <v>868</v>
      </c>
      <c r="Q539">
        <v>33422</v>
      </c>
      <c r="R539">
        <v>33422</v>
      </c>
      <c r="S539">
        <v>44829</v>
      </c>
      <c r="T539">
        <v>1</v>
      </c>
      <c r="U539">
        <v>0</v>
      </c>
      <c r="V539">
        <v>-11407</v>
      </c>
      <c r="X539">
        <v>2003</v>
      </c>
    </row>
    <row r="540" spans="1:24" x14ac:dyDescent="0.2">
      <c r="A540" t="s">
        <v>1536</v>
      </c>
      <c r="B540">
        <v>2743</v>
      </c>
      <c r="C540" t="s">
        <v>61</v>
      </c>
      <c r="D540">
        <v>0</v>
      </c>
      <c r="E540" t="s">
        <v>54</v>
      </c>
      <c r="F540">
        <v>0</v>
      </c>
      <c r="G540" t="s">
        <v>1537</v>
      </c>
      <c r="H540" t="s">
        <v>1538</v>
      </c>
      <c r="I540" t="s">
        <v>1539</v>
      </c>
      <c r="J540" s="1">
        <v>38513</v>
      </c>
      <c r="K540" t="s">
        <v>29</v>
      </c>
      <c r="L540">
        <v>2</v>
      </c>
      <c r="M540">
        <v>24000</v>
      </c>
      <c r="N540" t="s">
        <v>30</v>
      </c>
      <c r="O540">
        <v>1</v>
      </c>
      <c r="P540" t="s">
        <v>1540</v>
      </c>
      <c r="Q540">
        <v>102713</v>
      </c>
      <c r="R540">
        <v>102713</v>
      </c>
      <c r="S540">
        <v>114808</v>
      </c>
      <c r="T540">
        <v>1</v>
      </c>
      <c r="U540">
        <v>0</v>
      </c>
      <c r="V540">
        <v>-12095</v>
      </c>
      <c r="X540">
        <v>2005</v>
      </c>
    </row>
    <row r="541" spans="1:24" x14ac:dyDescent="0.2">
      <c r="A541" t="s">
        <v>452</v>
      </c>
      <c r="B541">
        <v>2103</v>
      </c>
      <c r="C541" t="s">
        <v>61</v>
      </c>
      <c r="D541">
        <v>0</v>
      </c>
      <c r="E541" t="s">
        <v>366</v>
      </c>
      <c r="F541">
        <v>0</v>
      </c>
      <c r="G541" t="s">
        <v>453</v>
      </c>
      <c r="H541" t="s">
        <v>454</v>
      </c>
      <c r="I541" t="s">
        <v>455</v>
      </c>
      <c r="J541" t="s">
        <v>456</v>
      </c>
      <c r="K541" t="s">
        <v>29</v>
      </c>
      <c r="L541">
        <v>2</v>
      </c>
      <c r="M541">
        <v>0</v>
      </c>
      <c r="N541" t="s">
        <v>30</v>
      </c>
      <c r="O541">
        <v>1</v>
      </c>
      <c r="P541" t="s">
        <v>457</v>
      </c>
      <c r="Q541">
        <v>81840</v>
      </c>
      <c r="R541">
        <v>81823</v>
      </c>
      <c r="S541">
        <v>99074</v>
      </c>
      <c r="T541">
        <v>0</v>
      </c>
      <c r="U541">
        <v>17</v>
      </c>
      <c r="V541">
        <v>-17234</v>
      </c>
      <c r="X541">
        <v>2002</v>
      </c>
    </row>
    <row r="542" spans="1:24" x14ac:dyDescent="0.2">
      <c r="A542" t="s">
        <v>760</v>
      </c>
      <c r="B542">
        <v>2264</v>
      </c>
      <c r="C542" t="s">
        <v>61</v>
      </c>
      <c r="D542">
        <v>0</v>
      </c>
      <c r="E542" t="s">
        <v>255</v>
      </c>
      <c r="F542">
        <v>0</v>
      </c>
      <c r="G542" t="s">
        <v>761</v>
      </c>
      <c r="H542" t="s">
        <v>762</v>
      </c>
      <c r="I542" t="s">
        <v>763</v>
      </c>
      <c r="J542" t="s">
        <v>764</v>
      </c>
      <c r="K542" t="s">
        <v>29</v>
      </c>
      <c r="L542">
        <v>2</v>
      </c>
      <c r="M542">
        <v>10000</v>
      </c>
      <c r="N542" t="s">
        <v>30</v>
      </c>
      <c r="O542">
        <v>1</v>
      </c>
      <c r="P542" t="s">
        <v>765</v>
      </c>
      <c r="Q542">
        <v>179086</v>
      </c>
      <c r="R542">
        <v>179086</v>
      </c>
      <c r="S542">
        <v>203398</v>
      </c>
      <c r="T542">
        <v>1</v>
      </c>
      <c r="U542">
        <v>0</v>
      </c>
      <c r="V542">
        <v>-24312</v>
      </c>
      <c r="X542">
        <v>2003</v>
      </c>
    </row>
    <row r="543" spans="1:24" x14ac:dyDescent="0.2">
      <c r="A543" t="s">
        <v>672</v>
      </c>
      <c r="B543">
        <v>2194</v>
      </c>
      <c r="C543" t="s">
        <v>61</v>
      </c>
      <c r="D543">
        <v>0</v>
      </c>
      <c r="E543" t="s">
        <v>486</v>
      </c>
      <c r="F543">
        <v>0</v>
      </c>
      <c r="G543" t="s">
        <v>673</v>
      </c>
      <c r="H543" t="s">
        <v>674</v>
      </c>
      <c r="I543" t="s">
        <v>675</v>
      </c>
      <c r="J543" t="s">
        <v>676</v>
      </c>
      <c r="K543" t="s">
        <v>29</v>
      </c>
      <c r="L543">
        <v>2</v>
      </c>
      <c r="M543">
        <v>15000</v>
      </c>
      <c r="N543" t="s">
        <v>30</v>
      </c>
      <c r="O543">
        <v>1</v>
      </c>
      <c r="P543" t="s">
        <v>677</v>
      </c>
      <c r="Q543">
        <v>3013</v>
      </c>
      <c r="R543">
        <v>3013</v>
      </c>
      <c r="S543">
        <v>35005</v>
      </c>
      <c r="T543">
        <v>1</v>
      </c>
      <c r="U543">
        <v>0</v>
      </c>
      <c r="V543">
        <v>-31992</v>
      </c>
      <c r="X543">
        <v>2003</v>
      </c>
    </row>
    <row r="544" spans="1:24" x14ac:dyDescent="0.2">
      <c r="A544" t="s">
        <v>423</v>
      </c>
      <c r="B544">
        <v>2077</v>
      </c>
      <c r="C544" t="s">
        <v>61</v>
      </c>
      <c r="D544">
        <v>0</v>
      </c>
      <c r="E544" t="s">
        <v>49</v>
      </c>
      <c r="F544">
        <v>0</v>
      </c>
      <c r="G544" t="s">
        <v>424</v>
      </c>
      <c r="H544" t="s">
        <v>425</v>
      </c>
      <c r="I544" t="s">
        <v>426</v>
      </c>
      <c r="J544" t="s">
        <v>427</v>
      </c>
      <c r="K544" t="s">
        <v>29</v>
      </c>
      <c r="L544">
        <v>2</v>
      </c>
      <c r="M544">
        <v>0</v>
      </c>
      <c r="N544" t="s">
        <v>30</v>
      </c>
      <c r="O544">
        <v>1</v>
      </c>
      <c r="P544" t="s">
        <v>428</v>
      </c>
      <c r="Q544">
        <v>472890</v>
      </c>
      <c r="R544">
        <v>472896</v>
      </c>
      <c r="S544">
        <v>686439</v>
      </c>
      <c r="T544">
        <v>0</v>
      </c>
      <c r="U544">
        <v>-6</v>
      </c>
      <c r="V544">
        <v>-213549</v>
      </c>
      <c r="X544">
        <v>2002</v>
      </c>
    </row>
    <row r="545" spans="1:24" x14ac:dyDescent="0.2">
      <c r="A545" t="s">
        <v>2284</v>
      </c>
      <c r="B545">
        <v>3169</v>
      </c>
      <c r="C545" t="s">
        <v>61</v>
      </c>
      <c r="D545" t="s">
        <v>2285</v>
      </c>
      <c r="E545" t="s">
        <v>338</v>
      </c>
      <c r="F545">
        <v>0</v>
      </c>
      <c r="G545" t="s">
        <v>2286</v>
      </c>
      <c r="H545" t="s">
        <v>2287</v>
      </c>
      <c r="I545" t="s">
        <v>2266</v>
      </c>
      <c r="J545" s="1">
        <v>39182</v>
      </c>
      <c r="K545" t="s">
        <v>29</v>
      </c>
      <c r="L545">
        <v>2</v>
      </c>
      <c r="M545">
        <v>40000</v>
      </c>
      <c r="N545" t="s">
        <v>30</v>
      </c>
      <c r="O545">
        <v>1</v>
      </c>
      <c r="P545" t="s">
        <v>2288</v>
      </c>
      <c r="Q545">
        <v>1326841</v>
      </c>
      <c r="R545">
        <v>1326841</v>
      </c>
      <c r="S545">
        <v>1912750</v>
      </c>
      <c r="T545">
        <v>1</v>
      </c>
      <c r="U545">
        <v>0</v>
      </c>
      <c r="V545">
        <v>-585909</v>
      </c>
      <c r="X545">
        <v>2007</v>
      </c>
    </row>
    <row r="546" spans="1:24" x14ac:dyDescent="0.2">
      <c r="A546" t="s">
        <v>3233</v>
      </c>
      <c r="B546">
        <v>3688</v>
      </c>
      <c r="C546" t="s">
        <v>61</v>
      </c>
      <c r="D546">
        <v>0</v>
      </c>
      <c r="E546" t="s">
        <v>54</v>
      </c>
      <c r="F546">
        <v>0</v>
      </c>
      <c r="G546" t="s">
        <v>3234</v>
      </c>
      <c r="H546" t="s">
        <v>3235</v>
      </c>
      <c r="I546" t="s">
        <v>3236</v>
      </c>
      <c r="J546" t="s">
        <v>3231</v>
      </c>
      <c r="K546">
        <v>0</v>
      </c>
      <c r="L546">
        <v>1</v>
      </c>
      <c r="M546">
        <v>15000</v>
      </c>
      <c r="N546" t="s">
        <v>37</v>
      </c>
      <c r="O546" t="s">
        <v>1936</v>
      </c>
      <c r="P546" t="s">
        <v>3237</v>
      </c>
      <c r="Q546">
        <v>44393</v>
      </c>
      <c r="R546">
        <v>21325</v>
      </c>
      <c r="S546">
        <v>44390</v>
      </c>
      <c r="T546">
        <v>0</v>
      </c>
      <c r="U546">
        <v>23068</v>
      </c>
      <c r="V546">
        <v>3</v>
      </c>
      <c r="X546">
        <v>2010</v>
      </c>
    </row>
    <row r="547" spans="1:24" x14ac:dyDescent="0.2">
      <c r="A547" t="s">
        <v>3939</v>
      </c>
      <c r="B547">
        <v>4130</v>
      </c>
      <c r="C547" t="s">
        <v>61</v>
      </c>
      <c r="E547" t="s">
        <v>25</v>
      </c>
      <c r="G547" t="s">
        <v>3940</v>
      </c>
      <c r="H547" t="s">
        <v>3941</v>
      </c>
      <c r="I547" t="s">
        <v>3942</v>
      </c>
      <c r="J547" t="s">
        <v>3943</v>
      </c>
      <c r="K547" t="s">
        <v>29</v>
      </c>
      <c r="L547">
        <v>1</v>
      </c>
      <c r="M547">
        <v>0</v>
      </c>
      <c r="N547" t="s">
        <v>30</v>
      </c>
      <c r="O547" t="s">
        <v>1936</v>
      </c>
      <c r="P547" t="s">
        <v>3944</v>
      </c>
      <c r="Q547">
        <v>1645</v>
      </c>
      <c r="R547">
        <v>1428</v>
      </c>
      <c r="S547">
        <v>1644</v>
      </c>
      <c r="T547">
        <v>0</v>
      </c>
      <c r="U547">
        <v>217</v>
      </c>
      <c r="V547">
        <v>1</v>
      </c>
      <c r="X547">
        <v>2014</v>
      </c>
    </row>
    <row r="548" spans="1:24" x14ac:dyDescent="0.2">
      <c r="A548" t="s">
        <v>2471</v>
      </c>
      <c r="B548">
        <v>3252</v>
      </c>
      <c r="C548" t="s">
        <v>61</v>
      </c>
      <c r="D548">
        <v>0</v>
      </c>
      <c r="E548" t="s">
        <v>25</v>
      </c>
      <c r="F548">
        <v>0</v>
      </c>
      <c r="G548" t="s">
        <v>2472</v>
      </c>
      <c r="H548" t="s">
        <v>2473</v>
      </c>
      <c r="I548" s="1">
        <v>39508</v>
      </c>
      <c r="J548" s="1">
        <v>39692</v>
      </c>
      <c r="K548" t="s">
        <v>29</v>
      </c>
      <c r="L548">
        <v>1</v>
      </c>
      <c r="M548">
        <v>3000</v>
      </c>
      <c r="N548" t="s">
        <v>30</v>
      </c>
      <c r="O548" t="s">
        <v>1936</v>
      </c>
      <c r="P548" t="s">
        <v>2474</v>
      </c>
      <c r="Q548">
        <v>5534</v>
      </c>
      <c r="R548">
        <v>4496</v>
      </c>
      <c r="S548">
        <v>5534</v>
      </c>
      <c r="T548">
        <v>1</v>
      </c>
      <c r="U548">
        <v>1038</v>
      </c>
      <c r="V548">
        <v>0</v>
      </c>
      <c r="X548">
        <v>2008</v>
      </c>
    </row>
    <row r="549" spans="1:24" x14ac:dyDescent="0.2">
      <c r="A549" t="s">
        <v>3263</v>
      </c>
      <c r="B549">
        <v>3713</v>
      </c>
      <c r="C549" t="s">
        <v>61</v>
      </c>
      <c r="D549">
        <v>0</v>
      </c>
      <c r="E549" t="s">
        <v>66</v>
      </c>
      <c r="F549">
        <v>0</v>
      </c>
      <c r="G549" t="s">
        <v>3264</v>
      </c>
      <c r="H549" t="s">
        <v>3265</v>
      </c>
      <c r="I549" s="1">
        <v>40307</v>
      </c>
      <c r="J549" t="s">
        <v>3266</v>
      </c>
      <c r="K549" t="s">
        <v>29</v>
      </c>
      <c r="L549">
        <v>1</v>
      </c>
      <c r="M549">
        <v>30000</v>
      </c>
      <c r="N549" t="s">
        <v>30</v>
      </c>
      <c r="O549" t="s">
        <v>1936</v>
      </c>
      <c r="P549" t="s">
        <v>3267</v>
      </c>
      <c r="Q549">
        <v>3245498</v>
      </c>
      <c r="R549">
        <v>1438557</v>
      </c>
      <c r="S549">
        <v>3245498</v>
      </c>
      <c r="T549">
        <v>1</v>
      </c>
      <c r="U549">
        <v>1806941</v>
      </c>
      <c r="V549">
        <v>0</v>
      </c>
      <c r="X549">
        <v>2010</v>
      </c>
    </row>
    <row r="550" spans="1:24" x14ac:dyDescent="0.2">
      <c r="A550" t="s">
        <v>3719</v>
      </c>
      <c r="B550">
        <v>3977</v>
      </c>
      <c r="C550" t="s">
        <v>61</v>
      </c>
      <c r="E550" t="s">
        <v>135</v>
      </c>
      <c r="G550" t="s">
        <v>3720</v>
      </c>
      <c r="H550" t="s">
        <v>3721</v>
      </c>
      <c r="I550" t="s">
        <v>3722</v>
      </c>
      <c r="J550" s="1">
        <v>41099</v>
      </c>
      <c r="K550" t="s">
        <v>29</v>
      </c>
      <c r="L550">
        <v>1</v>
      </c>
      <c r="M550">
        <v>60000</v>
      </c>
      <c r="N550" t="s">
        <v>37</v>
      </c>
      <c r="O550" t="s">
        <v>1936</v>
      </c>
      <c r="P550" t="s">
        <v>3723</v>
      </c>
      <c r="Q550">
        <v>6318</v>
      </c>
      <c r="R550">
        <v>5472</v>
      </c>
      <c r="S550">
        <v>6318</v>
      </c>
      <c r="T550">
        <v>1</v>
      </c>
      <c r="U550">
        <v>846</v>
      </c>
      <c r="V550">
        <v>0</v>
      </c>
      <c r="X550">
        <v>2012</v>
      </c>
    </row>
    <row r="551" spans="1:24" x14ac:dyDescent="0.2">
      <c r="A551" t="s">
        <v>4091</v>
      </c>
      <c r="B551">
        <v>4218</v>
      </c>
      <c r="C551" t="s">
        <v>61</v>
      </c>
      <c r="E551" t="s">
        <v>25</v>
      </c>
      <c r="G551" t="s">
        <v>4092</v>
      </c>
      <c r="H551" t="s">
        <v>4093</v>
      </c>
      <c r="I551" s="1">
        <v>42125</v>
      </c>
      <c r="J551" s="1">
        <v>42309</v>
      </c>
      <c r="K551" t="s">
        <v>29</v>
      </c>
      <c r="L551">
        <v>1</v>
      </c>
      <c r="M551">
        <v>0</v>
      </c>
      <c r="N551" t="s">
        <v>30</v>
      </c>
      <c r="O551" t="s">
        <v>1936</v>
      </c>
      <c r="P551" t="s">
        <v>4094</v>
      </c>
      <c r="Q551">
        <v>211</v>
      </c>
      <c r="R551">
        <v>121</v>
      </c>
      <c r="S551">
        <v>211</v>
      </c>
      <c r="T551">
        <v>1</v>
      </c>
      <c r="U551">
        <v>90</v>
      </c>
      <c r="V551">
        <v>0</v>
      </c>
      <c r="X551">
        <v>2015</v>
      </c>
    </row>
    <row r="552" spans="1:24" x14ac:dyDescent="0.2">
      <c r="A552" t="s">
        <v>4455</v>
      </c>
      <c r="B552">
        <v>4427</v>
      </c>
      <c r="C552" t="s">
        <v>61</v>
      </c>
      <c r="E552" t="s">
        <v>117</v>
      </c>
      <c r="G552" t="s">
        <v>4456</v>
      </c>
      <c r="H552" t="s">
        <v>4457</v>
      </c>
      <c r="I552" t="s">
        <v>4458</v>
      </c>
      <c r="J552" s="1">
        <v>42856</v>
      </c>
      <c r="K552" t="s">
        <v>29</v>
      </c>
      <c r="L552">
        <v>1</v>
      </c>
      <c r="M552">
        <v>700</v>
      </c>
      <c r="N552" t="s">
        <v>30</v>
      </c>
      <c r="O552" t="s">
        <v>1936</v>
      </c>
      <c r="P552" t="s">
        <v>4459</v>
      </c>
      <c r="Q552">
        <v>30878</v>
      </c>
      <c r="R552">
        <v>7546</v>
      </c>
      <c r="S552">
        <v>30878</v>
      </c>
      <c r="T552">
        <v>1</v>
      </c>
      <c r="U552">
        <v>23332</v>
      </c>
      <c r="V552">
        <v>0</v>
      </c>
      <c r="X552">
        <v>2016</v>
      </c>
    </row>
    <row r="553" spans="1:24" x14ac:dyDescent="0.2">
      <c r="A553" t="s">
        <v>4518</v>
      </c>
      <c r="B553">
        <v>4462</v>
      </c>
      <c r="C553" t="s">
        <v>61</v>
      </c>
      <c r="E553" t="s">
        <v>117</v>
      </c>
      <c r="G553" t="s">
        <v>4519</v>
      </c>
      <c r="H553" t="s">
        <v>4520</v>
      </c>
      <c r="I553" s="1">
        <v>42859</v>
      </c>
      <c r="J553" t="s">
        <v>4516</v>
      </c>
      <c r="K553" t="s">
        <v>29</v>
      </c>
      <c r="L553">
        <v>1</v>
      </c>
      <c r="M553">
        <v>8000</v>
      </c>
      <c r="N553" t="s">
        <v>37</v>
      </c>
      <c r="O553" t="s">
        <v>1936</v>
      </c>
      <c r="P553" t="s">
        <v>4521</v>
      </c>
      <c r="Q553">
        <v>7822</v>
      </c>
      <c r="R553">
        <v>6373</v>
      </c>
      <c r="S553">
        <v>7822</v>
      </c>
      <c r="T553">
        <v>1</v>
      </c>
      <c r="U553">
        <v>1449</v>
      </c>
      <c r="V553">
        <v>0</v>
      </c>
      <c r="X553">
        <v>2017</v>
      </c>
    </row>
    <row r="554" spans="1:24" x14ac:dyDescent="0.2">
      <c r="A554" t="s">
        <v>4671</v>
      </c>
      <c r="B554">
        <v>4632</v>
      </c>
      <c r="C554" t="s">
        <v>24</v>
      </c>
      <c r="E554" t="s">
        <v>3164</v>
      </c>
      <c r="G554" t="s">
        <v>4672</v>
      </c>
      <c r="H554" t="s">
        <v>4673</v>
      </c>
      <c r="I554" t="s">
        <v>4674</v>
      </c>
      <c r="J554" t="s">
        <v>4675</v>
      </c>
      <c r="K554" t="s">
        <v>4612</v>
      </c>
      <c r="L554">
        <v>1</v>
      </c>
      <c r="M554">
        <v>1000</v>
      </c>
      <c r="N554" t="s">
        <v>30</v>
      </c>
      <c r="O554" t="s">
        <v>1936</v>
      </c>
      <c r="P554" t="s">
        <v>4676</v>
      </c>
      <c r="Q554">
        <v>1207989</v>
      </c>
      <c r="R554">
        <v>847768</v>
      </c>
      <c r="S554">
        <v>1207989</v>
      </c>
      <c r="T554">
        <v>1</v>
      </c>
      <c r="U554">
        <v>360221</v>
      </c>
      <c r="V554">
        <v>0</v>
      </c>
      <c r="X554">
        <v>2018</v>
      </c>
    </row>
    <row r="555" spans="1:24" x14ac:dyDescent="0.2">
      <c r="A555" t="s">
        <v>2122</v>
      </c>
      <c r="B555">
        <v>3114</v>
      </c>
      <c r="C555" t="s">
        <v>61</v>
      </c>
      <c r="D555">
        <v>0</v>
      </c>
      <c r="E555" t="s">
        <v>25</v>
      </c>
      <c r="F555">
        <v>0</v>
      </c>
      <c r="G555" t="s">
        <v>2123</v>
      </c>
      <c r="H555" t="s">
        <v>2124</v>
      </c>
      <c r="I555" t="s">
        <v>2013</v>
      </c>
      <c r="J555" s="1">
        <v>39179</v>
      </c>
      <c r="K555" t="s">
        <v>29</v>
      </c>
      <c r="L555">
        <v>1</v>
      </c>
      <c r="M555">
        <v>300</v>
      </c>
      <c r="N555" t="s">
        <v>30</v>
      </c>
      <c r="O555" t="s">
        <v>1936</v>
      </c>
      <c r="P555" t="s">
        <v>2125</v>
      </c>
      <c r="Q555">
        <v>51921</v>
      </c>
      <c r="R555">
        <v>51921</v>
      </c>
      <c r="S555">
        <v>65199</v>
      </c>
      <c r="T555">
        <v>1</v>
      </c>
      <c r="U555">
        <v>0</v>
      </c>
      <c r="V555">
        <v>-13278</v>
      </c>
      <c r="X555">
        <v>2007</v>
      </c>
    </row>
    <row r="556" spans="1:24" x14ac:dyDescent="0.2">
      <c r="A556" t="s">
        <v>2653</v>
      </c>
      <c r="B556">
        <v>3336</v>
      </c>
      <c r="C556" t="s">
        <v>61</v>
      </c>
      <c r="D556" t="s">
        <v>2654</v>
      </c>
      <c r="E556" t="s">
        <v>864</v>
      </c>
      <c r="G556" t="s">
        <v>2655</v>
      </c>
      <c r="H556" t="s">
        <v>2656</v>
      </c>
      <c r="I556" t="s">
        <v>2657</v>
      </c>
      <c r="J556" t="s">
        <v>2658</v>
      </c>
      <c r="K556" t="s">
        <v>29</v>
      </c>
      <c r="L556">
        <v>1</v>
      </c>
      <c r="M556">
        <v>180</v>
      </c>
      <c r="N556" t="s">
        <v>37</v>
      </c>
      <c r="O556">
        <v>2</v>
      </c>
      <c r="P556" t="s">
        <v>2659</v>
      </c>
      <c r="Q556">
        <v>4873</v>
      </c>
      <c r="R556">
        <v>4387</v>
      </c>
      <c r="S556">
        <v>4873</v>
      </c>
      <c r="T556">
        <v>1</v>
      </c>
      <c r="U556">
        <v>486</v>
      </c>
      <c r="V556">
        <v>0</v>
      </c>
      <c r="X556">
        <v>2008</v>
      </c>
    </row>
    <row r="557" spans="1:24" x14ac:dyDescent="0.2">
      <c r="A557" t="s">
        <v>3482</v>
      </c>
      <c r="B557">
        <v>3867</v>
      </c>
      <c r="C557" t="s">
        <v>24</v>
      </c>
      <c r="E557" t="s">
        <v>255</v>
      </c>
      <c r="G557" t="s">
        <v>3483</v>
      </c>
      <c r="H557" t="s">
        <v>3484</v>
      </c>
      <c r="I557" t="s">
        <v>3485</v>
      </c>
      <c r="J557" s="1">
        <v>40584</v>
      </c>
      <c r="K557" t="s">
        <v>29</v>
      </c>
      <c r="L557">
        <v>1</v>
      </c>
      <c r="M557">
        <v>180000</v>
      </c>
      <c r="N557" t="s">
        <v>37</v>
      </c>
      <c r="O557">
        <v>2</v>
      </c>
      <c r="P557" t="s">
        <v>3486</v>
      </c>
      <c r="Q557">
        <v>209967</v>
      </c>
      <c r="R557">
        <v>177221</v>
      </c>
      <c r="S557">
        <v>209967</v>
      </c>
      <c r="T557">
        <v>1</v>
      </c>
      <c r="U557">
        <v>32746</v>
      </c>
      <c r="V557">
        <v>0</v>
      </c>
      <c r="X557">
        <v>2011</v>
      </c>
    </row>
    <row r="558" spans="1:24" x14ac:dyDescent="0.2">
      <c r="A558" t="s">
        <v>4350</v>
      </c>
      <c r="B558">
        <v>4346</v>
      </c>
      <c r="C558" t="s">
        <v>61</v>
      </c>
      <c r="E558" t="s">
        <v>201</v>
      </c>
      <c r="F558" t="s">
        <v>117</v>
      </c>
      <c r="G558" t="s">
        <v>4351</v>
      </c>
      <c r="H558" t="s">
        <v>4352</v>
      </c>
      <c r="I558" s="1">
        <v>42373</v>
      </c>
      <c r="J558" t="s">
        <v>4344</v>
      </c>
      <c r="K558" t="s">
        <v>29</v>
      </c>
      <c r="L558">
        <v>1</v>
      </c>
      <c r="M558">
        <v>10000</v>
      </c>
      <c r="N558" t="s">
        <v>30</v>
      </c>
      <c r="O558">
        <v>2</v>
      </c>
      <c r="P558" t="s">
        <v>4353</v>
      </c>
      <c r="Q558">
        <v>21974</v>
      </c>
      <c r="R558">
        <v>6073</v>
      </c>
      <c r="S558">
        <v>21974</v>
      </c>
      <c r="T558">
        <v>1</v>
      </c>
      <c r="U558">
        <v>15901</v>
      </c>
      <c r="V558">
        <v>0</v>
      </c>
      <c r="X558">
        <v>2016</v>
      </c>
    </row>
    <row r="559" spans="1:24" x14ac:dyDescent="0.2">
      <c r="A559" t="s">
        <v>23</v>
      </c>
      <c r="B559">
        <v>1586</v>
      </c>
      <c r="C559" t="s">
        <v>24</v>
      </c>
      <c r="D559">
        <v>0</v>
      </c>
      <c r="E559" t="s">
        <v>25</v>
      </c>
      <c r="F559">
        <v>0</v>
      </c>
      <c r="G559" t="s">
        <v>26</v>
      </c>
      <c r="H559" t="s">
        <v>27</v>
      </c>
      <c r="I559" t="s">
        <v>28</v>
      </c>
      <c r="J559" s="1">
        <v>36528</v>
      </c>
      <c r="K559" t="s">
        <v>29</v>
      </c>
      <c r="L559">
        <v>1</v>
      </c>
      <c r="M559">
        <v>200</v>
      </c>
      <c r="N559" t="s">
        <v>30</v>
      </c>
      <c r="O559">
        <v>2</v>
      </c>
      <c r="P559" t="s">
        <v>31</v>
      </c>
      <c r="Q559">
        <v>38</v>
      </c>
      <c r="R559">
        <v>38</v>
      </c>
      <c r="S559">
        <v>43</v>
      </c>
      <c r="T559">
        <v>1</v>
      </c>
      <c r="U559">
        <v>0</v>
      </c>
      <c r="V559">
        <v>-5</v>
      </c>
      <c r="X559">
        <v>2000</v>
      </c>
    </row>
    <row r="560" spans="1:24" x14ac:dyDescent="0.2">
      <c r="A560" t="s">
        <v>845</v>
      </c>
      <c r="B560">
        <v>2342</v>
      </c>
      <c r="C560" t="s">
        <v>61</v>
      </c>
      <c r="D560">
        <v>0</v>
      </c>
      <c r="E560" t="s">
        <v>135</v>
      </c>
      <c r="F560">
        <v>0</v>
      </c>
      <c r="G560" t="s">
        <v>846</v>
      </c>
      <c r="H560" t="s">
        <v>847</v>
      </c>
      <c r="I560" s="1">
        <v>37630</v>
      </c>
      <c r="J560" s="1">
        <v>37873</v>
      </c>
      <c r="K560" t="s">
        <v>29</v>
      </c>
      <c r="L560">
        <v>1</v>
      </c>
      <c r="M560">
        <v>500</v>
      </c>
      <c r="N560" t="s">
        <v>30</v>
      </c>
      <c r="O560">
        <v>2</v>
      </c>
      <c r="P560" t="s">
        <v>848</v>
      </c>
      <c r="Q560">
        <v>2338</v>
      </c>
      <c r="R560">
        <v>2338</v>
      </c>
      <c r="S560">
        <v>2802</v>
      </c>
      <c r="T560">
        <v>1</v>
      </c>
      <c r="U560">
        <v>0</v>
      </c>
      <c r="V560">
        <v>-464</v>
      </c>
      <c r="X560">
        <v>2003</v>
      </c>
    </row>
    <row r="561" spans="1:24" x14ac:dyDescent="0.2">
      <c r="A561" t="s">
        <v>491</v>
      </c>
      <c r="B561">
        <v>2120</v>
      </c>
      <c r="C561" t="s">
        <v>61</v>
      </c>
      <c r="D561">
        <v>0</v>
      </c>
      <c r="E561" t="s">
        <v>492</v>
      </c>
      <c r="F561">
        <v>0</v>
      </c>
      <c r="G561" t="s">
        <v>493</v>
      </c>
      <c r="H561" t="s">
        <v>494</v>
      </c>
      <c r="I561" s="1">
        <v>37681</v>
      </c>
      <c r="J561" s="1">
        <v>37834</v>
      </c>
      <c r="K561" t="s">
        <v>29</v>
      </c>
      <c r="L561">
        <v>1</v>
      </c>
      <c r="M561">
        <v>6000</v>
      </c>
      <c r="N561" t="s">
        <v>30</v>
      </c>
      <c r="O561">
        <v>1</v>
      </c>
      <c r="P561" t="s">
        <v>495</v>
      </c>
      <c r="Q561">
        <v>89</v>
      </c>
      <c r="R561">
        <v>89</v>
      </c>
      <c r="S561">
        <v>71</v>
      </c>
      <c r="T561">
        <v>1</v>
      </c>
      <c r="U561">
        <v>0</v>
      </c>
      <c r="V561">
        <v>18</v>
      </c>
      <c r="X561">
        <v>2003</v>
      </c>
    </row>
    <row r="562" spans="1:24" x14ac:dyDescent="0.2">
      <c r="A562" t="s">
        <v>3787</v>
      </c>
      <c r="B562">
        <v>4006</v>
      </c>
      <c r="C562" t="s">
        <v>61</v>
      </c>
      <c r="E562" t="s">
        <v>607</v>
      </c>
      <c r="G562" t="s">
        <v>3788</v>
      </c>
      <c r="H562" t="s">
        <v>3789</v>
      </c>
      <c r="I562" s="1">
        <v>40951</v>
      </c>
      <c r="J562" s="1">
        <v>41011</v>
      </c>
      <c r="K562" t="s">
        <v>29</v>
      </c>
      <c r="L562">
        <v>1</v>
      </c>
      <c r="M562">
        <v>0</v>
      </c>
      <c r="N562" t="s">
        <v>30</v>
      </c>
      <c r="O562">
        <v>1</v>
      </c>
      <c r="P562" t="s">
        <v>3790</v>
      </c>
      <c r="Q562">
        <v>247395</v>
      </c>
      <c r="R562">
        <v>203974</v>
      </c>
      <c r="S562">
        <v>247393</v>
      </c>
      <c r="T562">
        <v>0</v>
      </c>
      <c r="U562">
        <v>43421</v>
      </c>
      <c r="V562">
        <v>2</v>
      </c>
      <c r="X562">
        <v>2012</v>
      </c>
    </row>
    <row r="563" spans="1:24" x14ac:dyDescent="0.2">
      <c r="A563" t="s">
        <v>4746</v>
      </c>
      <c r="B563">
        <v>4704</v>
      </c>
      <c r="C563" t="s">
        <v>61</v>
      </c>
      <c r="E563" t="s">
        <v>49</v>
      </c>
      <c r="G563" t="s">
        <v>4747</v>
      </c>
      <c r="H563" t="s">
        <v>4748</v>
      </c>
      <c r="I563" t="s">
        <v>4749</v>
      </c>
      <c r="J563" t="s">
        <v>4750</v>
      </c>
      <c r="K563" t="s">
        <v>4612</v>
      </c>
      <c r="L563">
        <v>1</v>
      </c>
      <c r="M563">
        <v>100000</v>
      </c>
      <c r="N563" t="s">
        <v>37</v>
      </c>
      <c r="O563">
        <v>1</v>
      </c>
      <c r="P563" t="s">
        <v>4751</v>
      </c>
      <c r="Q563">
        <v>218916</v>
      </c>
      <c r="R563">
        <v>173753</v>
      </c>
      <c r="S563">
        <v>218915</v>
      </c>
      <c r="T563">
        <v>0</v>
      </c>
      <c r="U563">
        <v>45163</v>
      </c>
      <c r="V563">
        <v>1</v>
      </c>
      <c r="X563">
        <v>2018</v>
      </c>
    </row>
    <row r="564" spans="1:24" x14ac:dyDescent="0.2">
      <c r="A564" t="s">
        <v>549</v>
      </c>
      <c r="B564">
        <v>2152</v>
      </c>
      <c r="C564" t="s">
        <v>61</v>
      </c>
      <c r="D564">
        <v>0</v>
      </c>
      <c r="E564" t="s">
        <v>25</v>
      </c>
      <c r="F564">
        <v>0</v>
      </c>
      <c r="G564" t="s">
        <v>550</v>
      </c>
      <c r="H564" t="s">
        <v>551</v>
      </c>
      <c r="I564" s="1">
        <v>37743</v>
      </c>
      <c r="J564" s="1">
        <v>37957</v>
      </c>
      <c r="K564" t="s">
        <v>29</v>
      </c>
      <c r="L564">
        <v>1</v>
      </c>
      <c r="M564">
        <v>20</v>
      </c>
      <c r="N564" t="s">
        <v>30</v>
      </c>
      <c r="O564">
        <v>1</v>
      </c>
      <c r="P564" t="s">
        <v>552</v>
      </c>
      <c r="Q564">
        <v>36</v>
      </c>
      <c r="R564">
        <v>36</v>
      </c>
      <c r="S564">
        <v>36</v>
      </c>
      <c r="T564">
        <v>1</v>
      </c>
      <c r="U564">
        <v>0</v>
      </c>
      <c r="V564">
        <v>0</v>
      </c>
      <c r="X564">
        <v>2003</v>
      </c>
    </row>
    <row r="565" spans="1:24" x14ac:dyDescent="0.2">
      <c r="A565" t="s">
        <v>2602</v>
      </c>
      <c r="B565">
        <v>3305</v>
      </c>
      <c r="C565" t="s">
        <v>61</v>
      </c>
      <c r="D565" t="s">
        <v>2603</v>
      </c>
      <c r="E565" t="s">
        <v>255</v>
      </c>
      <c r="F565">
        <v>0</v>
      </c>
      <c r="G565" t="s">
        <v>2604</v>
      </c>
      <c r="H565" t="s">
        <v>2605</v>
      </c>
      <c r="I565" s="1">
        <v>39726</v>
      </c>
      <c r="J565" t="s">
        <v>2606</v>
      </c>
      <c r="K565" t="s">
        <v>29</v>
      </c>
      <c r="L565">
        <v>1</v>
      </c>
      <c r="M565">
        <v>50000</v>
      </c>
      <c r="N565" t="s">
        <v>37</v>
      </c>
      <c r="O565">
        <v>1</v>
      </c>
      <c r="P565" t="s">
        <v>2607</v>
      </c>
      <c r="Q565">
        <v>247137</v>
      </c>
      <c r="R565">
        <v>214711</v>
      </c>
      <c r="S565">
        <v>247137</v>
      </c>
      <c r="T565">
        <v>1</v>
      </c>
      <c r="U565">
        <v>32426</v>
      </c>
      <c r="V565">
        <v>0</v>
      </c>
      <c r="X565">
        <v>2008</v>
      </c>
    </row>
    <row r="566" spans="1:24" x14ac:dyDescent="0.2">
      <c r="A566" t="s">
        <v>2837</v>
      </c>
      <c r="B566">
        <v>3454</v>
      </c>
      <c r="C566" t="s">
        <v>24</v>
      </c>
      <c r="D566">
        <v>0</v>
      </c>
      <c r="E566" t="s">
        <v>572</v>
      </c>
      <c r="F566">
        <v>0</v>
      </c>
      <c r="G566" t="s">
        <v>2838</v>
      </c>
      <c r="H566" t="s">
        <v>2839</v>
      </c>
      <c r="I566" t="s">
        <v>2840</v>
      </c>
      <c r="J566" t="s">
        <v>2841</v>
      </c>
      <c r="K566" t="s">
        <v>29</v>
      </c>
      <c r="L566">
        <v>1</v>
      </c>
      <c r="M566">
        <v>300</v>
      </c>
      <c r="N566" t="s">
        <v>30</v>
      </c>
      <c r="O566">
        <v>1</v>
      </c>
      <c r="P566" t="s">
        <v>2842</v>
      </c>
      <c r="Q566">
        <v>9042</v>
      </c>
      <c r="R566">
        <v>11227</v>
      </c>
      <c r="S566">
        <v>9042</v>
      </c>
      <c r="T566">
        <v>1</v>
      </c>
      <c r="U566">
        <v>-2185</v>
      </c>
      <c r="V566">
        <v>0</v>
      </c>
      <c r="X566">
        <v>2009</v>
      </c>
    </row>
    <row r="567" spans="1:24" x14ac:dyDescent="0.2">
      <c r="A567" t="s">
        <v>2853</v>
      </c>
      <c r="B567">
        <v>3464</v>
      </c>
      <c r="C567" t="s">
        <v>61</v>
      </c>
      <c r="D567">
        <v>0</v>
      </c>
      <c r="E567" t="s">
        <v>135</v>
      </c>
      <c r="F567">
        <v>0</v>
      </c>
      <c r="G567" t="s">
        <v>2854</v>
      </c>
      <c r="H567" t="s">
        <v>2855</v>
      </c>
      <c r="I567" t="s">
        <v>2856</v>
      </c>
      <c r="J567" t="s">
        <v>2857</v>
      </c>
      <c r="K567" t="s">
        <v>29</v>
      </c>
      <c r="L567">
        <v>1</v>
      </c>
      <c r="M567">
        <v>330</v>
      </c>
      <c r="N567" t="s">
        <v>30</v>
      </c>
      <c r="O567">
        <v>1</v>
      </c>
      <c r="P567" t="s">
        <v>2858</v>
      </c>
      <c r="Q567">
        <v>17762</v>
      </c>
      <c r="R567">
        <v>17570</v>
      </c>
      <c r="S567">
        <v>17762</v>
      </c>
      <c r="T567">
        <v>1</v>
      </c>
      <c r="U567">
        <v>192</v>
      </c>
      <c r="V567">
        <v>0</v>
      </c>
      <c r="X567">
        <v>2009</v>
      </c>
    </row>
    <row r="568" spans="1:24" x14ac:dyDescent="0.2">
      <c r="A568" t="s">
        <v>3238</v>
      </c>
      <c r="B568">
        <v>3689</v>
      </c>
      <c r="C568" t="s">
        <v>61</v>
      </c>
      <c r="D568">
        <v>0</v>
      </c>
      <c r="E568" t="s">
        <v>135</v>
      </c>
      <c r="F568">
        <v>0</v>
      </c>
      <c r="G568" t="s">
        <v>3239</v>
      </c>
      <c r="H568" t="s">
        <v>3240</v>
      </c>
      <c r="I568" t="s">
        <v>3241</v>
      </c>
      <c r="J568" t="s">
        <v>3241</v>
      </c>
      <c r="K568">
        <v>0</v>
      </c>
      <c r="L568">
        <v>1</v>
      </c>
      <c r="M568">
        <v>500</v>
      </c>
      <c r="N568" t="s">
        <v>164</v>
      </c>
      <c r="O568">
        <v>1</v>
      </c>
      <c r="P568" t="s">
        <v>3242</v>
      </c>
      <c r="Q568">
        <v>10381</v>
      </c>
      <c r="R568">
        <v>9705</v>
      </c>
      <c r="S568">
        <v>10381</v>
      </c>
      <c r="T568">
        <v>1</v>
      </c>
      <c r="U568">
        <v>676</v>
      </c>
      <c r="V568">
        <v>0</v>
      </c>
      <c r="X568">
        <v>2010</v>
      </c>
    </row>
    <row r="569" spans="1:24" x14ac:dyDescent="0.2">
      <c r="A569" t="s">
        <v>3337</v>
      </c>
      <c r="B569">
        <v>3756</v>
      </c>
      <c r="C569" t="s">
        <v>61</v>
      </c>
      <c r="D569" t="s">
        <v>3338</v>
      </c>
      <c r="E569" t="s">
        <v>599</v>
      </c>
      <c r="F569" t="s">
        <v>382</v>
      </c>
      <c r="G569" t="s">
        <v>3339</v>
      </c>
      <c r="H569" t="s">
        <v>3340</v>
      </c>
      <c r="I569" s="1">
        <v>40249</v>
      </c>
      <c r="J569" t="s">
        <v>3341</v>
      </c>
      <c r="K569" t="s">
        <v>29</v>
      </c>
      <c r="L569">
        <v>1</v>
      </c>
      <c r="M569">
        <v>0</v>
      </c>
      <c r="N569" t="s">
        <v>30</v>
      </c>
      <c r="O569">
        <v>1</v>
      </c>
      <c r="P569" t="s">
        <v>3342</v>
      </c>
      <c r="Q569">
        <v>135958</v>
      </c>
      <c r="R569">
        <v>136555</v>
      </c>
      <c r="S569">
        <v>135958</v>
      </c>
      <c r="T569">
        <v>1</v>
      </c>
      <c r="U569">
        <v>-597</v>
      </c>
      <c r="V569">
        <v>0</v>
      </c>
      <c r="X569">
        <v>2010</v>
      </c>
    </row>
    <row r="570" spans="1:24" x14ac:dyDescent="0.2">
      <c r="A570" t="s">
        <v>3381</v>
      </c>
      <c r="B570">
        <v>3786</v>
      </c>
      <c r="C570" t="s">
        <v>61</v>
      </c>
      <c r="E570" t="s">
        <v>25</v>
      </c>
      <c r="G570" t="s">
        <v>3382</v>
      </c>
      <c r="H570" t="s">
        <v>3383</v>
      </c>
      <c r="I570" s="1">
        <v>40727</v>
      </c>
      <c r="J570" t="s">
        <v>3384</v>
      </c>
      <c r="K570" t="s">
        <v>29</v>
      </c>
      <c r="L570">
        <v>1</v>
      </c>
      <c r="M570">
        <v>0</v>
      </c>
      <c r="N570" t="s">
        <v>30</v>
      </c>
      <c r="O570">
        <v>1</v>
      </c>
      <c r="P570" t="s">
        <v>3385</v>
      </c>
      <c r="Q570">
        <v>1104</v>
      </c>
      <c r="R570">
        <v>775</v>
      </c>
      <c r="S570">
        <v>1104</v>
      </c>
      <c r="T570">
        <v>1</v>
      </c>
      <c r="U570">
        <v>329</v>
      </c>
      <c r="V570">
        <v>0</v>
      </c>
      <c r="X570">
        <v>2011</v>
      </c>
    </row>
    <row r="571" spans="1:24" x14ac:dyDescent="0.2">
      <c r="A571" t="s">
        <v>3526</v>
      </c>
      <c r="B571">
        <v>3879</v>
      </c>
      <c r="C571" t="s">
        <v>24</v>
      </c>
      <c r="E571" t="s">
        <v>25</v>
      </c>
      <c r="G571" t="s">
        <v>3527</v>
      </c>
      <c r="H571" t="s">
        <v>3528</v>
      </c>
      <c r="I571" t="s">
        <v>3523</v>
      </c>
      <c r="J571" t="s">
        <v>3518</v>
      </c>
      <c r="K571" t="s">
        <v>29</v>
      </c>
      <c r="L571">
        <v>1</v>
      </c>
      <c r="M571">
        <v>60</v>
      </c>
      <c r="N571" t="s">
        <v>30</v>
      </c>
      <c r="O571">
        <v>1</v>
      </c>
      <c r="P571" t="s">
        <v>3529</v>
      </c>
      <c r="Q571">
        <v>2163</v>
      </c>
      <c r="R571">
        <v>1886</v>
      </c>
      <c r="S571">
        <v>2163</v>
      </c>
      <c r="T571">
        <v>1</v>
      </c>
      <c r="U571">
        <v>277</v>
      </c>
      <c r="V571">
        <v>0</v>
      </c>
      <c r="X571">
        <v>2011</v>
      </c>
    </row>
    <row r="572" spans="1:24" x14ac:dyDescent="0.2">
      <c r="A572" t="s">
        <v>3590</v>
      </c>
      <c r="B572">
        <v>3897</v>
      </c>
      <c r="C572" t="s">
        <v>61</v>
      </c>
      <c r="E572" t="s">
        <v>599</v>
      </c>
      <c r="G572" t="s">
        <v>3591</v>
      </c>
      <c r="H572" t="s">
        <v>3592</v>
      </c>
      <c r="I572" s="1">
        <v>40970</v>
      </c>
      <c r="J572" s="1">
        <v>41062</v>
      </c>
      <c r="K572" t="s">
        <v>29</v>
      </c>
      <c r="L572">
        <v>1</v>
      </c>
      <c r="M572">
        <v>200</v>
      </c>
      <c r="N572" t="s">
        <v>30</v>
      </c>
      <c r="O572">
        <v>1</v>
      </c>
      <c r="P572" t="s">
        <v>3593</v>
      </c>
      <c r="Q572">
        <v>17839</v>
      </c>
      <c r="R572">
        <v>12089</v>
      </c>
      <c r="S572">
        <v>17839</v>
      </c>
      <c r="T572">
        <v>1</v>
      </c>
      <c r="U572">
        <v>5750</v>
      </c>
      <c r="V572">
        <v>0</v>
      </c>
      <c r="X572">
        <v>2012</v>
      </c>
    </row>
    <row r="573" spans="1:24" x14ac:dyDescent="0.2">
      <c r="A573" t="s">
        <v>3687</v>
      </c>
      <c r="B573">
        <v>3966</v>
      </c>
      <c r="C573" t="s">
        <v>61</v>
      </c>
      <c r="E573" t="s">
        <v>66</v>
      </c>
      <c r="G573" t="s">
        <v>3688</v>
      </c>
      <c r="H573" t="s">
        <v>3689</v>
      </c>
      <c r="I573" t="s">
        <v>3690</v>
      </c>
      <c r="J573" t="s">
        <v>3685</v>
      </c>
      <c r="K573" t="s">
        <v>29</v>
      </c>
      <c r="L573">
        <v>1</v>
      </c>
      <c r="M573">
        <v>210</v>
      </c>
      <c r="N573" t="s">
        <v>30</v>
      </c>
      <c r="O573">
        <v>1</v>
      </c>
      <c r="P573" t="s">
        <v>3691</v>
      </c>
      <c r="Q573">
        <v>123</v>
      </c>
      <c r="R573">
        <v>116</v>
      </c>
      <c r="S573">
        <v>123</v>
      </c>
      <c r="T573">
        <v>1</v>
      </c>
      <c r="U573">
        <v>7</v>
      </c>
      <c r="V573">
        <v>0</v>
      </c>
      <c r="X573">
        <v>2012</v>
      </c>
    </row>
    <row r="574" spans="1:24" x14ac:dyDescent="0.2">
      <c r="A574" t="s">
        <v>4009</v>
      </c>
      <c r="B574">
        <v>4176</v>
      </c>
      <c r="C574" t="s">
        <v>61</v>
      </c>
      <c r="E574" t="s">
        <v>66</v>
      </c>
      <c r="G574" t="s">
        <v>4010</v>
      </c>
      <c r="H574" t="s">
        <v>4011</v>
      </c>
      <c r="I574" t="s">
        <v>4012</v>
      </c>
      <c r="J574" s="1">
        <v>41860</v>
      </c>
      <c r="K574" t="s">
        <v>29</v>
      </c>
      <c r="L574">
        <v>1</v>
      </c>
      <c r="M574">
        <v>75000</v>
      </c>
      <c r="N574" t="s">
        <v>30</v>
      </c>
      <c r="O574">
        <v>1</v>
      </c>
      <c r="P574" t="s">
        <v>4013</v>
      </c>
      <c r="Q574">
        <v>4580588</v>
      </c>
      <c r="R574">
        <v>1768386</v>
      </c>
      <c r="S574">
        <v>4580588</v>
      </c>
      <c r="T574">
        <v>1</v>
      </c>
      <c r="U574">
        <v>2812202</v>
      </c>
      <c r="V574">
        <v>0</v>
      </c>
      <c r="X574">
        <v>2014</v>
      </c>
    </row>
    <row r="575" spans="1:24" x14ac:dyDescent="0.2">
      <c r="A575" t="s">
        <v>4052</v>
      </c>
      <c r="B575">
        <v>4199</v>
      </c>
      <c r="C575" t="s">
        <v>61</v>
      </c>
      <c r="E575" t="s">
        <v>588</v>
      </c>
      <c r="G575" t="s">
        <v>4053</v>
      </c>
      <c r="H575" t="s">
        <v>4054</v>
      </c>
      <c r="I575" t="s">
        <v>4055</v>
      </c>
      <c r="J575" t="s">
        <v>4056</v>
      </c>
      <c r="K575" t="s">
        <v>29</v>
      </c>
      <c r="L575">
        <v>1</v>
      </c>
      <c r="M575">
        <v>0</v>
      </c>
      <c r="N575" t="s">
        <v>30</v>
      </c>
      <c r="O575">
        <v>1</v>
      </c>
      <c r="P575" t="s">
        <v>4057</v>
      </c>
      <c r="Q575">
        <v>15537</v>
      </c>
      <c r="R575">
        <v>13238</v>
      </c>
      <c r="S575">
        <v>15537</v>
      </c>
      <c r="T575">
        <v>1</v>
      </c>
      <c r="U575">
        <v>2299</v>
      </c>
      <c r="V575">
        <v>0</v>
      </c>
      <c r="X575">
        <v>2014</v>
      </c>
    </row>
    <row r="576" spans="1:24" x14ac:dyDescent="0.2">
      <c r="A576" t="s">
        <v>4296</v>
      </c>
      <c r="B576">
        <v>4324</v>
      </c>
      <c r="C576" t="s">
        <v>61</v>
      </c>
      <c r="D576" t="s">
        <v>4297</v>
      </c>
      <c r="E576" t="s">
        <v>2571</v>
      </c>
      <c r="G576" t="s">
        <v>4298</v>
      </c>
      <c r="H576" t="s">
        <v>4299</v>
      </c>
      <c r="I576" t="s">
        <v>4300</v>
      </c>
      <c r="J576" t="s">
        <v>4270</v>
      </c>
      <c r="K576" t="s">
        <v>29</v>
      </c>
      <c r="L576">
        <v>1</v>
      </c>
      <c r="M576">
        <v>400</v>
      </c>
      <c r="N576" t="s">
        <v>30</v>
      </c>
      <c r="O576">
        <v>1</v>
      </c>
      <c r="P576" t="s">
        <v>4301</v>
      </c>
      <c r="Q576">
        <v>57424</v>
      </c>
      <c r="R576">
        <v>52072</v>
      </c>
      <c r="S576">
        <v>57424</v>
      </c>
      <c r="T576">
        <v>1</v>
      </c>
      <c r="U576">
        <v>5352</v>
      </c>
      <c r="V576">
        <v>0</v>
      </c>
      <c r="X576">
        <v>2016</v>
      </c>
    </row>
    <row r="577" spans="1:24" x14ac:dyDescent="0.2">
      <c r="A577" t="s">
        <v>4320</v>
      </c>
      <c r="B577">
        <v>4330</v>
      </c>
      <c r="C577" t="s">
        <v>61</v>
      </c>
      <c r="D577" t="s">
        <v>4321</v>
      </c>
      <c r="E577" t="s">
        <v>464</v>
      </c>
      <c r="F577" t="s">
        <v>508</v>
      </c>
      <c r="G577" t="s">
        <v>4322</v>
      </c>
      <c r="H577" t="s">
        <v>4323</v>
      </c>
      <c r="I577" t="s">
        <v>4324</v>
      </c>
      <c r="J577" s="1">
        <v>42646</v>
      </c>
      <c r="K577" t="s">
        <v>29</v>
      </c>
      <c r="L577">
        <v>1</v>
      </c>
      <c r="M577">
        <v>37000</v>
      </c>
      <c r="N577" t="s">
        <v>30</v>
      </c>
      <c r="O577">
        <v>1</v>
      </c>
      <c r="P577" t="s">
        <v>4325</v>
      </c>
      <c r="Q577">
        <v>569610</v>
      </c>
      <c r="R577">
        <v>384676</v>
      </c>
      <c r="S577">
        <v>569610</v>
      </c>
      <c r="T577">
        <v>1</v>
      </c>
      <c r="U577">
        <v>184934</v>
      </c>
      <c r="V577">
        <v>0</v>
      </c>
      <c r="X577">
        <v>2016</v>
      </c>
    </row>
    <row r="578" spans="1:24" x14ac:dyDescent="0.2">
      <c r="A578" t="s">
        <v>4490</v>
      </c>
      <c r="B578">
        <v>4451</v>
      </c>
      <c r="C578" t="s">
        <v>61</v>
      </c>
      <c r="E578" t="s">
        <v>25</v>
      </c>
      <c r="G578" t="s">
        <v>4491</v>
      </c>
      <c r="H578" t="s">
        <v>4492</v>
      </c>
      <c r="I578" t="s">
        <v>4493</v>
      </c>
      <c r="J578" t="s">
        <v>4494</v>
      </c>
      <c r="K578" t="s">
        <v>29</v>
      </c>
      <c r="L578">
        <v>1</v>
      </c>
      <c r="M578">
        <v>0</v>
      </c>
      <c r="N578" t="s">
        <v>30</v>
      </c>
      <c r="O578">
        <v>1</v>
      </c>
      <c r="P578" t="s">
        <v>4495</v>
      </c>
      <c r="Q578">
        <v>5155</v>
      </c>
      <c r="R578">
        <v>3743</v>
      </c>
      <c r="S578">
        <v>5156</v>
      </c>
      <c r="T578">
        <v>0</v>
      </c>
      <c r="U578">
        <v>1412</v>
      </c>
      <c r="V578">
        <v>-1</v>
      </c>
      <c r="X578">
        <v>2017</v>
      </c>
    </row>
    <row r="579" spans="1:24" x14ac:dyDescent="0.2">
      <c r="A579" t="s">
        <v>245</v>
      </c>
      <c r="B579">
        <v>1979</v>
      </c>
      <c r="C579" t="s">
        <v>61</v>
      </c>
      <c r="D579">
        <v>0</v>
      </c>
      <c r="E579" t="s">
        <v>135</v>
      </c>
      <c r="F579">
        <v>0</v>
      </c>
      <c r="G579" t="s">
        <v>246</v>
      </c>
      <c r="H579" t="s">
        <v>247</v>
      </c>
      <c r="I579" s="1">
        <v>37414</v>
      </c>
      <c r="J579" s="1">
        <v>37475</v>
      </c>
      <c r="K579" t="s">
        <v>29</v>
      </c>
      <c r="L579">
        <v>1</v>
      </c>
      <c r="M579">
        <v>0</v>
      </c>
      <c r="N579" t="s">
        <v>30</v>
      </c>
      <c r="O579">
        <v>1</v>
      </c>
      <c r="P579" t="s">
        <v>248</v>
      </c>
      <c r="Q579">
        <v>499</v>
      </c>
      <c r="R579">
        <v>499</v>
      </c>
      <c r="S579">
        <v>514</v>
      </c>
      <c r="T579">
        <v>1</v>
      </c>
      <c r="U579">
        <v>0</v>
      </c>
      <c r="V579">
        <v>-15</v>
      </c>
      <c r="X579">
        <v>2002</v>
      </c>
    </row>
    <row r="580" spans="1:24" x14ac:dyDescent="0.2">
      <c r="A580" t="s">
        <v>392</v>
      </c>
      <c r="B580">
        <v>2063</v>
      </c>
      <c r="C580" t="s">
        <v>61</v>
      </c>
      <c r="D580">
        <v>0</v>
      </c>
      <c r="E580" t="s">
        <v>135</v>
      </c>
      <c r="F580">
        <v>0</v>
      </c>
      <c r="G580" t="s">
        <v>393</v>
      </c>
      <c r="H580" t="s">
        <v>394</v>
      </c>
      <c r="I580" t="s">
        <v>395</v>
      </c>
      <c r="J580" t="s">
        <v>396</v>
      </c>
      <c r="K580" t="s">
        <v>29</v>
      </c>
      <c r="L580">
        <v>1</v>
      </c>
      <c r="M580">
        <v>2500</v>
      </c>
      <c r="N580" t="s">
        <v>37</v>
      </c>
      <c r="O580">
        <v>1</v>
      </c>
      <c r="P580" t="s">
        <v>397</v>
      </c>
      <c r="Q580">
        <v>2232</v>
      </c>
      <c r="R580">
        <v>2232</v>
      </c>
      <c r="S580">
        <v>2348</v>
      </c>
      <c r="T580">
        <v>1</v>
      </c>
      <c r="U580">
        <v>0</v>
      </c>
      <c r="V580">
        <v>-116</v>
      </c>
      <c r="X580">
        <v>2002</v>
      </c>
    </row>
    <row r="581" spans="1:24" x14ac:dyDescent="0.2">
      <c r="A581" t="s">
        <v>134</v>
      </c>
      <c r="B581">
        <v>1829</v>
      </c>
      <c r="C581" t="s">
        <v>61</v>
      </c>
      <c r="D581">
        <v>0</v>
      </c>
      <c r="E581" t="s">
        <v>135</v>
      </c>
      <c r="F581">
        <v>0</v>
      </c>
      <c r="G581" t="s">
        <v>136</v>
      </c>
      <c r="H581" t="s">
        <v>137</v>
      </c>
      <c r="I581" t="s">
        <v>138</v>
      </c>
      <c r="J581" s="1">
        <v>37084</v>
      </c>
      <c r="K581" t="s">
        <v>29</v>
      </c>
      <c r="L581">
        <v>1</v>
      </c>
      <c r="M581">
        <v>400</v>
      </c>
      <c r="N581" t="s">
        <v>30</v>
      </c>
      <c r="O581">
        <v>1</v>
      </c>
      <c r="P581" t="s">
        <v>139</v>
      </c>
      <c r="Q581">
        <v>2244</v>
      </c>
      <c r="R581">
        <v>2244</v>
      </c>
      <c r="S581">
        <v>2550</v>
      </c>
      <c r="T581">
        <v>1</v>
      </c>
      <c r="U581">
        <v>0</v>
      </c>
      <c r="V581">
        <v>-306</v>
      </c>
      <c r="X581">
        <v>2001</v>
      </c>
    </row>
    <row r="582" spans="1:24" x14ac:dyDescent="0.2">
      <c r="A582" t="s">
        <v>2067</v>
      </c>
      <c r="B582">
        <v>3099</v>
      </c>
      <c r="C582" t="s">
        <v>61</v>
      </c>
      <c r="D582">
        <v>0</v>
      </c>
      <c r="E582" t="s">
        <v>475</v>
      </c>
      <c r="F582">
        <v>0</v>
      </c>
      <c r="G582" t="s">
        <v>2068</v>
      </c>
      <c r="H582" t="s">
        <v>2069</v>
      </c>
      <c r="I582" t="s">
        <v>2070</v>
      </c>
      <c r="J582" t="s">
        <v>2071</v>
      </c>
      <c r="K582" t="s">
        <v>29</v>
      </c>
      <c r="L582">
        <v>1</v>
      </c>
      <c r="M582">
        <v>200</v>
      </c>
      <c r="N582" t="s">
        <v>30</v>
      </c>
      <c r="O582">
        <v>1</v>
      </c>
      <c r="P582" t="s">
        <v>2072</v>
      </c>
      <c r="Q582">
        <v>8277</v>
      </c>
      <c r="R582">
        <v>8277</v>
      </c>
      <c r="S582">
        <v>8729</v>
      </c>
      <c r="T582">
        <v>1</v>
      </c>
      <c r="U582">
        <v>0</v>
      </c>
      <c r="V582">
        <v>-452</v>
      </c>
      <c r="X582">
        <v>2007</v>
      </c>
    </row>
    <row r="583" spans="1:24" x14ac:dyDescent="0.2">
      <c r="A583" t="s">
        <v>1705</v>
      </c>
      <c r="B583">
        <v>2834</v>
      </c>
      <c r="C583" t="s">
        <v>61</v>
      </c>
      <c r="D583">
        <v>0</v>
      </c>
      <c r="E583" t="s">
        <v>135</v>
      </c>
      <c r="F583">
        <v>0</v>
      </c>
      <c r="G583" t="s">
        <v>1706</v>
      </c>
      <c r="H583" t="s">
        <v>1707</v>
      </c>
      <c r="I583" s="1">
        <v>38811</v>
      </c>
      <c r="J583" t="s">
        <v>1634</v>
      </c>
      <c r="K583" t="s">
        <v>29</v>
      </c>
      <c r="L583">
        <v>1</v>
      </c>
      <c r="M583">
        <v>600</v>
      </c>
      <c r="N583" t="s">
        <v>30</v>
      </c>
      <c r="O583">
        <v>1</v>
      </c>
      <c r="P583" t="s">
        <v>1708</v>
      </c>
      <c r="Q583">
        <v>8352</v>
      </c>
      <c r="R583">
        <v>8352</v>
      </c>
      <c r="S583">
        <v>9492</v>
      </c>
      <c r="T583">
        <v>1</v>
      </c>
      <c r="U583">
        <v>0</v>
      </c>
      <c r="V583">
        <v>-1140</v>
      </c>
      <c r="X583">
        <v>2006</v>
      </c>
    </row>
    <row r="584" spans="1:24" x14ac:dyDescent="0.2">
      <c r="A584" t="s">
        <v>1162</v>
      </c>
      <c r="B584">
        <v>2565</v>
      </c>
      <c r="C584" t="s">
        <v>61</v>
      </c>
      <c r="D584">
        <v>0</v>
      </c>
      <c r="E584" t="s">
        <v>135</v>
      </c>
      <c r="F584">
        <v>0</v>
      </c>
      <c r="G584" t="s">
        <v>1163</v>
      </c>
      <c r="H584" t="s">
        <v>1164</v>
      </c>
      <c r="I584" t="s">
        <v>1165</v>
      </c>
      <c r="J584" t="s">
        <v>1166</v>
      </c>
      <c r="K584" t="s">
        <v>29</v>
      </c>
      <c r="L584">
        <v>1</v>
      </c>
      <c r="M584">
        <v>0</v>
      </c>
      <c r="N584" t="s">
        <v>30</v>
      </c>
      <c r="O584">
        <v>1</v>
      </c>
      <c r="P584" t="s">
        <v>1167</v>
      </c>
      <c r="Q584">
        <v>13069</v>
      </c>
      <c r="R584">
        <v>13069</v>
      </c>
      <c r="S584">
        <v>14294</v>
      </c>
      <c r="T584">
        <v>1</v>
      </c>
      <c r="U584">
        <v>0</v>
      </c>
      <c r="V584">
        <v>-1225</v>
      </c>
      <c r="X584">
        <v>2004</v>
      </c>
    </row>
    <row r="585" spans="1:24" x14ac:dyDescent="0.2">
      <c r="A585" t="s">
        <v>381</v>
      </c>
      <c r="B585">
        <v>2060</v>
      </c>
      <c r="C585" t="s">
        <v>61</v>
      </c>
      <c r="D585">
        <v>0</v>
      </c>
      <c r="E585" t="s">
        <v>382</v>
      </c>
      <c r="F585">
        <v>0</v>
      </c>
      <c r="G585" t="s">
        <v>383</v>
      </c>
      <c r="H585" t="s">
        <v>384</v>
      </c>
      <c r="I585" t="s">
        <v>385</v>
      </c>
      <c r="J585" s="1">
        <v>37478</v>
      </c>
      <c r="K585" t="s">
        <v>29</v>
      </c>
      <c r="L585">
        <v>1</v>
      </c>
      <c r="M585">
        <v>9700</v>
      </c>
      <c r="N585" t="s">
        <v>30</v>
      </c>
      <c r="O585">
        <v>1</v>
      </c>
      <c r="P585" t="s">
        <v>386</v>
      </c>
      <c r="Q585">
        <v>43355</v>
      </c>
      <c r="R585">
        <v>43355</v>
      </c>
      <c r="S585">
        <v>45465</v>
      </c>
      <c r="T585">
        <v>1</v>
      </c>
      <c r="U585">
        <v>0</v>
      </c>
      <c r="V585">
        <v>-2110</v>
      </c>
      <c r="X585">
        <v>2002</v>
      </c>
    </row>
    <row r="586" spans="1:24" x14ac:dyDescent="0.2">
      <c r="A586" t="s">
        <v>420</v>
      </c>
      <c r="B586">
        <v>2076</v>
      </c>
      <c r="C586" t="s">
        <v>61</v>
      </c>
      <c r="D586">
        <v>0</v>
      </c>
      <c r="E586" t="s">
        <v>135</v>
      </c>
      <c r="F586">
        <v>0</v>
      </c>
      <c r="G586" t="s">
        <v>371</v>
      </c>
      <c r="H586" t="s">
        <v>372</v>
      </c>
      <c r="I586" t="s">
        <v>421</v>
      </c>
      <c r="J586" t="s">
        <v>422</v>
      </c>
      <c r="K586" t="s">
        <v>29</v>
      </c>
      <c r="L586">
        <v>1</v>
      </c>
      <c r="M586">
        <v>75</v>
      </c>
      <c r="N586" t="s">
        <v>30</v>
      </c>
      <c r="O586">
        <v>1</v>
      </c>
      <c r="P586">
        <v>2691</v>
      </c>
      <c r="Q586">
        <v>13832</v>
      </c>
      <c r="R586">
        <v>13832</v>
      </c>
      <c r="S586">
        <v>17740</v>
      </c>
      <c r="T586">
        <v>1</v>
      </c>
      <c r="U586">
        <v>0</v>
      </c>
      <c r="V586">
        <v>-3908</v>
      </c>
      <c r="X586">
        <v>2002</v>
      </c>
    </row>
    <row r="587" spans="1:24" x14ac:dyDescent="0.2">
      <c r="A587" t="s">
        <v>1695</v>
      </c>
      <c r="B587">
        <v>2829</v>
      </c>
      <c r="C587" t="s">
        <v>61</v>
      </c>
      <c r="D587">
        <v>0</v>
      </c>
      <c r="E587" t="s">
        <v>135</v>
      </c>
      <c r="F587">
        <v>0</v>
      </c>
      <c r="G587" t="s">
        <v>1696</v>
      </c>
      <c r="H587" t="s">
        <v>1697</v>
      </c>
      <c r="I587" t="s">
        <v>1686</v>
      </c>
      <c r="J587" t="s">
        <v>1698</v>
      </c>
      <c r="K587" t="s">
        <v>29</v>
      </c>
      <c r="L587">
        <v>1</v>
      </c>
      <c r="M587">
        <v>0</v>
      </c>
      <c r="N587" t="s">
        <v>45</v>
      </c>
      <c r="O587">
        <v>1</v>
      </c>
      <c r="P587" t="s">
        <v>1699</v>
      </c>
      <c r="Q587">
        <v>48287</v>
      </c>
      <c r="R587">
        <v>48298</v>
      </c>
      <c r="S587">
        <v>54773</v>
      </c>
      <c r="T587">
        <v>0</v>
      </c>
      <c r="U587">
        <v>-11</v>
      </c>
      <c r="V587">
        <v>-6486</v>
      </c>
      <c r="X587">
        <v>2006</v>
      </c>
    </row>
    <row r="588" spans="1:24" x14ac:dyDescent="0.2">
      <c r="A588" t="s">
        <v>869</v>
      </c>
      <c r="B588">
        <v>2359</v>
      </c>
      <c r="C588" t="s">
        <v>61</v>
      </c>
      <c r="D588">
        <v>0</v>
      </c>
      <c r="E588" t="s">
        <v>366</v>
      </c>
      <c r="F588">
        <v>0</v>
      </c>
      <c r="G588" t="s">
        <v>870</v>
      </c>
      <c r="H588" t="s">
        <v>871</v>
      </c>
      <c r="I588" t="s">
        <v>867</v>
      </c>
      <c r="J588" t="s">
        <v>872</v>
      </c>
      <c r="K588" t="s">
        <v>29</v>
      </c>
      <c r="L588">
        <v>1</v>
      </c>
      <c r="M588">
        <v>30</v>
      </c>
      <c r="N588" t="s">
        <v>30</v>
      </c>
      <c r="O588">
        <v>1</v>
      </c>
      <c r="P588" t="s">
        <v>873</v>
      </c>
      <c r="Q588">
        <v>38057</v>
      </c>
      <c r="R588">
        <v>38039</v>
      </c>
      <c r="S588">
        <v>45150</v>
      </c>
      <c r="T588">
        <v>0</v>
      </c>
      <c r="U588">
        <v>18</v>
      </c>
      <c r="V588">
        <v>-7093</v>
      </c>
      <c r="X588">
        <v>2003</v>
      </c>
    </row>
    <row r="589" spans="1:24" x14ac:dyDescent="0.2">
      <c r="A589" t="s">
        <v>587</v>
      </c>
      <c r="B589">
        <v>2169</v>
      </c>
      <c r="C589" t="s">
        <v>61</v>
      </c>
      <c r="D589">
        <v>0</v>
      </c>
      <c r="E589" t="s">
        <v>588</v>
      </c>
      <c r="F589" t="s">
        <v>366</v>
      </c>
      <c r="G589" t="s">
        <v>589</v>
      </c>
      <c r="H589" t="s">
        <v>590</v>
      </c>
      <c r="I589" s="1">
        <v>37743</v>
      </c>
      <c r="J589" t="s">
        <v>591</v>
      </c>
      <c r="K589" t="s">
        <v>29</v>
      </c>
      <c r="L589">
        <v>1</v>
      </c>
      <c r="M589">
        <v>0</v>
      </c>
      <c r="N589" t="s">
        <v>30</v>
      </c>
      <c r="O589">
        <v>1</v>
      </c>
      <c r="P589" t="s">
        <v>592</v>
      </c>
      <c r="Q589">
        <v>127182</v>
      </c>
      <c r="R589">
        <v>127165</v>
      </c>
      <c r="S589">
        <v>141620</v>
      </c>
      <c r="T589">
        <v>0</v>
      </c>
      <c r="U589">
        <v>17</v>
      </c>
      <c r="V589">
        <v>-14438</v>
      </c>
      <c r="X589">
        <v>2003</v>
      </c>
    </row>
    <row r="590" spans="1:24" x14ac:dyDescent="0.2">
      <c r="A590" t="s">
        <v>582</v>
      </c>
      <c r="B590">
        <v>2167</v>
      </c>
      <c r="C590" t="s">
        <v>61</v>
      </c>
      <c r="D590">
        <v>0</v>
      </c>
      <c r="E590" t="s">
        <v>135</v>
      </c>
      <c r="F590">
        <v>0</v>
      </c>
      <c r="G590" t="s">
        <v>583</v>
      </c>
      <c r="H590" t="s">
        <v>584</v>
      </c>
      <c r="I590" t="s">
        <v>568</v>
      </c>
      <c r="J590" t="s">
        <v>585</v>
      </c>
      <c r="K590" t="s">
        <v>29</v>
      </c>
      <c r="L590">
        <v>1</v>
      </c>
      <c r="M590">
        <v>0</v>
      </c>
      <c r="N590" t="s">
        <v>30</v>
      </c>
      <c r="O590">
        <v>1</v>
      </c>
      <c r="P590" t="s">
        <v>586</v>
      </c>
      <c r="Q590">
        <v>79224</v>
      </c>
      <c r="R590">
        <v>79223</v>
      </c>
      <c r="S590">
        <v>96622</v>
      </c>
      <c r="T590">
        <v>0</v>
      </c>
      <c r="U590">
        <v>1</v>
      </c>
      <c r="V590">
        <v>-17398</v>
      </c>
      <c r="X590">
        <v>2003</v>
      </c>
    </row>
    <row r="591" spans="1:24" x14ac:dyDescent="0.2">
      <c r="A591" t="s">
        <v>2306</v>
      </c>
      <c r="B591">
        <v>3180</v>
      </c>
      <c r="C591" t="s">
        <v>61</v>
      </c>
      <c r="D591" t="s">
        <v>2307</v>
      </c>
      <c r="E591" t="s">
        <v>809</v>
      </c>
      <c r="G591" t="s">
        <v>2308</v>
      </c>
      <c r="H591" t="s">
        <v>2309</v>
      </c>
      <c r="I591" t="s">
        <v>2310</v>
      </c>
      <c r="J591" t="s">
        <v>2311</v>
      </c>
      <c r="K591" t="s">
        <v>29</v>
      </c>
      <c r="L591">
        <v>1</v>
      </c>
      <c r="M591">
        <v>0</v>
      </c>
      <c r="N591" t="s">
        <v>30</v>
      </c>
      <c r="O591">
        <v>1</v>
      </c>
      <c r="P591" t="s">
        <v>2312</v>
      </c>
      <c r="Q591">
        <v>19953</v>
      </c>
      <c r="R591">
        <v>19953</v>
      </c>
      <c r="S591">
        <v>39956</v>
      </c>
      <c r="T591">
        <v>1</v>
      </c>
      <c r="U591">
        <v>0</v>
      </c>
      <c r="V591">
        <v>-20003</v>
      </c>
      <c r="X591">
        <v>2007</v>
      </c>
    </row>
    <row r="592" spans="1:24" x14ac:dyDescent="0.2">
      <c r="A592" t="s">
        <v>528</v>
      </c>
      <c r="B592">
        <v>2140</v>
      </c>
      <c r="C592" t="s">
        <v>61</v>
      </c>
      <c r="D592">
        <v>0</v>
      </c>
      <c r="E592" t="s">
        <v>447</v>
      </c>
      <c r="F592">
        <v>0</v>
      </c>
      <c r="G592" t="s">
        <v>529</v>
      </c>
      <c r="H592" t="s">
        <v>530</v>
      </c>
      <c r="I592" t="s">
        <v>531</v>
      </c>
      <c r="J592" t="s">
        <v>532</v>
      </c>
      <c r="K592" t="s">
        <v>29</v>
      </c>
      <c r="L592">
        <v>1</v>
      </c>
      <c r="M592">
        <v>1000</v>
      </c>
      <c r="N592" t="s">
        <v>30</v>
      </c>
      <c r="O592">
        <v>1</v>
      </c>
      <c r="P592" t="s">
        <v>533</v>
      </c>
      <c r="Q592">
        <v>247185</v>
      </c>
      <c r="R592">
        <v>247185</v>
      </c>
      <c r="S592">
        <v>267366</v>
      </c>
      <c r="T592">
        <v>1</v>
      </c>
      <c r="U592">
        <v>0</v>
      </c>
      <c r="V592">
        <v>-20181</v>
      </c>
      <c r="X592">
        <v>2003</v>
      </c>
    </row>
    <row r="593" spans="1:24" x14ac:dyDescent="0.2">
      <c r="A593" t="s">
        <v>2085</v>
      </c>
      <c r="B593">
        <v>3103</v>
      </c>
      <c r="C593" t="s">
        <v>61</v>
      </c>
      <c r="D593">
        <v>0</v>
      </c>
      <c r="E593" t="s">
        <v>464</v>
      </c>
      <c r="F593">
        <v>0</v>
      </c>
      <c r="G593" t="s">
        <v>2086</v>
      </c>
      <c r="H593" t="s">
        <v>2087</v>
      </c>
      <c r="I593" t="s">
        <v>2065</v>
      </c>
      <c r="J593" t="s">
        <v>2083</v>
      </c>
      <c r="K593" t="s">
        <v>29</v>
      </c>
      <c r="L593">
        <v>1</v>
      </c>
      <c r="M593">
        <v>212</v>
      </c>
      <c r="N593" t="s">
        <v>30</v>
      </c>
      <c r="O593">
        <v>1</v>
      </c>
      <c r="P593" t="s">
        <v>2088</v>
      </c>
      <c r="Q593">
        <v>58675</v>
      </c>
      <c r="R593">
        <v>58675</v>
      </c>
      <c r="S593">
        <v>82310</v>
      </c>
      <c r="T593">
        <v>1</v>
      </c>
      <c r="U593">
        <v>0</v>
      </c>
      <c r="V593">
        <v>-23635</v>
      </c>
      <c r="X593">
        <v>2007</v>
      </c>
    </row>
    <row r="594" spans="1:24" x14ac:dyDescent="0.2">
      <c r="A594" t="s">
        <v>507</v>
      </c>
      <c r="B594">
        <v>2134</v>
      </c>
      <c r="C594" t="s">
        <v>24</v>
      </c>
      <c r="D594">
        <v>0</v>
      </c>
      <c r="E594" t="s">
        <v>508</v>
      </c>
      <c r="F594">
        <v>0</v>
      </c>
      <c r="G594" t="s">
        <v>509</v>
      </c>
      <c r="H594" t="s">
        <v>510</v>
      </c>
      <c r="I594" t="s">
        <v>511</v>
      </c>
      <c r="J594" s="1">
        <v>37896</v>
      </c>
      <c r="K594" t="s">
        <v>29</v>
      </c>
      <c r="L594">
        <v>1</v>
      </c>
      <c r="M594">
        <v>1500</v>
      </c>
      <c r="N594" t="s">
        <v>30</v>
      </c>
      <c r="O594">
        <v>1</v>
      </c>
      <c r="P594" t="s">
        <v>512</v>
      </c>
      <c r="Q594">
        <v>469893</v>
      </c>
      <c r="R594">
        <v>469867</v>
      </c>
      <c r="S594">
        <v>556861</v>
      </c>
      <c r="T594">
        <v>0</v>
      </c>
      <c r="U594">
        <v>26</v>
      </c>
      <c r="V594">
        <v>-86968</v>
      </c>
      <c r="X594">
        <v>2003</v>
      </c>
    </row>
    <row r="595" spans="1:24" x14ac:dyDescent="0.2">
      <c r="A595" t="s">
        <v>1801</v>
      </c>
      <c r="B595">
        <v>2924</v>
      </c>
      <c r="C595" t="s">
        <v>24</v>
      </c>
      <c r="D595">
        <v>0</v>
      </c>
      <c r="E595" t="s">
        <v>54</v>
      </c>
      <c r="F595">
        <v>0</v>
      </c>
      <c r="G595" t="s">
        <v>1802</v>
      </c>
      <c r="H595" t="s">
        <v>1803</v>
      </c>
      <c r="I595" t="s">
        <v>1799</v>
      </c>
      <c r="J595" t="s">
        <v>1804</v>
      </c>
      <c r="K595" t="s">
        <v>29</v>
      </c>
      <c r="L595">
        <v>1</v>
      </c>
      <c r="M595">
        <v>1200</v>
      </c>
      <c r="N595" t="s">
        <v>30</v>
      </c>
      <c r="O595">
        <v>1</v>
      </c>
      <c r="P595" t="s">
        <v>1805</v>
      </c>
      <c r="Q595">
        <v>641293</v>
      </c>
      <c r="R595">
        <v>641293</v>
      </c>
      <c r="S595">
        <v>796428</v>
      </c>
      <c r="T595">
        <v>1</v>
      </c>
      <c r="U595">
        <v>0</v>
      </c>
      <c r="V595">
        <v>-155135</v>
      </c>
      <c r="X595">
        <v>2006</v>
      </c>
    </row>
    <row r="596" spans="1:24" x14ac:dyDescent="0.2">
      <c r="A596" t="s">
        <v>387</v>
      </c>
      <c r="B596">
        <v>2061</v>
      </c>
      <c r="C596" t="s">
        <v>61</v>
      </c>
      <c r="D596">
        <v>0</v>
      </c>
      <c r="E596" t="s">
        <v>48</v>
      </c>
      <c r="F596">
        <v>0</v>
      </c>
      <c r="G596" t="s">
        <v>388</v>
      </c>
      <c r="H596" t="s">
        <v>389</v>
      </c>
      <c r="I596" t="s">
        <v>390</v>
      </c>
      <c r="J596" s="1">
        <v>37299</v>
      </c>
      <c r="K596" t="s">
        <v>29</v>
      </c>
      <c r="L596">
        <v>1</v>
      </c>
      <c r="M596">
        <v>3000</v>
      </c>
      <c r="N596" t="s">
        <v>30</v>
      </c>
      <c r="O596">
        <v>1</v>
      </c>
      <c r="P596" t="s">
        <v>391</v>
      </c>
      <c r="Q596">
        <v>1997756</v>
      </c>
      <c r="R596">
        <v>1997756</v>
      </c>
      <c r="S596">
        <v>2668776</v>
      </c>
      <c r="T596">
        <v>1</v>
      </c>
      <c r="U596">
        <v>0</v>
      </c>
      <c r="V596">
        <v>-671020</v>
      </c>
      <c r="X596">
        <v>2002</v>
      </c>
    </row>
    <row r="597" spans="1:24" x14ac:dyDescent="0.2">
      <c r="A597" t="s">
        <v>3206</v>
      </c>
      <c r="B597">
        <v>3673</v>
      </c>
      <c r="C597" t="s">
        <v>61</v>
      </c>
      <c r="D597">
        <v>0</v>
      </c>
      <c r="E597" t="s">
        <v>679</v>
      </c>
      <c r="F597">
        <v>0</v>
      </c>
      <c r="G597" t="s">
        <v>3207</v>
      </c>
      <c r="H597" t="s">
        <v>3208</v>
      </c>
      <c r="I597" s="1">
        <v>40216</v>
      </c>
      <c r="J597" s="1">
        <v>40336</v>
      </c>
      <c r="K597">
        <v>0</v>
      </c>
      <c r="L597">
        <v>0</v>
      </c>
      <c r="M597">
        <v>0</v>
      </c>
      <c r="N597" t="s">
        <v>30</v>
      </c>
      <c r="O597" t="s">
        <v>1936</v>
      </c>
      <c r="P597" t="s">
        <v>3209</v>
      </c>
      <c r="Q597">
        <v>1600</v>
      </c>
      <c r="R597">
        <v>1685</v>
      </c>
      <c r="S597">
        <v>1585</v>
      </c>
      <c r="T597">
        <v>0</v>
      </c>
      <c r="U597">
        <v>-85</v>
      </c>
      <c r="V597">
        <v>15</v>
      </c>
      <c r="X597">
        <v>2010</v>
      </c>
    </row>
    <row r="598" spans="1:24" x14ac:dyDescent="0.2">
      <c r="A598" t="s">
        <v>3228</v>
      </c>
      <c r="B598">
        <v>3681</v>
      </c>
      <c r="C598" t="s">
        <v>61</v>
      </c>
      <c r="D598">
        <v>0</v>
      </c>
      <c r="E598" t="s">
        <v>54</v>
      </c>
      <c r="F598">
        <v>0</v>
      </c>
      <c r="G598" t="s">
        <v>3229</v>
      </c>
      <c r="H598" t="s">
        <v>3230</v>
      </c>
      <c r="I598" s="1">
        <v>40366</v>
      </c>
      <c r="J598" t="s">
        <v>3231</v>
      </c>
      <c r="K598">
        <v>0</v>
      </c>
      <c r="L598">
        <v>0</v>
      </c>
      <c r="M598">
        <v>10000</v>
      </c>
      <c r="N598" t="s">
        <v>30</v>
      </c>
      <c r="O598" t="s">
        <v>1936</v>
      </c>
      <c r="P598" t="s">
        <v>3232</v>
      </c>
      <c r="Q598">
        <v>617570</v>
      </c>
      <c r="R598">
        <v>343954</v>
      </c>
      <c r="S598">
        <v>617569</v>
      </c>
      <c r="T598">
        <v>0</v>
      </c>
      <c r="U598">
        <v>273616</v>
      </c>
      <c r="V598">
        <v>1</v>
      </c>
      <c r="X598">
        <v>2010</v>
      </c>
    </row>
    <row r="599" spans="1:24" x14ac:dyDescent="0.2">
      <c r="A599" t="s">
        <v>2508</v>
      </c>
      <c r="B599">
        <v>3268</v>
      </c>
      <c r="C599" t="s">
        <v>61</v>
      </c>
      <c r="D599">
        <v>0</v>
      </c>
      <c r="E599" t="s">
        <v>135</v>
      </c>
      <c r="F599">
        <v>0</v>
      </c>
      <c r="G599" t="s">
        <v>2509</v>
      </c>
      <c r="H599" t="s">
        <v>2510</v>
      </c>
      <c r="I599" s="1">
        <v>39601</v>
      </c>
      <c r="J599" s="1">
        <v>39784</v>
      </c>
      <c r="K599" t="s">
        <v>29</v>
      </c>
      <c r="L599">
        <v>0</v>
      </c>
      <c r="M599">
        <v>150</v>
      </c>
      <c r="N599" t="s">
        <v>45</v>
      </c>
      <c r="O599" t="s">
        <v>1936</v>
      </c>
      <c r="P599" t="s">
        <v>2511</v>
      </c>
      <c r="Q599">
        <v>31520</v>
      </c>
      <c r="R599">
        <v>31318</v>
      </c>
      <c r="S599">
        <v>31520</v>
      </c>
      <c r="T599">
        <v>1</v>
      </c>
      <c r="U599">
        <v>202</v>
      </c>
      <c r="V599">
        <v>0</v>
      </c>
      <c r="X599">
        <v>2008</v>
      </c>
    </row>
    <row r="600" spans="1:24" x14ac:dyDescent="0.2">
      <c r="A600" t="s">
        <v>2549</v>
      </c>
      <c r="B600">
        <v>3282</v>
      </c>
      <c r="C600" t="s">
        <v>61</v>
      </c>
      <c r="D600">
        <v>0</v>
      </c>
      <c r="E600" t="s">
        <v>54</v>
      </c>
      <c r="F600">
        <v>0</v>
      </c>
      <c r="G600" t="s">
        <v>2550</v>
      </c>
      <c r="H600" t="s">
        <v>2551</v>
      </c>
      <c r="I600" s="1">
        <v>39510</v>
      </c>
      <c r="J600" s="1">
        <v>39451</v>
      </c>
      <c r="K600" t="s">
        <v>29</v>
      </c>
      <c r="L600">
        <v>0</v>
      </c>
      <c r="M600">
        <v>13700</v>
      </c>
      <c r="N600" t="s">
        <v>45</v>
      </c>
      <c r="O600" t="s">
        <v>1936</v>
      </c>
      <c r="P600" t="s">
        <v>2552</v>
      </c>
      <c r="Q600">
        <v>93627</v>
      </c>
      <c r="R600">
        <v>81556</v>
      </c>
      <c r="S600">
        <v>93627</v>
      </c>
      <c r="T600">
        <v>1</v>
      </c>
      <c r="U600">
        <v>12071</v>
      </c>
      <c r="V600">
        <v>0</v>
      </c>
      <c r="X600">
        <v>2008</v>
      </c>
    </row>
    <row r="601" spans="1:24" x14ac:dyDescent="0.2">
      <c r="A601" t="s">
        <v>2587</v>
      </c>
      <c r="B601">
        <v>3300</v>
      </c>
      <c r="C601" t="s">
        <v>61</v>
      </c>
      <c r="D601">
        <v>0</v>
      </c>
      <c r="E601" t="s">
        <v>135</v>
      </c>
      <c r="G601" t="s">
        <v>2588</v>
      </c>
      <c r="H601" t="s">
        <v>2589</v>
      </c>
      <c r="I601" t="s">
        <v>2590</v>
      </c>
      <c r="J601" s="1">
        <v>39634</v>
      </c>
      <c r="K601" t="s">
        <v>29</v>
      </c>
      <c r="L601">
        <v>0</v>
      </c>
      <c r="M601">
        <v>2500</v>
      </c>
      <c r="N601" t="s">
        <v>45</v>
      </c>
      <c r="O601" t="s">
        <v>1936</v>
      </c>
      <c r="P601" t="s">
        <v>2591</v>
      </c>
      <c r="Q601">
        <v>40628</v>
      </c>
      <c r="R601">
        <v>38081</v>
      </c>
      <c r="S601">
        <v>40628</v>
      </c>
      <c r="T601">
        <v>1</v>
      </c>
      <c r="U601">
        <v>2547</v>
      </c>
      <c r="V601">
        <v>0</v>
      </c>
      <c r="X601">
        <v>2008</v>
      </c>
    </row>
    <row r="602" spans="1:24" x14ac:dyDescent="0.2">
      <c r="A602" t="s">
        <v>2625</v>
      </c>
      <c r="B602">
        <v>3323</v>
      </c>
      <c r="C602" t="s">
        <v>61</v>
      </c>
      <c r="D602" t="s">
        <v>2626</v>
      </c>
      <c r="E602" t="s">
        <v>303</v>
      </c>
      <c r="F602">
        <v>0</v>
      </c>
      <c r="G602" t="s">
        <v>2627</v>
      </c>
      <c r="H602" t="s">
        <v>2628</v>
      </c>
      <c r="I602" t="s">
        <v>2629</v>
      </c>
      <c r="J602" t="s">
        <v>2630</v>
      </c>
      <c r="K602" t="s">
        <v>29</v>
      </c>
      <c r="L602">
        <v>0</v>
      </c>
      <c r="M602">
        <v>4000</v>
      </c>
      <c r="N602" t="s">
        <v>30</v>
      </c>
      <c r="O602" t="s">
        <v>1936</v>
      </c>
      <c r="P602" t="s">
        <v>2631</v>
      </c>
      <c r="Q602">
        <v>28108</v>
      </c>
      <c r="R602">
        <v>24869</v>
      </c>
      <c r="S602">
        <v>28108</v>
      </c>
      <c r="T602">
        <v>1</v>
      </c>
      <c r="U602">
        <v>3239</v>
      </c>
      <c r="V602">
        <v>0</v>
      </c>
      <c r="X602">
        <v>2008</v>
      </c>
    </row>
    <row r="603" spans="1:24" x14ac:dyDescent="0.2">
      <c r="A603" t="s">
        <v>2632</v>
      </c>
      <c r="B603">
        <v>3325</v>
      </c>
      <c r="C603" t="s">
        <v>61</v>
      </c>
      <c r="D603">
        <v>0</v>
      </c>
      <c r="E603" t="s">
        <v>54</v>
      </c>
      <c r="F603">
        <v>0</v>
      </c>
      <c r="G603" t="s">
        <v>2633</v>
      </c>
      <c r="H603" t="s">
        <v>2634</v>
      </c>
      <c r="I603" t="s">
        <v>2635</v>
      </c>
      <c r="J603" t="s">
        <v>2636</v>
      </c>
      <c r="K603" t="s">
        <v>29</v>
      </c>
      <c r="L603">
        <v>0</v>
      </c>
      <c r="M603">
        <v>0</v>
      </c>
      <c r="N603" t="s">
        <v>37</v>
      </c>
      <c r="O603" t="s">
        <v>1936</v>
      </c>
      <c r="P603" t="s">
        <v>2637</v>
      </c>
      <c r="Q603">
        <v>154795</v>
      </c>
      <c r="R603">
        <v>67646</v>
      </c>
      <c r="S603">
        <v>154795</v>
      </c>
      <c r="T603">
        <v>1</v>
      </c>
      <c r="U603">
        <v>87149</v>
      </c>
      <c r="V603">
        <v>0</v>
      </c>
      <c r="X603">
        <v>2008</v>
      </c>
    </row>
    <row r="604" spans="1:24" x14ac:dyDescent="0.2">
      <c r="A604" t="s">
        <v>2713</v>
      </c>
      <c r="B604">
        <v>3368</v>
      </c>
      <c r="C604" t="s">
        <v>61</v>
      </c>
      <c r="D604" t="s">
        <v>2714</v>
      </c>
      <c r="E604" t="s">
        <v>88</v>
      </c>
      <c r="F604">
        <v>0</v>
      </c>
      <c r="G604" t="s">
        <v>2715</v>
      </c>
      <c r="H604" t="s">
        <v>2716</v>
      </c>
      <c r="I604" t="s">
        <v>2663</v>
      </c>
      <c r="J604" t="s">
        <v>2717</v>
      </c>
      <c r="K604" t="s">
        <v>29</v>
      </c>
      <c r="L604">
        <v>0</v>
      </c>
      <c r="M604">
        <v>200000</v>
      </c>
      <c r="N604" t="s">
        <v>30</v>
      </c>
      <c r="O604" t="s">
        <v>1936</v>
      </c>
      <c r="P604" t="s">
        <v>2718</v>
      </c>
      <c r="Q604">
        <v>55909</v>
      </c>
      <c r="R604">
        <v>23380</v>
      </c>
      <c r="S604">
        <v>55909</v>
      </c>
      <c r="T604">
        <v>1</v>
      </c>
      <c r="U604">
        <v>32529</v>
      </c>
      <c r="V604">
        <v>0</v>
      </c>
      <c r="X604">
        <v>2008</v>
      </c>
    </row>
    <row r="605" spans="1:24" x14ac:dyDescent="0.2">
      <c r="A605" t="s">
        <v>2719</v>
      </c>
      <c r="B605">
        <v>3370</v>
      </c>
      <c r="C605" t="s">
        <v>61</v>
      </c>
      <c r="D605">
        <v>0</v>
      </c>
      <c r="E605" t="s">
        <v>135</v>
      </c>
      <c r="F605">
        <v>0</v>
      </c>
      <c r="G605" t="s">
        <v>2720</v>
      </c>
      <c r="H605" t="s">
        <v>2721</v>
      </c>
      <c r="I605" s="1">
        <v>39456</v>
      </c>
      <c r="J605" s="1">
        <v>39487</v>
      </c>
      <c r="K605" t="s">
        <v>29</v>
      </c>
      <c r="L605">
        <v>0</v>
      </c>
      <c r="M605">
        <v>0</v>
      </c>
      <c r="N605" t="s">
        <v>37</v>
      </c>
      <c r="O605" t="s">
        <v>1936</v>
      </c>
      <c r="P605" t="s">
        <v>2722</v>
      </c>
      <c r="Q605">
        <v>1843</v>
      </c>
      <c r="R605">
        <v>1459</v>
      </c>
      <c r="S605">
        <v>1843</v>
      </c>
      <c r="T605">
        <v>1</v>
      </c>
      <c r="U605">
        <v>384</v>
      </c>
      <c r="V605">
        <v>0</v>
      </c>
      <c r="X605">
        <v>2008</v>
      </c>
    </row>
    <row r="606" spans="1:24" x14ac:dyDescent="0.2">
      <c r="A606" t="s">
        <v>2742</v>
      </c>
      <c r="B606">
        <v>3384</v>
      </c>
      <c r="C606" t="s">
        <v>61</v>
      </c>
      <c r="D606" t="s">
        <v>2743</v>
      </c>
      <c r="E606" t="s">
        <v>48</v>
      </c>
      <c r="F606">
        <v>0</v>
      </c>
      <c r="G606" t="s">
        <v>2744</v>
      </c>
      <c r="H606" t="s">
        <v>2745</v>
      </c>
      <c r="I606" s="1">
        <v>39761</v>
      </c>
      <c r="J606" s="1">
        <v>39548</v>
      </c>
      <c r="K606" t="s">
        <v>29</v>
      </c>
      <c r="L606">
        <v>0</v>
      </c>
      <c r="M606">
        <v>0</v>
      </c>
      <c r="N606" t="s">
        <v>30</v>
      </c>
      <c r="O606" t="s">
        <v>1936</v>
      </c>
      <c r="P606" t="s">
        <v>2746</v>
      </c>
      <c r="Q606">
        <v>336537</v>
      </c>
      <c r="R606">
        <v>202479</v>
      </c>
      <c r="S606">
        <v>336537</v>
      </c>
      <c r="T606">
        <v>1</v>
      </c>
      <c r="U606">
        <v>134058</v>
      </c>
      <c r="V606">
        <v>0</v>
      </c>
      <c r="X606">
        <v>2008</v>
      </c>
    </row>
    <row r="607" spans="1:24" x14ac:dyDescent="0.2">
      <c r="A607" t="s">
        <v>2827</v>
      </c>
      <c r="B607">
        <v>3448</v>
      </c>
      <c r="C607" t="s">
        <v>24</v>
      </c>
      <c r="D607">
        <v>0</v>
      </c>
      <c r="E607" t="s">
        <v>117</v>
      </c>
      <c r="F607">
        <v>0</v>
      </c>
      <c r="G607" t="s">
        <v>2828</v>
      </c>
      <c r="H607" t="s">
        <v>2829</v>
      </c>
      <c r="I607" s="1">
        <v>39996</v>
      </c>
      <c r="J607" s="1">
        <v>40149</v>
      </c>
      <c r="K607" t="s">
        <v>29</v>
      </c>
      <c r="L607">
        <v>0</v>
      </c>
      <c r="M607">
        <v>0</v>
      </c>
      <c r="N607" t="s">
        <v>45</v>
      </c>
      <c r="O607" t="s">
        <v>1936</v>
      </c>
      <c r="P607" t="s">
        <v>2830</v>
      </c>
      <c r="Q607">
        <v>17098</v>
      </c>
      <c r="R607">
        <v>12390</v>
      </c>
      <c r="S607">
        <v>17098</v>
      </c>
      <c r="T607">
        <v>1</v>
      </c>
      <c r="U607">
        <v>4708</v>
      </c>
      <c r="V607">
        <v>0</v>
      </c>
      <c r="X607">
        <v>2009</v>
      </c>
    </row>
    <row r="608" spans="1:24" x14ac:dyDescent="0.2">
      <c r="A608" t="s">
        <v>2831</v>
      </c>
      <c r="B608">
        <v>3452</v>
      </c>
      <c r="C608" t="s">
        <v>61</v>
      </c>
      <c r="D608" t="s">
        <v>2832</v>
      </c>
      <c r="E608" t="s">
        <v>241</v>
      </c>
      <c r="F608">
        <v>0</v>
      </c>
      <c r="G608" t="s">
        <v>2833</v>
      </c>
      <c r="H608" t="s">
        <v>2834</v>
      </c>
      <c r="I608" s="1">
        <v>40149</v>
      </c>
      <c r="J608" t="s">
        <v>2835</v>
      </c>
      <c r="K608" t="s">
        <v>29</v>
      </c>
      <c r="L608">
        <v>0</v>
      </c>
      <c r="M608">
        <v>3000</v>
      </c>
      <c r="N608" t="s">
        <v>30</v>
      </c>
      <c r="O608" t="s">
        <v>1936</v>
      </c>
      <c r="P608" t="s">
        <v>2836</v>
      </c>
      <c r="Q608">
        <v>20785</v>
      </c>
      <c r="R608">
        <v>12793</v>
      </c>
      <c r="S608">
        <v>20785</v>
      </c>
      <c r="T608">
        <v>1</v>
      </c>
      <c r="U608">
        <v>7992</v>
      </c>
      <c r="V608">
        <v>0</v>
      </c>
      <c r="X608">
        <v>2009</v>
      </c>
    </row>
    <row r="609" spans="1:24" x14ac:dyDescent="0.2">
      <c r="A609" t="s">
        <v>3003</v>
      </c>
      <c r="B609">
        <v>3590</v>
      </c>
      <c r="C609" t="s">
        <v>61</v>
      </c>
      <c r="D609">
        <v>0</v>
      </c>
      <c r="E609" t="s">
        <v>25</v>
      </c>
      <c r="F609">
        <v>0</v>
      </c>
      <c r="G609" t="s">
        <v>3004</v>
      </c>
      <c r="H609" t="s">
        <v>3005</v>
      </c>
      <c r="I609" s="1">
        <v>40179</v>
      </c>
      <c r="J609" t="s">
        <v>3006</v>
      </c>
      <c r="K609">
        <v>0</v>
      </c>
      <c r="L609">
        <v>0</v>
      </c>
      <c r="M609">
        <v>1000</v>
      </c>
      <c r="N609" t="s">
        <v>37</v>
      </c>
      <c r="O609" t="s">
        <v>1936</v>
      </c>
      <c r="P609" t="s">
        <v>3007</v>
      </c>
      <c r="Q609">
        <v>5723</v>
      </c>
      <c r="R609">
        <v>4776</v>
      </c>
      <c r="S609">
        <v>5723</v>
      </c>
      <c r="T609">
        <v>1</v>
      </c>
      <c r="U609">
        <v>947</v>
      </c>
      <c r="V609">
        <v>0</v>
      </c>
      <c r="X609">
        <v>2010</v>
      </c>
    </row>
    <row r="610" spans="1:24" x14ac:dyDescent="0.2">
      <c r="A610" t="s">
        <v>3008</v>
      </c>
      <c r="B610">
        <v>3591</v>
      </c>
      <c r="C610" t="s">
        <v>61</v>
      </c>
      <c r="D610">
        <v>0</v>
      </c>
      <c r="E610" t="s">
        <v>382</v>
      </c>
      <c r="G610" t="s">
        <v>3009</v>
      </c>
      <c r="H610" t="s">
        <v>3010</v>
      </c>
      <c r="I610" s="1">
        <v>40269</v>
      </c>
      <c r="J610" t="s">
        <v>3006</v>
      </c>
      <c r="K610">
        <v>0</v>
      </c>
      <c r="L610">
        <v>0</v>
      </c>
      <c r="M610">
        <v>1500</v>
      </c>
      <c r="N610" t="s">
        <v>30</v>
      </c>
      <c r="O610" t="s">
        <v>1936</v>
      </c>
      <c r="P610" t="s">
        <v>3011</v>
      </c>
      <c r="Q610">
        <v>79945</v>
      </c>
      <c r="R610">
        <v>74987</v>
      </c>
      <c r="S610">
        <v>79945</v>
      </c>
      <c r="T610">
        <v>1</v>
      </c>
      <c r="U610">
        <v>4958</v>
      </c>
      <c r="V610">
        <v>0</v>
      </c>
      <c r="X610">
        <v>2010</v>
      </c>
    </row>
    <row r="611" spans="1:24" x14ac:dyDescent="0.2">
      <c r="A611" t="s">
        <v>3105</v>
      </c>
      <c r="B611">
        <v>3650</v>
      </c>
      <c r="C611" t="s">
        <v>61</v>
      </c>
      <c r="D611">
        <v>0</v>
      </c>
      <c r="E611" t="s">
        <v>66</v>
      </c>
      <c r="F611">
        <v>0</v>
      </c>
      <c r="G611" t="s">
        <v>3106</v>
      </c>
      <c r="H611" t="s">
        <v>3107</v>
      </c>
      <c r="I611" t="s">
        <v>3102</v>
      </c>
      <c r="J611" t="s">
        <v>3108</v>
      </c>
      <c r="K611">
        <v>0</v>
      </c>
      <c r="L611">
        <v>0</v>
      </c>
      <c r="M611">
        <v>10000</v>
      </c>
      <c r="N611" t="s">
        <v>30</v>
      </c>
      <c r="O611" t="s">
        <v>1936</v>
      </c>
      <c r="P611" t="s">
        <v>3109</v>
      </c>
      <c r="Q611">
        <v>2188048</v>
      </c>
      <c r="R611">
        <v>804866</v>
      </c>
      <c r="S611">
        <v>2188048</v>
      </c>
      <c r="T611">
        <v>1</v>
      </c>
      <c r="U611">
        <v>1383182</v>
      </c>
      <c r="V611">
        <v>0</v>
      </c>
      <c r="X611">
        <v>2010</v>
      </c>
    </row>
    <row r="612" spans="1:24" x14ac:dyDescent="0.2">
      <c r="A612" t="s">
        <v>3314</v>
      </c>
      <c r="B612">
        <v>3741</v>
      </c>
      <c r="C612" t="s">
        <v>61</v>
      </c>
      <c r="D612">
        <v>0</v>
      </c>
      <c r="E612" t="s">
        <v>88</v>
      </c>
      <c r="F612">
        <v>0</v>
      </c>
      <c r="G612" t="s">
        <v>3315</v>
      </c>
      <c r="H612" t="s">
        <v>3316</v>
      </c>
      <c r="I612" s="1">
        <v>40188</v>
      </c>
      <c r="J612" s="1">
        <v>40309</v>
      </c>
      <c r="K612" t="s">
        <v>29</v>
      </c>
      <c r="L612">
        <v>0</v>
      </c>
      <c r="M612">
        <v>0</v>
      </c>
      <c r="N612" t="s">
        <v>30</v>
      </c>
      <c r="O612" t="s">
        <v>1936</v>
      </c>
      <c r="P612" t="s">
        <v>3317</v>
      </c>
      <c r="Q612">
        <v>117812</v>
      </c>
      <c r="R612">
        <v>61328</v>
      </c>
      <c r="S612">
        <v>117812</v>
      </c>
      <c r="T612">
        <v>1</v>
      </c>
      <c r="U612">
        <v>56484</v>
      </c>
      <c r="V612">
        <v>0</v>
      </c>
      <c r="X612">
        <v>2010</v>
      </c>
    </row>
    <row r="613" spans="1:24" x14ac:dyDescent="0.2">
      <c r="A613" t="s">
        <v>3318</v>
      </c>
      <c r="B613">
        <v>3747</v>
      </c>
      <c r="C613" t="s">
        <v>61</v>
      </c>
      <c r="D613">
        <v>0</v>
      </c>
      <c r="E613" t="s">
        <v>2270</v>
      </c>
      <c r="F613">
        <v>0</v>
      </c>
      <c r="G613" t="s">
        <v>3319</v>
      </c>
      <c r="H613" t="s">
        <v>3320</v>
      </c>
      <c r="I613" s="1">
        <v>40309</v>
      </c>
      <c r="J613" s="1">
        <v>40493</v>
      </c>
      <c r="K613" t="s">
        <v>29</v>
      </c>
      <c r="L613">
        <v>0</v>
      </c>
      <c r="M613">
        <v>2600</v>
      </c>
      <c r="N613" t="s">
        <v>30</v>
      </c>
      <c r="O613" t="s">
        <v>1936</v>
      </c>
      <c r="P613" t="s">
        <v>3321</v>
      </c>
      <c r="Q613">
        <v>424249</v>
      </c>
      <c r="R613">
        <v>120337</v>
      </c>
      <c r="S613">
        <v>424249</v>
      </c>
      <c r="T613">
        <v>1</v>
      </c>
      <c r="U613">
        <v>303912</v>
      </c>
      <c r="V613">
        <v>0</v>
      </c>
      <c r="X613">
        <v>2010</v>
      </c>
    </row>
    <row r="614" spans="1:24" x14ac:dyDescent="0.2">
      <c r="A614" t="s">
        <v>3348</v>
      </c>
      <c r="B614">
        <v>3772</v>
      </c>
      <c r="C614" t="s">
        <v>61</v>
      </c>
      <c r="E614" t="s">
        <v>261</v>
      </c>
      <c r="G614" t="s">
        <v>3349</v>
      </c>
      <c r="H614" t="s">
        <v>3350</v>
      </c>
      <c r="I614" t="s">
        <v>3351</v>
      </c>
      <c r="J614" t="s">
        <v>3352</v>
      </c>
      <c r="K614" t="s">
        <v>29</v>
      </c>
      <c r="L614">
        <v>0</v>
      </c>
      <c r="M614">
        <v>0</v>
      </c>
      <c r="N614" t="s">
        <v>37</v>
      </c>
      <c r="O614" t="s">
        <v>1936</v>
      </c>
      <c r="P614" t="s">
        <v>3353</v>
      </c>
      <c r="Q614">
        <v>1185</v>
      </c>
      <c r="R614">
        <v>1064</v>
      </c>
      <c r="S614">
        <v>1185</v>
      </c>
      <c r="T614">
        <v>1</v>
      </c>
      <c r="U614">
        <v>121</v>
      </c>
      <c r="V614">
        <v>0</v>
      </c>
      <c r="X614">
        <v>2011</v>
      </c>
    </row>
    <row r="615" spans="1:24" x14ac:dyDescent="0.2">
      <c r="A615" t="s">
        <v>3406</v>
      </c>
      <c r="B615">
        <v>3801</v>
      </c>
      <c r="C615" t="s">
        <v>61</v>
      </c>
      <c r="E615" t="s">
        <v>962</v>
      </c>
      <c r="F615" t="s">
        <v>55</v>
      </c>
      <c r="G615" t="s">
        <v>3407</v>
      </c>
      <c r="H615" t="s">
        <v>3408</v>
      </c>
      <c r="I615" s="1">
        <v>40547</v>
      </c>
      <c r="J615" t="s">
        <v>3409</v>
      </c>
      <c r="K615" t="s">
        <v>29</v>
      </c>
      <c r="L615">
        <v>0</v>
      </c>
      <c r="M615">
        <v>9000</v>
      </c>
      <c r="N615" t="s">
        <v>45</v>
      </c>
      <c r="O615" t="s">
        <v>1936</v>
      </c>
      <c r="P615" t="s">
        <v>3410</v>
      </c>
      <c r="Q615">
        <v>280767</v>
      </c>
      <c r="R615">
        <v>305079</v>
      </c>
      <c r="S615">
        <v>280767</v>
      </c>
      <c r="T615">
        <v>1</v>
      </c>
      <c r="U615">
        <v>-24312</v>
      </c>
      <c r="V615">
        <v>0</v>
      </c>
      <c r="X615">
        <v>2011</v>
      </c>
    </row>
    <row r="616" spans="1:24" x14ac:dyDescent="0.2">
      <c r="A616" t="s">
        <v>3419</v>
      </c>
      <c r="B616">
        <v>3815</v>
      </c>
      <c r="C616" t="s">
        <v>61</v>
      </c>
      <c r="E616" t="s">
        <v>135</v>
      </c>
      <c r="G616" t="s">
        <v>3420</v>
      </c>
      <c r="H616" t="s">
        <v>3421</v>
      </c>
      <c r="I616" s="1">
        <v>40639</v>
      </c>
      <c r="J616" t="s">
        <v>3422</v>
      </c>
      <c r="K616" t="s">
        <v>29</v>
      </c>
      <c r="L616">
        <v>0</v>
      </c>
      <c r="M616">
        <v>4600</v>
      </c>
      <c r="N616" t="s">
        <v>164</v>
      </c>
      <c r="O616" t="s">
        <v>1936</v>
      </c>
      <c r="P616" t="s">
        <v>3423</v>
      </c>
      <c r="Q616">
        <v>12600</v>
      </c>
      <c r="R616">
        <v>10630</v>
      </c>
      <c r="S616">
        <v>12600</v>
      </c>
      <c r="T616">
        <v>1</v>
      </c>
      <c r="U616">
        <v>1970</v>
      </c>
      <c r="V616">
        <v>0</v>
      </c>
      <c r="X616">
        <v>2011</v>
      </c>
    </row>
    <row r="617" spans="1:24" x14ac:dyDescent="0.2">
      <c r="A617" t="s">
        <v>3473</v>
      </c>
      <c r="B617">
        <v>3864</v>
      </c>
      <c r="C617" t="s">
        <v>61</v>
      </c>
      <c r="E617" t="s">
        <v>66</v>
      </c>
      <c r="G617" t="s">
        <v>3474</v>
      </c>
      <c r="H617" t="s">
        <v>3475</v>
      </c>
      <c r="I617" t="s">
        <v>3476</v>
      </c>
      <c r="J617" t="s">
        <v>3467</v>
      </c>
      <c r="K617" t="s">
        <v>29</v>
      </c>
      <c r="L617">
        <v>0</v>
      </c>
      <c r="M617">
        <v>5000</v>
      </c>
      <c r="N617" t="s">
        <v>30</v>
      </c>
      <c r="O617" t="s">
        <v>1936</v>
      </c>
      <c r="P617" t="s">
        <v>3477</v>
      </c>
      <c r="Q617">
        <v>297391</v>
      </c>
      <c r="R617">
        <v>178548</v>
      </c>
      <c r="S617">
        <v>297391</v>
      </c>
      <c r="T617">
        <v>1</v>
      </c>
      <c r="U617">
        <v>118843</v>
      </c>
      <c r="V617">
        <v>0</v>
      </c>
      <c r="X617">
        <v>2011</v>
      </c>
    </row>
    <row r="618" spans="1:24" x14ac:dyDescent="0.2">
      <c r="A618" t="s">
        <v>3510</v>
      </c>
      <c r="B618">
        <v>3875</v>
      </c>
      <c r="C618" t="s">
        <v>61</v>
      </c>
      <c r="E618" t="s">
        <v>1848</v>
      </c>
      <c r="G618" t="s">
        <v>3511</v>
      </c>
      <c r="H618" t="s">
        <v>3512</v>
      </c>
      <c r="I618" s="1">
        <v>40797</v>
      </c>
      <c r="J618" t="s">
        <v>3513</v>
      </c>
      <c r="K618" t="s">
        <v>29</v>
      </c>
      <c r="L618">
        <v>0</v>
      </c>
      <c r="M618">
        <v>15000</v>
      </c>
      <c r="N618" t="s">
        <v>30</v>
      </c>
      <c r="O618" t="s">
        <v>1936</v>
      </c>
      <c r="P618" t="s">
        <v>3514</v>
      </c>
      <c r="Q618">
        <v>211743</v>
      </c>
      <c r="R618">
        <v>168039</v>
      </c>
      <c r="S618">
        <v>211743</v>
      </c>
      <c r="T618">
        <v>1</v>
      </c>
      <c r="U618">
        <v>43704</v>
      </c>
      <c r="V618">
        <v>0</v>
      </c>
      <c r="X618">
        <v>2011</v>
      </c>
    </row>
    <row r="619" spans="1:24" x14ac:dyDescent="0.2">
      <c r="A619" t="s">
        <v>3657</v>
      </c>
      <c r="B619">
        <v>3931</v>
      </c>
      <c r="C619" t="s">
        <v>61</v>
      </c>
      <c r="E619" t="s">
        <v>55</v>
      </c>
      <c r="G619" t="s">
        <v>3658</v>
      </c>
      <c r="H619" t="s">
        <v>3659</v>
      </c>
      <c r="I619" t="s">
        <v>3660</v>
      </c>
      <c r="J619" t="s">
        <v>3661</v>
      </c>
      <c r="K619" t="s">
        <v>29</v>
      </c>
      <c r="L619">
        <v>0</v>
      </c>
      <c r="M619">
        <v>1000</v>
      </c>
      <c r="N619" t="s">
        <v>30</v>
      </c>
      <c r="O619" t="s">
        <v>1936</v>
      </c>
      <c r="P619" t="s">
        <v>3662</v>
      </c>
      <c r="Q619">
        <v>5761</v>
      </c>
      <c r="R619">
        <v>2611</v>
      </c>
      <c r="S619">
        <v>5761</v>
      </c>
      <c r="T619">
        <v>1</v>
      </c>
      <c r="U619">
        <v>3150</v>
      </c>
      <c r="V619">
        <v>0</v>
      </c>
      <c r="W619">
        <v>1</v>
      </c>
      <c r="X619">
        <v>2012</v>
      </c>
    </row>
    <row r="620" spans="1:24" x14ac:dyDescent="0.2">
      <c r="A620" t="s">
        <v>3663</v>
      </c>
      <c r="B620">
        <v>3948</v>
      </c>
      <c r="C620" t="s">
        <v>61</v>
      </c>
      <c r="E620" t="s">
        <v>135</v>
      </c>
      <c r="G620" t="s">
        <v>3664</v>
      </c>
      <c r="H620" t="s">
        <v>3665</v>
      </c>
      <c r="I620" t="s">
        <v>3666</v>
      </c>
      <c r="J620" t="s">
        <v>3667</v>
      </c>
      <c r="K620" t="s">
        <v>29</v>
      </c>
      <c r="L620">
        <v>0</v>
      </c>
      <c r="M620">
        <v>100</v>
      </c>
      <c r="N620" t="s">
        <v>30</v>
      </c>
      <c r="O620" t="s">
        <v>1936</v>
      </c>
      <c r="P620" t="s">
        <v>3668</v>
      </c>
      <c r="Q620">
        <v>3096</v>
      </c>
      <c r="R620">
        <v>2354</v>
      </c>
      <c r="S620">
        <v>3096</v>
      </c>
      <c r="T620">
        <v>1</v>
      </c>
      <c r="U620">
        <v>742</v>
      </c>
      <c r="V620">
        <v>0</v>
      </c>
      <c r="X620">
        <v>2012</v>
      </c>
    </row>
    <row r="621" spans="1:24" x14ac:dyDescent="0.2">
      <c r="A621" t="s">
        <v>3809</v>
      </c>
      <c r="B621">
        <v>4017</v>
      </c>
      <c r="C621" t="s">
        <v>61</v>
      </c>
      <c r="E621" t="s">
        <v>524</v>
      </c>
      <c r="G621" t="s">
        <v>3810</v>
      </c>
      <c r="H621" t="s">
        <v>3811</v>
      </c>
      <c r="I621" s="1">
        <v>41365</v>
      </c>
      <c r="J621" s="1">
        <v>41548</v>
      </c>
      <c r="K621" t="s">
        <v>29</v>
      </c>
      <c r="L621">
        <v>0</v>
      </c>
      <c r="M621">
        <v>2000</v>
      </c>
      <c r="N621" t="s">
        <v>30</v>
      </c>
      <c r="O621" t="s">
        <v>1936</v>
      </c>
      <c r="P621" t="s">
        <v>3812</v>
      </c>
      <c r="Q621">
        <v>1670</v>
      </c>
      <c r="R621">
        <v>2048</v>
      </c>
      <c r="S621">
        <v>1670</v>
      </c>
      <c r="T621">
        <v>1</v>
      </c>
      <c r="U621">
        <v>-378</v>
      </c>
      <c r="V621">
        <v>0</v>
      </c>
      <c r="X621">
        <v>2013</v>
      </c>
    </row>
    <row r="622" spans="1:24" x14ac:dyDescent="0.2">
      <c r="A622" t="s">
        <v>3839</v>
      </c>
      <c r="B622">
        <v>4026</v>
      </c>
      <c r="C622" t="s">
        <v>61</v>
      </c>
      <c r="D622" t="s">
        <v>3840</v>
      </c>
      <c r="E622" t="s">
        <v>2899</v>
      </c>
      <c r="F622" t="s">
        <v>303</v>
      </c>
      <c r="G622" t="s">
        <v>3841</v>
      </c>
      <c r="H622" t="s">
        <v>3842</v>
      </c>
      <c r="I622" t="s">
        <v>3843</v>
      </c>
      <c r="J622" s="1">
        <v>41276</v>
      </c>
      <c r="K622" t="s">
        <v>29</v>
      </c>
      <c r="L622">
        <v>0</v>
      </c>
      <c r="M622">
        <v>400</v>
      </c>
      <c r="N622" t="s">
        <v>30</v>
      </c>
      <c r="O622" t="s">
        <v>1936</v>
      </c>
      <c r="P622" t="s">
        <v>3844</v>
      </c>
      <c r="Q622">
        <v>3027</v>
      </c>
      <c r="R622">
        <v>1067</v>
      </c>
      <c r="S622">
        <v>3027</v>
      </c>
      <c r="T622">
        <v>1</v>
      </c>
      <c r="U622">
        <v>1960</v>
      </c>
      <c r="V622">
        <v>0</v>
      </c>
      <c r="X622">
        <v>2013</v>
      </c>
    </row>
    <row r="623" spans="1:24" x14ac:dyDescent="0.2">
      <c r="A623" t="s">
        <v>3850</v>
      </c>
      <c r="B623">
        <v>4032</v>
      </c>
      <c r="C623" t="s">
        <v>61</v>
      </c>
      <c r="E623" t="s">
        <v>464</v>
      </c>
      <c r="G623" t="s">
        <v>3851</v>
      </c>
      <c r="H623" t="s">
        <v>3852</v>
      </c>
      <c r="I623" t="s">
        <v>3853</v>
      </c>
      <c r="J623" s="1">
        <v>41367</v>
      </c>
      <c r="K623" t="s">
        <v>29</v>
      </c>
      <c r="L623">
        <v>0</v>
      </c>
      <c r="M623">
        <v>1000</v>
      </c>
      <c r="N623" t="s">
        <v>30</v>
      </c>
      <c r="O623" t="s">
        <v>1936</v>
      </c>
      <c r="P623" t="s">
        <v>3854</v>
      </c>
      <c r="Q623">
        <v>0</v>
      </c>
      <c r="R623">
        <v>0</v>
      </c>
      <c r="S623">
        <v>0</v>
      </c>
      <c r="T623">
        <v>1</v>
      </c>
      <c r="U623">
        <v>0</v>
      </c>
      <c r="V623">
        <v>0</v>
      </c>
      <c r="X623">
        <v>2013</v>
      </c>
    </row>
    <row r="624" spans="1:24" x14ac:dyDescent="0.2">
      <c r="A624" t="s">
        <v>3871</v>
      </c>
      <c r="B624">
        <v>4075</v>
      </c>
      <c r="C624" t="s">
        <v>61</v>
      </c>
      <c r="E624" t="s">
        <v>186</v>
      </c>
      <c r="G624" t="s">
        <v>3872</v>
      </c>
      <c r="H624" t="s">
        <v>3873</v>
      </c>
      <c r="I624" s="1">
        <v>41371</v>
      </c>
      <c r="J624" t="s">
        <v>3874</v>
      </c>
      <c r="K624" t="s">
        <v>29</v>
      </c>
      <c r="L624">
        <v>0</v>
      </c>
      <c r="M624">
        <v>52000</v>
      </c>
      <c r="N624" t="s">
        <v>30</v>
      </c>
      <c r="O624" t="s">
        <v>1936</v>
      </c>
      <c r="P624" t="s">
        <v>3875</v>
      </c>
      <c r="Q624">
        <v>47748</v>
      </c>
      <c r="R624">
        <v>33896</v>
      </c>
      <c r="S624">
        <v>47748</v>
      </c>
      <c r="T624">
        <v>1</v>
      </c>
      <c r="U624">
        <v>13852</v>
      </c>
      <c r="V624">
        <v>0</v>
      </c>
      <c r="X624">
        <v>2013</v>
      </c>
    </row>
    <row r="625" spans="1:24" x14ac:dyDescent="0.2">
      <c r="A625" t="s">
        <v>3923</v>
      </c>
      <c r="B625">
        <v>4111</v>
      </c>
      <c r="C625" t="s">
        <v>24</v>
      </c>
      <c r="E625" t="s">
        <v>475</v>
      </c>
      <c r="F625" t="s">
        <v>3924</v>
      </c>
      <c r="G625" t="s">
        <v>3925</v>
      </c>
      <c r="H625" t="s">
        <v>3926</v>
      </c>
      <c r="I625" t="s">
        <v>3927</v>
      </c>
      <c r="J625" s="1">
        <v>41822</v>
      </c>
      <c r="K625" t="s">
        <v>29</v>
      </c>
      <c r="L625">
        <v>0</v>
      </c>
      <c r="M625">
        <v>200</v>
      </c>
      <c r="N625" t="s">
        <v>30</v>
      </c>
      <c r="O625" t="s">
        <v>1936</v>
      </c>
      <c r="P625" t="s">
        <v>3928</v>
      </c>
      <c r="Q625">
        <v>5911646</v>
      </c>
      <c r="R625">
        <v>5308731</v>
      </c>
      <c r="S625">
        <v>5911646</v>
      </c>
      <c r="T625">
        <v>1</v>
      </c>
      <c r="U625">
        <v>602915</v>
      </c>
      <c r="V625">
        <v>0</v>
      </c>
      <c r="W625">
        <v>1</v>
      </c>
      <c r="X625">
        <v>2013</v>
      </c>
    </row>
    <row r="626" spans="1:24" x14ac:dyDescent="0.2">
      <c r="A626" t="s">
        <v>3998</v>
      </c>
      <c r="B626">
        <v>4174</v>
      </c>
      <c r="C626" t="s">
        <v>61</v>
      </c>
      <c r="E626" t="s">
        <v>66</v>
      </c>
      <c r="G626" t="s">
        <v>3999</v>
      </c>
      <c r="H626" t="s">
        <v>4000</v>
      </c>
      <c r="I626" t="s">
        <v>4001</v>
      </c>
      <c r="J626" s="1">
        <v>41860</v>
      </c>
      <c r="K626" t="s">
        <v>29</v>
      </c>
      <c r="L626">
        <v>0</v>
      </c>
      <c r="M626">
        <v>10000</v>
      </c>
      <c r="N626" t="s">
        <v>30</v>
      </c>
      <c r="O626" t="s">
        <v>1936</v>
      </c>
      <c r="P626" t="s">
        <v>4002</v>
      </c>
      <c r="Q626">
        <v>3225770</v>
      </c>
      <c r="R626">
        <v>1012631</v>
      </c>
      <c r="S626">
        <v>3225770</v>
      </c>
      <c r="T626">
        <v>1</v>
      </c>
      <c r="U626">
        <v>2213139</v>
      </c>
      <c r="V626">
        <v>0</v>
      </c>
      <c r="X626">
        <v>2014</v>
      </c>
    </row>
    <row r="627" spans="1:24" x14ac:dyDescent="0.2">
      <c r="A627" t="s">
        <v>4058</v>
      </c>
      <c r="B627">
        <v>4201</v>
      </c>
      <c r="C627" t="s">
        <v>61</v>
      </c>
      <c r="E627" t="s">
        <v>129</v>
      </c>
      <c r="F627" t="s">
        <v>82</v>
      </c>
      <c r="G627" t="s">
        <v>4059</v>
      </c>
      <c r="H627" t="s">
        <v>4060</v>
      </c>
      <c r="I627" t="s">
        <v>4061</v>
      </c>
      <c r="J627" t="s">
        <v>4062</v>
      </c>
      <c r="K627" t="s">
        <v>29</v>
      </c>
      <c r="L627">
        <v>0</v>
      </c>
      <c r="M627">
        <v>21000</v>
      </c>
      <c r="N627" t="s">
        <v>30</v>
      </c>
      <c r="O627" t="s">
        <v>1936</v>
      </c>
      <c r="P627" t="s">
        <v>4063</v>
      </c>
      <c r="Q627">
        <v>209997</v>
      </c>
      <c r="R627">
        <v>156128</v>
      </c>
      <c r="S627">
        <v>209997</v>
      </c>
      <c r="T627">
        <v>1</v>
      </c>
      <c r="U627">
        <v>53869</v>
      </c>
      <c r="V627">
        <v>0</v>
      </c>
      <c r="X627">
        <v>2014</v>
      </c>
    </row>
    <row r="628" spans="1:24" x14ac:dyDescent="0.2">
      <c r="A628" t="s">
        <v>4114</v>
      </c>
      <c r="B628">
        <v>4224</v>
      </c>
      <c r="C628" t="s">
        <v>61</v>
      </c>
      <c r="D628" t="s">
        <v>4115</v>
      </c>
      <c r="E628" t="s">
        <v>33</v>
      </c>
      <c r="G628" t="s">
        <v>4116</v>
      </c>
      <c r="H628" t="s">
        <v>4117</v>
      </c>
      <c r="I628" s="1">
        <v>42125</v>
      </c>
      <c r="J628" s="1">
        <v>42249</v>
      </c>
      <c r="K628" t="s">
        <v>29</v>
      </c>
      <c r="L628">
        <v>0</v>
      </c>
      <c r="M628">
        <v>20000</v>
      </c>
      <c r="N628" t="s">
        <v>37</v>
      </c>
      <c r="O628" t="s">
        <v>1936</v>
      </c>
      <c r="P628" t="s">
        <v>4118</v>
      </c>
      <c r="Q628">
        <v>141438</v>
      </c>
      <c r="R628">
        <v>58265</v>
      </c>
      <c r="S628">
        <v>141438</v>
      </c>
      <c r="T628">
        <v>1</v>
      </c>
      <c r="U628">
        <v>83173</v>
      </c>
      <c r="V628">
        <v>0</v>
      </c>
      <c r="X628">
        <v>2015</v>
      </c>
    </row>
    <row r="629" spans="1:24" x14ac:dyDescent="0.2">
      <c r="A629" t="s">
        <v>4119</v>
      </c>
      <c r="B629">
        <v>4225</v>
      </c>
      <c r="C629" t="s">
        <v>61</v>
      </c>
      <c r="E629" t="s">
        <v>492</v>
      </c>
      <c r="F629" t="s">
        <v>524</v>
      </c>
      <c r="G629" t="s">
        <v>4120</v>
      </c>
      <c r="H629" t="s">
        <v>4121</v>
      </c>
      <c r="I629" t="s">
        <v>4122</v>
      </c>
      <c r="J629" t="s">
        <v>4123</v>
      </c>
      <c r="K629" t="s">
        <v>29</v>
      </c>
      <c r="L629">
        <v>0</v>
      </c>
      <c r="M629">
        <v>4000</v>
      </c>
      <c r="N629" t="s">
        <v>30</v>
      </c>
      <c r="O629" t="s">
        <v>1936</v>
      </c>
      <c r="P629" t="s">
        <v>4124</v>
      </c>
      <c r="Q629">
        <v>8814</v>
      </c>
      <c r="R629">
        <v>6781</v>
      </c>
      <c r="S629">
        <v>8814</v>
      </c>
      <c r="T629">
        <v>1</v>
      </c>
      <c r="U629">
        <v>2033</v>
      </c>
      <c r="V629">
        <v>0</v>
      </c>
      <c r="X629">
        <v>2015</v>
      </c>
    </row>
    <row r="630" spans="1:24" x14ac:dyDescent="0.2">
      <c r="A630" t="s">
        <v>4125</v>
      </c>
      <c r="B630">
        <v>4226</v>
      </c>
      <c r="C630" t="s">
        <v>61</v>
      </c>
      <c r="E630" t="s">
        <v>25</v>
      </c>
      <c r="G630" t="s">
        <v>4126</v>
      </c>
      <c r="H630" t="s">
        <v>4127</v>
      </c>
      <c r="I630" t="s">
        <v>4128</v>
      </c>
      <c r="J630" t="s">
        <v>4123</v>
      </c>
      <c r="K630" t="s">
        <v>29</v>
      </c>
      <c r="L630">
        <v>0</v>
      </c>
      <c r="M630">
        <v>350</v>
      </c>
      <c r="N630" t="s">
        <v>37</v>
      </c>
      <c r="O630" t="s">
        <v>1936</v>
      </c>
      <c r="P630" t="s">
        <v>4129</v>
      </c>
      <c r="Q630">
        <v>72</v>
      </c>
      <c r="R630">
        <v>46</v>
      </c>
      <c r="S630">
        <v>72</v>
      </c>
      <c r="T630">
        <v>1</v>
      </c>
      <c r="U630">
        <v>26</v>
      </c>
      <c r="V630">
        <v>0</v>
      </c>
      <c r="X630">
        <v>2015</v>
      </c>
    </row>
    <row r="631" spans="1:24" x14ac:dyDescent="0.2">
      <c r="A631" t="s">
        <v>4134</v>
      </c>
      <c r="B631">
        <v>4230</v>
      </c>
      <c r="C631" t="s">
        <v>61</v>
      </c>
      <c r="E631" t="s">
        <v>135</v>
      </c>
      <c r="G631" t="s">
        <v>4135</v>
      </c>
      <c r="H631" t="s">
        <v>4136</v>
      </c>
      <c r="I631" s="1">
        <v>42280</v>
      </c>
      <c r="J631" t="s">
        <v>4137</v>
      </c>
      <c r="K631" t="s">
        <v>29</v>
      </c>
      <c r="L631">
        <v>0</v>
      </c>
      <c r="M631">
        <v>0</v>
      </c>
      <c r="N631" t="s">
        <v>30</v>
      </c>
      <c r="O631" t="s">
        <v>1936</v>
      </c>
      <c r="P631" t="s">
        <v>4138</v>
      </c>
      <c r="Q631">
        <v>10738</v>
      </c>
      <c r="R631">
        <v>10465</v>
      </c>
      <c r="S631">
        <v>10738</v>
      </c>
      <c r="T631">
        <v>1</v>
      </c>
      <c r="U631">
        <v>273</v>
      </c>
      <c r="V631">
        <v>0</v>
      </c>
      <c r="X631">
        <v>2015</v>
      </c>
    </row>
    <row r="632" spans="1:24" x14ac:dyDescent="0.2">
      <c r="A632" t="s">
        <v>4144</v>
      </c>
      <c r="B632">
        <v>4233</v>
      </c>
      <c r="C632" t="s">
        <v>61</v>
      </c>
      <c r="E632" t="s">
        <v>572</v>
      </c>
      <c r="G632" t="s">
        <v>4145</v>
      </c>
      <c r="H632" t="s">
        <v>4146</v>
      </c>
      <c r="I632" s="1">
        <v>42250</v>
      </c>
      <c r="J632" t="s">
        <v>4137</v>
      </c>
      <c r="K632" t="s">
        <v>29</v>
      </c>
      <c r="L632">
        <v>0</v>
      </c>
      <c r="M632">
        <v>1000</v>
      </c>
      <c r="N632" t="s">
        <v>30</v>
      </c>
      <c r="O632" t="s">
        <v>1936</v>
      </c>
      <c r="P632" t="s">
        <v>4147</v>
      </c>
      <c r="Q632">
        <v>940</v>
      </c>
      <c r="R632">
        <v>1140</v>
      </c>
      <c r="S632">
        <v>940</v>
      </c>
      <c r="T632">
        <v>1</v>
      </c>
      <c r="U632">
        <v>-200</v>
      </c>
      <c r="V632">
        <v>0</v>
      </c>
      <c r="X632">
        <v>2015</v>
      </c>
    </row>
    <row r="633" spans="1:24" x14ac:dyDescent="0.2">
      <c r="A633" t="s">
        <v>4155</v>
      </c>
      <c r="B633">
        <v>4241</v>
      </c>
      <c r="C633" t="s">
        <v>61</v>
      </c>
      <c r="E633" t="s">
        <v>33</v>
      </c>
      <c r="G633" t="s">
        <v>4156</v>
      </c>
      <c r="H633" t="s">
        <v>4157</v>
      </c>
      <c r="I633" s="1">
        <v>42127</v>
      </c>
      <c r="J633" t="s">
        <v>4158</v>
      </c>
      <c r="K633" t="s">
        <v>29</v>
      </c>
      <c r="L633">
        <v>0</v>
      </c>
      <c r="M633">
        <v>25000</v>
      </c>
      <c r="N633" t="s">
        <v>30</v>
      </c>
      <c r="O633" t="s">
        <v>1936</v>
      </c>
      <c r="P633" t="s">
        <v>4159</v>
      </c>
      <c r="Q633">
        <v>485941</v>
      </c>
      <c r="R633">
        <v>203276</v>
      </c>
      <c r="S633">
        <v>485941</v>
      </c>
      <c r="T633">
        <v>1</v>
      </c>
      <c r="U633">
        <v>282665</v>
      </c>
      <c r="V633">
        <v>0</v>
      </c>
      <c r="X633">
        <v>2015</v>
      </c>
    </row>
    <row r="634" spans="1:24" x14ac:dyDescent="0.2">
      <c r="A634" t="s">
        <v>4198</v>
      </c>
      <c r="B634">
        <v>4275</v>
      </c>
      <c r="C634" t="s">
        <v>61</v>
      </c>
      <c r="E634" t="s">
        <v>1252</v>
      </c>
      <c r="G634" t="s">
        <v>4199</v>
      </c>
      <c r="H634" t="s">
        <v>4200</v>
      </c>
      <c r="I634" t="s">
        <v>4201</v>
      </c>
      <c r="J634" t="s">
        <v>4196</v>
      </c>
      <c r="K634" t="s">
        <v>29</v>
      </c>
      <c r="L634">
        <v>0</v>
      </c>
      <c r="M634">
        <v>0</v>
      </c>
      <c r="N634" t="s">
        <v>30</v>
      </c>
      <c r="O634" t="s">
        <v>1936</v>
      </c>
      <c r="P634" t="s">
        <v>4202</v>
      </c>
      <c r="Q634">
        <v>1355</v>
      </c>
      <c r="R634">
        <v>1564</v>
      </c>
      <c r="S634">
        <v>1355</v>
      </c>
      <c r="T634">
        <v>1</v>
      </c>
      <c r="U634">
        <v>-209</v>
      </c>
      <c r="V634">
        <v>0</v>
      </c>
      <c r="X634">
        <v>2015</v>
      </c>
    </row>
    <row r="635" spans="1:24" x14ac:dyDescent="0.2">
      <c r="A635" t="s">
        <v>4249</v>
      </c>
      <c r="B635">
        <v>4305</v>
      </c>
      <c r="C635" t="s">
        <v>61</v>
      </c>
      <c r="E635" t="s">
        <v>4250</v>
      </c>
      <c r="G635" t="s">
        <v>4251</v>
      </c>
      <c r="H635" t="s">
        <v>4252</v>
      </c>
      <c r="I635" t="s">
        <v>4253</v>
      </c>
      <c r="J635" t="s">
        <v>4241</v>
      </c>
      <c r="K635" t="s">
        <v>29</v>
      </c>
      <c r="L635">
        <v>0</v>
      </c>
      <c r="M635">
        <v>6</v>
      </c>
      <c r="N635" t="s">
        <v>30</v>
      </c>
      <c r="O635" t="s">
        <v>1936</v>
      </c>
      <c r="P635" t="s">
        <v>4254</v>
      </c>
      <c r="Q635">
        <v>225462</v>
      </c>
      <c r="R635">
        <v>152150</v>
      </c>
      <c r="S635">
        <v>225462</v>
      </c>
      <c r="T635">
        <v>1</v>
      </c>
      <c r="U635">
        <v>73312</v>
      </c>
      <c r="V635">
        <v>0</v>
      </c>
      <c r="X635">
        <v>2015</v>
      </c>
    </row>
    <row r="636" spans="1:24" x14ac:dyDescent="0.2">
      <c r="A636" t="s">
        <v>4255</v>
      </c>
      <c r="B636">
        <v>4306</v>
      </c>
      <c r="C636" t="s">
        <v>61</v>
      </c>
      <c r="D636" t="s">
        <v>4256</v>
      </c>
      <c r="E636" t="s">
        <v>4257</v>
      </c>
      <c r="G636" t="s">
        <v>4258</v>
      </c>
      <c r="H636" t="s">
        <v>4259</v>
      </c>
      <c r="I636" s="1">
        <v>42045</v>
      </c>
      <c r="J636" s="1">
        <v>42226</v>
      </c>
      <c r="K636" t="s">
        <v>29</v>
      </c>
      <c r="L636">
        <v>0</v>
      </c>
      <c r="M636">
        <v>300</v>
      </c>
      <c r="N636" t="s">
        <v>37</v>
      </c>
      <c r="O636" t="s">
        <v>1936</v>
      </c>
      <c r="P636" t="s">
        <v>4260</v>
      </c>
      <c r="Q636">
        <v>1016</v>
      </c>
      <c r="R636">
        <v>522</v>
      </c>
      <c r="S636">
        <v>1016</v>
      </c>
      <c r="T636">
        <v>1</v>
      </c>
      <c r="U636">
        <v>494</v>
      </c>
      <c r="V636">
        <v>0</v>
      </c>
      <c r="X636">
        <v>2015</v>
      </c>
    </row>
    <row r="637" spans="1:24" x14ac:dyDescent="0.2">
      <c r="A637" t="s">
        <v>4311</v>
      </c>
      <c r="B637">
        <v>4327</v>
      </c>
      <c r="C637" t="s">
        <v>61</v>
      </c>
      <c r="E637" t="s">
        <v>25</v>
      </c>
      <c r="G637" t="s">
        <v>4312</v>
      </c>
      <c r="H637" t="s">
        <v>4313</v>
      </c>
      <c r="I637" t="s">
        <v>4314</v>
      </c>
      <c r="J637" t="s">
        <v>4270</v>
      </c>
      <c r="K637" t="s">
        <v>29</v>
      </c>
      <c r="L637">
        <v>0</v>
      </c>
      <c r="M637">
        <v>0</v>
      </c>
      <c r="N637" t="s">
        <v>30</v>
      </c>
      <c r="O637" t="s">
        <v>1936</v>
      </c>
      <c r="P637" t="s">
        <v>4315</v>
      </c>
      <c r="Q637">
        <v>1746</v>
      </c>
      <c r="R637">
        <v>1469</v>
      </c>
      <c r="S637">
        <v>1746</v>
      </c>
      <c r="T637">
        <v>1</v>
      </c>
      <c r="U637">
        <v>277</v>
      </c>
      <c r="V637">
        <v>0</v>
      </c>
      <c r="X637">
        <v>2016</v>
      </c>
    </row>
    <row r="638" spans="1:24" x14ac:dyDescent="0.2">
      <c r="A638" t="s">
        <v>4316</v>
      </c>
      <c r="B638">
        <v>4328</v>
      </c>
      <c r="C638" t="s">
        <v>61</v>
      </c>
      <c r="E638" t="s">
        <v>475</v>
      </c>
      <c r="G638" t="s">
        <v>4317</v>
      </c>
      <c r="H638" t="s">
        <v>4318</v>
      </c>
      <c r="I638" t="s">
        <v>4314</v>
      </c>
      <c r="J638" t="s">
        <v>4270</v>
      </c>
      <c r="K638" t="s">
        <v>29</v>
      </c>
      <c r="L638">
        <v>0</v>
      </c>
      <c r="M638">
        <v>0</v>
      </c>
      <c r="N638" t="s">
        <v>30</v>
      </c>
      <c r="O638" t="s">
        <v>1936</v>
      </c>
      <c r="P638" t="s">
        <v>4319</v>
      </c>
      <c r="Q638">
        <v>484695</v>
      </c>
      <c r="R638">
        <v>439019</v>
      </c>
      <c r="S638">
        <v>484695</v>
      </c>
      <c r="T638">
        <v>1</v>
      </c>
      <c r="U638">
        <v>45676</v>
      </c>
      <c r="V638">
        <v>0</v>
      </c>
      <c r="X638">
        <v>2016</v>
      </c>
    </row>
    <row r="639" spans="1:24" x14ac:dyDescent="0.2">
      <c r="A639" t="s">
        <v>4326</v>
      </c>
      <c r="B639">
        <v>4334</v>
      </c>
      <c r="C639" t="s">
        <v>61</v>
      </c>
      <c r="E639" t="s">
        <v>1324</v>
      </c>
      <c r="G639" t="s">
        <v>4327</v>
      </c>
      <c r="H639" t="s">
        <v>4328</v>
      </c>
      <c r="I639" s="1">
        <v>42524</v>
      </c>
      <c r="J639" s="1">
        <v>42646</v>
      </c>
      <c r="K639" t="s">
        <v>29</v>
      </c>
      <c r="L639">
        <v>0</v>
      </c>
      <c r="M639">
        <v>420</v>
      </c>
      <c r="N639" t="s">
        <v>30</v>
      </c>
      <c r="O639" t="s">
        <v>1936</v>
      </c>
      <c r="P639" t="s">
        <v>4329</v>
      </c>
      <c r="Q639">
        <v>6147</v>
      </c>
      <c r="R639">
        <v>5810</v>
      </c>
      <c r="S639">
        <v>6147</v>
      </c>
      <c r="T639">
        <v>1</v>
      </c>
      <c r="U639">
        <v>337</v>
      </c>
      <c r="V639">
        <v>0</v>
      </c>
      <c r="X639">
        <v>2016</v>
      </c>
    </row>
    <row r="640" spans="1:24" x14ac:dyDescent="0.2">
      <c r="A640" t="s">
        <v>4437</v>
      </c>
      <c r="B640">
        <v>4391</v>
      </c>
      <c r="C640" t="s">
        <v>61</v>
      </c>
      <c r="E640" t="s">
        <v>112</v>
      </c>
      <c r="G640" t="s">
        <v>4438</v>
      </c>
      <c r="H640" t="s">
        <v>4439</v>
      </c>
      <c r="I640" t="s">
        <v>4440</v>
      </c>
      <c r="J640" t="s">
        <v>4441</v>
      </c>
      <c r="K640" t="s">
        <v>29</v>
      </c>
      <c r="L640">
        <v>0</v>
      </c>
      <c r="M640">
        <v>0</v>
      </c>
      <c r="N640" t="s">
        <v>30</v>
      </c>
      <c r="O640" t="s">
        <v>1936</v>
      </c>
      <c r="P640" t="s">
        <v>4442</v>
      </c>
      <c r="Q640">
        <v>11084</v>
      </c>
      <c r="R640">
        <v>2043</v>
      </c>
      <c r="S640">
        <v>11084</v>
      </c>
      <c r="T640">
        <v>1</v>
      </c>
      <c r="U640">
        <v>9041</v>
      </c>
      <c r="V640">
        <v>0</v>
      </c>
      <c r="X640">
        <v>2016</v>
      </c>
    </row>
    <row r="641" spans="1:24" x14ac:dyDescent="0.2">
      <c r="A641" t="s">
        <v>4448</v>
      </c>
      <c r="B641">
        <v>4412</v>
      </c>
      <c r="C641" t="s">
        <v>61</v>
      </c>
      <c r="E641" t="s">
        <v>117</v>
      </c>
      <c r="F641" t="s">
        <v>201</v>
      </c>
      <c r="G641" t="s">
        <v>4449</v>
      </c>
      <c r="H641" t="s">
        <v>4450</v>
      </c>
      <c r="I641" s="1">
        <v>42653</v>
      </c>
      <c r="J641" s="1">
        <v>42654</v>
      </c>
      <c r="K641" t="s">
        <v>29</v>
      </c>
      <c r="L641">
        <v>0</v>
      </c>
      <c r="M641">
        <v>50</v>
      </c>
      <c r="N641" t="s">
        <v>30</v>
      </c>
      <c r="O641" t="s">
        <v>1936</v>
      </c>
      <c r="P641" t="s">
        <v>4451</v>
      </c>
      <c r="Q641">
        <v>35535</v>
      </c>
      <c r="R641">
        <v>19002</v>
      </c>
      <c r="S641">
        <v>35535</v>
      </c>
      <c r="T641">
        <v>1</v>
      </c>
      <c r="U641">
        <v>16533</v>
      </c>
      <c r="V641">
        <v>0</v>
      </c>
      <c r="X641">
        <v>2016</v>
      </c>
    </row>
    <row r="642" spans="1:24" x14ac:dyDescent="0.2">
      <c r="A642" t="s">
        <v>4460</v>
      </c>
      <c r="B642">
        <v>4428</v>
      </c>
      <c r="C642" t="s">
        <v>61</v>
      </c>
      <c r="E642" t="s">
        <v>25</v>
      </c>
      <c r="G642" t="s">
        <v>4461</v>
      </c>
      <c r="H642" t="s">
        <v>4462</v>
      </c>
      <c r="I642" t="s">
        <v>4463</v>
      </c>
      <c r="J642" s="1">
        <v>42856</v>
      </c>
      <c r="K642" t="s">
        <v>29</v>
      </c>
      <c r="L642">
        <v>0</v>
      </c>
      <c r="M642">
        <v>100</v>
      </c>
      <c r="N642" t="s">
        <v>30</v>
      </c>
      <c r="O642" t="s">
        <v>1936</v>
      </c>
      <c r="P642" t="s">
        <v>4464</v>
      </c>
      <c r="Q642">
        <v>90</v>
      </c>
      <c r="R642">
        <v>36</v>
      </c>
      <c r="S642">
        <v>90</v>
      </c>
      <c r="T642">
        <v>1</v>
      </c>
      <c r="U642">
        <v>54</v>
      </c>
      <c r="V642">
        <v>0</v>
      </c>
      <c r="X642">
        <v>2016</v>
      </c>
    </row>
    <row r="643" spans="1:24" x14ac:dyDescent="0.2">
      <c r="A643" t="s">
        <v>4471</v>
      </c>
      <c r="B643">
        <v>4434</v>
      </c>
      <c r="C643" t="s">
        <v>61</v>
      </c>
      <c r="E643" t="s">
        <v>135</v>
      </c>
      <c r="G643" t="s">
        <v>4472</v>
      </c>
      <c r="H643" t="s">
        <v>4473</v>
      </c>
      <c r="I643" s="1">
        <v>42826</v>
      </c>
      <c r="J643" s="1">
        <v>42856</v>
      </c>
      <c r="K643" t="s">
        <v>29</v>
      </c>
      <c r="L643">
        <v>0</v>
      </c>
      <c r="M643">
        <v>0</v>
      </c>
      <c r="N643" t="s">
        <v>30</v>
      </c>
      <c r="O643" t="s">
        <v>1936</v>
      </c>
      <c r="P643" t="s">
        <v>4474</v>
      </c>
      <c r="Q643">
        <v>12919</v>
      </c>
      <c r="R643">
        <v>11935</v>
      </c>
      <c r="S643">
        <v>12919</v>
      </c>
      <c r="T643">
        <v>1</v>
      </c>
      <c r="U643">
        <v>984</v>
      </c>
      <c r="V643">
        <v>0</v>
      </c>
      <c r="X643">
        <v>2017</v>
      </c>
    </row>
    <row r="644" spans="1:24" x14ac:dyDescent="0.2">
      <c r="A644" t="s">
        <v>4522</v>
      </c>
      <c r="B644">
        <v>4464</v>
      </c>
      <c r="C644" t="s">
        <v>61</v>
      </c>
      <c r="D644" t="s">
        <v>4523</v>
      </c>
      <c r="E644" t="s">
        <v>117</v>
      </c>
      <c r="G644" t="s">
        <v>4524</v>
      </c>
      <c r="H644" t="s">
        <v>4525</v>
      </c>
      <c r="I644" s="1">
        <v>42859</v>
      </c>
      <c r="J644" t="s">
        <v>4516</v>
      </c>
      <c r="K644" t="s">
        <v>29</v>
      </c>
      <c r="L644">
        <v>0</v>
      </c>
      <c r="M644">
        <v>0</v>
      </c>
      <c r="N644" t="s">
        <v>30</v>
      </c>
      <c r="O644" t="s">
        <v>1936</v>
      </c>
      <c r="P644" t="s">
        <v>4526</v>
      </c>
      <c r="Q644">
        <v>16130</v>
      </c>
      <c r="R644">
        <v>11678</v>
      </c>
      <c r="S644">
        <v>16130</v>
      </c>
      <c r="T644">
        <v>1</v>
      </c>
      <c r="U644">
        <v>4452</v>
      </c>
      <c r="V644">
        <v>0</v>
      </c>
      <c r="X644">
        <v>2017</v>
      </c>
    </row>
    <row r="645" spans="1:24" x14ac:dyDescent="0.2">
      <c r="A645" t="s">
        <v>4527</v>
      </c>
      <c r="B645">
        <v>4465</v>
      </c>
      <c r="C645" t="s">
        <v>61</v>
      </c>
      <c r="D645" t="s">
        <v>4528</v>
      </c>
      <c r="E645" t="s">
        <v>962</v>
      </c>
      <c r="G645" t="s">
        <v>4529</v>
      </c>
      <c r="H645" t="s">
        <v>4530</v>
      </c>
      <c r="I645" t="s">
        <v>4531</v>
      </c>
      <c r="J645" t="s">
        <v>4516</v>
      </c>
      <c r="K645" t="s">
        <v>29</v>
      </c>
      <c r="L645">
        <v>0</v>
      </c>
      <c r="M645">
        <v>7000</v>
      </c>
      <c r="N645" t="s">
        <v>45</v>
      </c>
      <c r="O645" t="s">
        <v>1936</v>
      </c>
      <c r="P645" t="s">
        <v>4532</v>
      </c>
      <c r="Q645">
        <v>134383</v>
      </c>
      <c r="R645">
        <v>142614</v>
      </c>
      <c r="S645">
        <v>134383</v>
      </c>
      <c r="T645">
        <v>1</v>
      </c>
      <c r="U645">
        <v>-8231</v>
      </c>
      <c r="V645">
        <v>0</v>
      </c>
      <c r="X645">
        <v>2017</v>
      </c>
    </row>
    <row r="646" spans="1:24" x14ac:dyDescent="0.2">
      <c r="A646" t="s">
        <v>4563</v>
      </c>
      <c r="B646">
        <v>4503</v>
      </c>
      <c r="C646" t="s">
        <v>61</v>
      </c>
      <c r="E646" t="s">
        <v>316</v>
      </c>
      <c r="G646" t="s">
        <v>4564</v>
      </c>
      <c r="H646" t="s">
        <v>4565</v>
      </c>
      <c r="I646" t="s">
        <v>4566</v>
      </c>
      <c r="J646" t="s">
        <v>4567</v>
      </c>
      <c r="K646" t="s">
        <v>29</v>
      </c>
      <c r="L646">
        <v>0</v>
      </c>
      <c r="M646">
        <v>12</v>
      </c>
      <c r="N646" t="s">
        <v>30</v>
      </c>
      <c r="O646" t="s">
        <v>1936</v>
      </c>
      <c r="P646" t="s">
        <v>4568</v>
      </c>
      <c r="Q646">
        <v>5438</v>
      </c>
      <c r="R646">
        <v>5162</v>
      </c>
      <c r="S646">
        <v>5438</v>
      </c>
      <c r="T646">
        <v>1</v>
      </c>
      <c r="U646">
        <v>276</v>
      </c>
      <c r="V646">
        <v>0</v>
      </c>
      <c r="X646">
        <v>2017</v>
      </c>
    </row>
    <row r="647" spans="1:24" x14ac:dyDescent="0.2">
      <c r="A647" t="s">
        <v>4597</v>
      </c>
      <c r="B647">
        <v>4569</v>
      </c>
      <c r="C647" t="s">
        <v>61</v>
      </c>
      <c r="D647" t="s">
        <v>4598</v>
      </c>
      <c r="E647" t="s">
        <v>117</v>
      </c>
      <c r="G647" t="s">
        <v>4599</v>
      </c>
      <c r="H647" t="s">
        <v>4600</v>
      </c>
      <c r="I647" s="1">
        <v>43102</v>
      </c>
      <c r="J647" t="s">
        <v>4601</v>
      </c>
      <c r="K647" t="s">
        <v>4602</v>
      </c>
      <c r="L647">
        <v>0</v>
      </c>
      <c r="M647">
        <v>10000</v>
      </c>
      <c r="N647" t="s">
        <v>30</v>
      </c>
      <c r="O647" t="s">
        <v>1936</v>
      </c>
      <c r="P647" t="s">
        <v>4603</v>
      </c>
      <c r="Q647">
        <v>19753</v>
      </c>
      <c r="R647">
        <v>14497</v>
      </c>
      <c r="S647">
        <v>19753</v>
      </c>
      <c r="T647">
        <v>1</v>
      </c>
      <c r="U647">
        <v>5256</v>
      </c>
      <c r="V647">
        <v>0</v>
      </c>
      <c r="X647">
        <v>2018</v>
      </c>
    </row>
    <row r="648" spans="1:24" x14ac:dyDescent="0.2">
      <c r="A648" t="s">
        <v>4608</v>
      </c>
      <c r="B648">
        <v>4579</v>
      </c>
      <c r="C648" t="s">
        <v>61</v>
      </c>
      <c r="E648" t="s">
        <v>25</v>
      </c>
      <c r="G648" t="s">
        <v>4609</v>
      </c>
      <c r="H648" t="s">
        <v>4610</v>
      </c>
      <c r="I648" s="1">
        <v>43223</v>
      </c>
      <c r="J648" t="s">
        <v>4611</v>
      </c>
      <c r="K648" t="s">
        <v>4612</v>
      </c>
      <c r="L648">
        <v>0</v>
      </c>
      <c r="M648">
        <v>100</v>
      </c>
      <c r="N648" t="s">
        <v>30</v>
      </c>
      <c r="O648" t="s">
        <v>1936</v>
      </c>
      <c r="P648" t="s">
        <v>4613</v>
      </c>
      <c r="Q648">
        <v>315</v>
      </c>
      <c r="R648">
        <v>276</v>
      </c>
      <c r="S648">
        <v>315</v>
      </c>
      <c r="T648">
        <v>1</v>
      </c>
      <c r="U648">
        <v>39</v>
      </c>
      <c r="V648">
        <v>0</v>
      </c>
      <c r="X648">
        <v>2018</v>
      </c>
    </row>
    <row r="649" spans="1:24" x14ac:dyDescent="0.2">
      <c r="A649" t="s">
        <v>4629</v>
      </c>
      <c r="B649">
        <v>4584</v>
      </c>
      <c r="C649" t="s">
        <v>61</v>
      </c>
      <c r="E649" t="s">
        <v>464</v>
      </c>
      <c r="G649" t="s">
        <v>4630</v>
      </c>
      <c r="H649" t="s">
        <v>4631</v>
      </c>
      <c r="I649" s="1">
        <v>43223</v>
      </c>
      <c r="J649" s="1">
        <v>43254</v>
      </c>
      <c r="K649" t="s">
        <v>4612</v>
      </c>
      <c r="L649">
        <v>0</v>
      </c>
      <c r="M649">
        <v>3000</v>
      </c>
      <c r="N649" t="s">
        <v>30</v>
      </c>
      <c r="O649" t="s">
        <v>1936</v>
      </c>
      <c r="P649" t="s">
        <v>4632</v>
      </c>
      <c r="Q649">
        <v>3266</v>
      </c>
      <c r="R649">
        <v>2652</v>
      </c>
      <c r="S649">
        <v>3266</v>
      </c>
      <c r="T649">
        <v>1</v>
      </c>
      <c r="U649">
        <v>614</v>
      </c>
      <c r="V649">
        <v>0</v>
      </c>
      <c r="X649">
        <v>2018</v>
      </c>
    </row>
    <row r="650" spans="1:24" x14ac:dyDescent="0.2">
      <c r="A650" t="s">
        <v>4637</v>
      </c>
      <c r="B650">
        <v>4589</v>
      </c>
      <c r="C650" t="s">
        <v>61</v>
      </c>
      <c r="E650" t="s">
        <v>135</v>
      </c>
      <c r="G650" t="s">
        <v>4638</v>
      </c>
      <c r="H650" t="s">
        <v>4639</v>
      </c>
      <c r="I650" t="s">
        <v>4640</v>
      </c>
      <c r="J650" t="s">
        <v>4641</v>
      </c>
      <c r="K650" t="s">
        <v>4612</v>
      </c>
      <c r="L650">
        <v>0</v>
      </c>
      <c r="M650">
        <v>30000</v>
      </c>
      <c r="N650" t="s">
        <v>30</v>
      </c>
      <c r="O650" t="s">
        <v>1936</v>
      </c>
      <c r="P650" t="s">
        <v>4642</v>
      </c>
      <c r="Q650">
        <v>10375</v>
      </c>
      <c r="R650">
        <v>9194</v>
      </c>
      <c r="S650">
        <v>10375</v>
      </c>
      <c r="T650">
        <v>1</v>
      </c>
      <c r="U650">
        <v>1181</v>
      </c>
      <c r="V650">
        <v>0</v>
      </c>
      <c r="X650">
        <v>2018</v>
      </c>
    </row>
    <row r="651" spans="1:24" x14ac:dyDescent="0.2">
      <c r="A651" t="s">
        <v>4649</v>
      </c>
      <c r="B651">
        <v>4594</v>
      </c>
      <c r="C651" t="s">
        <v>61</v>
      </c>
      <c r="E651" t="s">
        <v>135</v>
      </c>
      <c r="G651" t="s">
        <v>4650</v>
      </c>
      <c r="H651" t="s">
        <v>4651</v>
      </c>
      <c r="I651" s="1">
        <v>43163</v>
      </c>
      <c r="J651" s="1">
        <v>43316</v>
      </c>
      <c r="K651" t="s">
        <v>4612</v>
      </c>
      <c r="L651">
        <v>0</v>
      </c>
      <c r="M651">
        <v>12</v>
      </c>
      <c r="N651" t="s">
        <v>30</v>
      </c>
      <c r="O651" t="s">
        <v>1936</v>
      </c>
      <c r="P651" t="s">
        <v>4652</v>
      </c>
      <c r="Q651">
        <v>3693</v>
      </c>
      <c r="R651">
        <v>3259</v>
      </c>
      <c r="S651">
        <v>3693</v>
      </c>
      <c r="T651">
        <v>1</v>
      </c>
      <c r="U651">
        <v>434</v>
      </c>
      <c r="V651">
        <v>0</v>
      </c>
      <c r="X651">
        <v>2018</v>
      </c>
    </row>
    <row r="652" spans="1:24" x14ac:dyDescent="0.2">
      <c r="A652" t="s">
        <v>4653</v>
      </c>
      <c r="B652">
        <v>4597</v>
      </c>
      <c r="C652" t="s">
        <v>61</v>
      </c>
      <c r="E652" t="s">
        <v>599</v>
      </c>
      <c r="F652" t="s">
        <v>1270</v>
      </c>
      <c r="G652" t="s">
        <v>4654</v>
      </c>
      <c r="H652" t="s">
        <v>4655</v>
      </c>
      <c r="I652" t="s">
        <v>4656</v>
      </c>
      <c r="J652" s="1">
        <v>43316</v>
      </c>
      <c r="K652" t="s">
        <v>4612</v>
      </c>
      <c r="L652">
        <v>0</v>
      </c>
      <c r="M652">
        <v>0</v>
      </c>
      <c r="N652" t="s">
        <v>30</v>
      </c>
      <c r="O652" t="s">
        <v>1936</v>
      </c>
      <c r="P652" t="s">
        <v>4657</v>
      </c>
      <c r="Q652">
        <v>57706</v>
      </c>
      <c r="R652">
        <v>51639</v>
      </c>
      <c r="S652">
        <v>57706</v>
      </c>
      <c r="T652">
        <v>1</v>
      </c>
      <c r="U652">
        <v>6067</v>
      </c>
      <c r="V652">
        <v>0</v>
      </c>
      <c r="X652">
        <v>2018</v>
      </c>
    </row>
    <row r="653" spans="1:24" x14ac:dyDescent="0.2">
      <c r="A653" t="s">
        <v>4686</v>
      </c>
      <c r="B653">
        <v>4652</v>
      </c>
      <c r="C653" t="s">
        <v>61</v>
      </c>
      <c r="E653" t="s">
        <v>94</v>
      </c>
      <c r="G653" t="s">
        <v>4687</v>
      </c>
      <c r="H653" t="s">
        <v>4688</v>
      </c>
      <c r="I653" t="s">
        <v>4689</v>
      </c>
      <c r="J653" t="s">
        <v>4690</v>
      </c>
      <c r="K653" t="s">
        <v>4612</v>
      </c>
      <c r="L653">
        <v>0</v>
      </c>
      <c r="M653">
        <v>6800</v>
      </c>
      <c r="N653" t="s">
        <v>37</v>
      </c>
      <c r="O653" t="s">
        <v>1936</v>
      </c>
      <c r="P653" t="s">
        <v>4691</v>
      </c>
      <c r="Q653">
        <v>22641</v>
      </c>
      <c r="R653">
        <v>19323</v>
      </c>
      <c r="S653">
        <v>22641</v>
      </c>
      <c r="T653">
        <v>1</v>
      </c>
      <c r="U653">
        <v>3318</v>
      </c>
      <c r="V653">
        <v>0</v>
      </c>
      <c r="X653">
        <v>2018</v>
      </c>
    </row>
    <row r="654" spans="1:24" x14ac:dyDescent="0.2">
      <c r="A654" t="s">
        <v>4702</v>
      </c>
      <c r="B654">
        <v>4662</v>
      </c>
      <c r="C654" t="s">
        <v>61</v>
      </c>
      <c r="E654" t="s">
        <v>241</v>
      </c>
      <c r="F654" t="s">
        <v>275</v>
      </c>
      <c r="G654" t="s">
        <v>4703</v>
      </c>
      <c r="H654" t="s">
        <v>4704</v>
      </c>
      <c r="I654" t="s">
        <v>4705</v>
      </c>
      <c r="J654" s="1">
        <v>43199</v>
      </c>
      <c r="K654" t="s">
        <v>4612</v>
      </c>
      <c r="L654">
        <v>0</v>
      </c>
      <c r="M654">
        <v>5000</v>
      </c>
      <c r="N654" t="s">
        <v>30</v>
      </c>
      <c r="O654" t="s">
        <v>1936</v>
      </c>
      <c r="P654" t="s">
        <v>4706</v>
      </c>
      <c r="Q654">
        <v>31258</v>
      </c>
      <c r="R654">
        <v>15208</v>
      </c>
      <c r="S654">
        <v>31258</v>
      </c>
      <c r="T654">
        <v>1</v>
      </c>
      <c r="U654">
        <v>16050</v>
      </c>
      <c r="V654">
        <v>0</v>
      </c>
      <c r="X654">
        <v>2018</v>
      </c>
    </row>
    <row r="655" spans="1:24" x14ac:dyDescent="0.2">
      <c r="A655" t="s">
        <v>4707</v>
      </c>
      <c r="B655">
        <v>4665</v>
      </c>
      <c r="C655" t="s">
        <v>24</v>
      </c>
      <c r="E655" t="s">
        <v>66</v>
      </c>
      <c r="G655" t="s">
        <v>4708</v>
      </c>
      <c r="H655" t="s">
        <v>4709</v>
      </c>
      <c r="I655" s="1">
        <v>43139</v>
      </c>
      <c r="J655" s="1">
        <v>43381</v>
      </c>
      <c r="K655" t="s">
        <v>4612</v>
      </c>
      <c r="L655">
        <v>0</v>
      </c>
      <c r="M655">
        <v>25000</v>
      </c>
      <c r="N655" t="s">
        <v>30</v>
      </c>
      <c r="O655" t="s">
        <v>1936</v>
      </c>
      <c r="P655" t="s">
        <v>4710</v>
      </c>
      <c r="Q655">
        <v>16424780</v>
      </c>
      <c r="R655">
        <v>11325840</v>
      </c>
      <c r="S655">
        <v>16424780</v>
      </c>
      <c r="T655">
        <v>1</v>
      </c>
      <c r="U655">
        <v>5098940</v>
      </c>
      <c r="V655">
        <v>0</v>
      </c>
      <c r="X655">
        <v>2018</v>
      </c>
    </row>
    <row r="656" spans="1:24" x14ac:dyDescent="0.2">
      <c r="A656" t="s">
        <v>4734</v>
      </c>
      <c r="B656">
        <v>4695</v>
      </c>
      <c r="C656" t="s">
        <v>61</v>
      </c>
      <c r="E656" t="s">
        <v>864</v>
      </c>
      <c r="G656" t="s">
        <v>4735</v>
      </c>
      <c r="H656" t="s">
        <v>4736</v>
      </c>
      <c r="I656" t="s">
        <v>4737</v>
      </c>
      <c r="J656" t="s">
        <v>4738</v>
      </c>
      <c r="K656" t="s">
        <v>4739</v>
      </c>
      <c r="L656">
        <v>0</v>
      </c>
      <c r="M656">
        <v>0</v>
      </c>
      <c r="N656" t="s">
        <v>37</v>
      </c>
      <c r="O656" t="s">
        <v>1936</v>
      </c>
      <c r="P656" t="s">
        <v>4740</v>
      </c>
      <c r="Q656">
        <v>23128</v>
      </c>
      <c r="R656">
        <v>15725</v>
      </c>
      <c r="S656">
        <v>23128</v>
      </c>
      <c r="T656">
        <v>1</v>
      </c>
      <c r="U656">
        <v>7403</v>
      </c>
      <c r="V656">
        <v>0</v>
      </c>
      <c r="X656">
        <v>2018</v>
      </c>
    </row>
    <row r="657" spans="1:24" x14ac:dyDescent="0.2">
      <c r="A657" t="s">
        <v>4752</v>
      </c>
      <c r="B657">
        <v>4711</v>
      </c>
      <c r="C657" t="s">
        <v>61</v>
      </c>
      <c r="E657" t="s">
        <v>135</v>
      </c>
      <c r="G657" t="s">
        <v>4753</v>
      </c>
      <c r="H657" t="s">
        <v>4754</v>
      </c>
      <c r="I657" s="1">
        <v>43232</v>
      </c>
      <c r="J657" s="1">
        <v>43385</v>
      </c>
      <c r="K657" t="s">
        <v>4612</v>
      </c>
      <c r="L657">
        <v>0</v>
      </c>
      <c r="M657">
        <v>0</v>
      </c>
      <c r="N657" t="s">
        <v>30</v>
      </c>
      <c r="O657" t="s">
        <v>1936</v>
      </c>
      <c r="P657" t="s">
        <v>4755</v>
      </c>
      <c r="Q657">
        <v>28821</v>
      </c>
      <c r="R657">
        <v>26654</v>
      </c>
      <c r="S657">
        <v>28821</v>
      </c>
      <c r="T657">
        <v>1</v>
      </c>
      <c r="U657">
        <v>2167</v>
      </c>
      <c r="V657">
        <v>0</v>
      </c>
      <c r="X657">
        <v>2018</v>
      </c>
    </row>
    <row r="658" spans="1:24" x14ac:dyDescent="0.2">
      <c r="A658" t="s">
        <v>3487</v>
      </c>
      <c r="B658">
        <v>3868</v>
      </c>
      <c r="C658" t="s">
        <v>61</v>
      </c>
      <c r="E658" t="s">
        <v>54</v>
      </c>
      <c r="G658" t="s">
        <v>3488</v>
      </c>
      <c r="H658" t="s">
        <v>3489</v>
      </c>
      <c r="I658" s="1">
        <v>40553</v>
      </c>
      <c r="J658" s="1">
        <v>40826</v>
      </c>
      <c r="K658" t="s">
        <v>29</v>
      </c>
      <c r="L658">
        <v>0</v>
      </c>
      <c r="M658">
        <v>132300</v>
      </c>
      <c r="N658" t="s">
        <v>37</v>
      </c>
      <c r="O658" t="s">
        <v>1936</v>
      </c>
      <c r="P658" t="s">
        <v>3490</v>
      </c>
      <c r="Q658">
        <v>48371</v>
      </c>
      <c r="R658">
        <v>41392</v>
      </c>
      <c r="S658">
        <v>48372</v>
      </c>
      <c r="T658">
        <v>0</v>
      </c>
      <c r="U658">
        <v>6979</v>
      </c>
      <c r="V658">
        <v>-1</v>
      </c>
      <c r="X658">
        <v>2011</v>
      </c>
    </row>
    <row r="659" spans="1:24" x14ac:dyDescent="0.2">
      <c r="A659" t="s">
        <v>2723</v>
      </c>
      <c r="B659">
        <v>3371</v>
      </c>
      <c r="C659" t="s">
        <v>61</v>
      </c>
      <c r="D659">
        <v>0</v>
      </c>
      <c r="E659" t="s">
        <v>159</v>
      </c>
      <c r="F659">
        <v>0</v>
      </c>
      <c r="G659" t="s">
        <v>2724</v>
      </c>
      <c r="H659" t="s">
        <v>2725</v>
      </c>
      <c r="I659" t="s">
        <v>2726</v>
      </c>
      <c r="J659" s="1">
        <v>39669</v>
      </c>
      <c r="K659" t="s">
        <v>29</v>
      </c>
      <c r="L659">
        <v>0</v>
      </c>
      <c r="M659">
        <v>600000</v>
      </c>
      <c r="N659" t="s">
        <v>30</v>
      </c>
      <c r="O659" t="s">
        <v>1936</v>
      </c>
      <c r="P659" t="s">
        <v>2727</v>
      </c>
      <c r="Q659">
        <v>21631628</v>
      </c>
      <c r="R659">
        <v>9394913</v>
      </c>
      <c r="S659">
        <v>21631634</v>
      </c>
      <c r="T659">
        <v>0</v>
      </c>
      <c r="U659">
        <v>12236715</v>
      </c>
      <c r="V659">
        <v>-6</v>
      </c>
      <c r="X659">
        <v>2008</v>
      </c>
    </row>
    <row r="660" spans="1:24" x14ac:dyDescent="0.2">
      <c r="A660" t="s">
        <v>4548</v>
      </c>
      <c r="B660">
        <v>4495</v>
      </c>
      <c r="C660" t="s">
        <v>61</v>
      </c>
      <c r="E660" t="s">
        <v>275</v>
      </c>
      <c r="G660" t="s">
        <v>4549</v>
      </c>
      <c r="H660" t="s">
        <v>4550</v>
      </c>
      <c r="I660" s="1">
        <v>42833</v>
      </c>
      <c r="J660" t="s">
        <v>4551</v>
      </c>
      <c r="K660" t="s">
        <v>29</v>
      </c>
      <c r="L660">
        <v>0</v>
      </c>
      <c r="M660">
        <v>1080</v>
      </c>
      <c r="N660" t="s">
        <v>30</v>
      </c>
      <c r="O660" t="s">
        <v>1936</v>
      </c>
      <c r="P660" t="s">
        <v>4552</v>
      </c>
      <c r="Q660">
        <v>49558</v>
      </c>
      <c r="R660">
        <v>34091</v>
      </c>
      <c r="S660">
        <v>49564</v>
      </c>
      <c r="T660">
        <v>0</v>
      </c>
      <c r="U660">
        <v>15467</v>
      </c>
      <c r="V660">
        <v>-6</v>
      </c>
      <c r="X660">
        <v>2017</v>
      </c>
    </row>
    <row r="661" spans="1:24" x14ac:dyDescent="0.2">
      <c r="A661" t="s">
        <v>3272</v>
      </c>
      <c r="B661">
        <v>3716</v>
      </c>
      <c r="C661" t="s">
        <v>61</v>
      </c>
      <c r="D661">
        <v>0</v>
      </c>
      <c r="E661" t="s">
        <v>159</v>
      </c>
      <c r="F661">
        <v>0</v>
      </c>
      <c r="G661" t="s">
        <v>3273</v>
      </c>
      <c r="H661" t="s">
        <v>3274</v>
      </c>
      <c r="I661" s="1">
        <v>40430</v>
      </c>
      <c r="J661" t="s">
        <v>3275</v>
      </c>
      <c r="K661" t="s">
        <v>29</v>
      </c>
      <c r="L661">
        <v>0</v>
      </c>
      <c r="M661">
        <v>140000</v>
      </c>
      <c r="N661" t="s">
        <v>30</v>
      </c>
      <c r="O661" t="s">
        <v>1936</v>
      </c>
      <c r="P661" t="s">
        <v>3276</v>
      </c>
      <c r="Q661">
        <v>23137894</v>
      </c>
      <c r="R661">
        <v>10809505</v>
      </c>
      <c r="S661">
        <v>23137901</v>
      </c>
      <c r="T661">
        <v>0</v>
      </c>
      <c r="U661">
        <v>12328389</v>
      </c>
      <c r="V661">
        <v>-7</v>
      </c>
      <c r="X661">
        <v>2010</v>
      </c>
    </row>
    <row r="662" spans="1:24" x14ac:dyDescent="0.2">
      <c r="A662" t="s">
        <v>2042</v>
      </c>
      <c r="B662">
        <v>3092</v>
      </c>
      <c r="C662" t="s">
        <v>61</v>
      </c>
      <c r="D662">
        <v>0</v>
      </c>
      <c r="E662" t="s">
        <v>679</v>
      </c>
      <c r="F662">
        <v>0</v>
      </c>
      <c r="G662" t="s">
        <v>2043</v>
      </c>
      <c r="H662" t="s">
        <v>2044</v>
      </c>
      <c r="I662" s="1">
        <v>39239</v>
      </c>
      <c r="J662" t="s">
        <v>2001</v>
      </c>
      <c r="K662" t="s">
        <v>29</v>
      </c>
      <c r="L662">
        <v>0</v>
      </c>
      <c r="M662">
        <v>500</v>
      </c>
      <c r="N662" t="s">
        <v>45</v>
      </c>
      <c r="O662" t="s">
        <v>1936</v>
      </c>
      <c r="P662" t="s">
        <v>2045</v>
      </c>
      <c r="Q662">
        <v>665</v>
      </c>
      <c r="R662">
        <v>717</v>
      </c>
      <c r="S662">
        <v>841</v>
      </c>
      <c r="T662">
        <v>0</v>
      </c>
      <c r="U662">
        <v>-52</v>
      </c>
      <c r="V662">
        <v>-176</v>
      </c>
      <c r="X662">
        <v>2007</v>
      </c>
    </row>
    <row r="663" spans="1:24" x14ac:dyDescent="0.2">
      <c r="A663" t="s">
        <v>2167</v>
      </c>
      <c r="B663">
        <v>3127</v>
      </c>
      <c r="C663" t="s">
        <v>61</v>
      </c>
      <c r="D663">
        <v>0</v>
      </c>
      <c r="E663" t="s">
        <v>261</v>
      </c>
      <c r="F663">
        <v>0</v>
      </c>
      <c r="G663" t="s">
        <v>2168</v>
      </c>
      <c r="H663" t="s">
        <v>2169</v>
      </c>
      <c r="I663" s="1">
        <v>39362</v>
      </c>
      <c r="J663" t="s">
        <v>2143</v>
      </c>
      <c r="K663" t="s">
        <v>29</v>
      </c>
      <c r="L663">
        <v>0</v>
      </c>
      <c r="M663">
        <v>600</v>
      </c>
      <c r="N663" t="s">
        <v>30</v>
      </c>
      <c r="O663" t="s">
        <v>1936</v>
      </c>
      <c r="P663" t="s">
        <v>2170</v>
      </c>
      <c r="Q663">
        <v>5398</v>
      </c>
      <c r="R663">
        <v>5398</v>
      </c>
      <c r="S663">
        <v>6085</v>
      </c>
      <c r="T663">
        <v>1</v>
      </c>
      <c r="U663">
        <v>0</v>
      </c>
      <c r="V663">
        <v>-687</v>
      </c>
      <c r="X663">
        <v>2007</v>
      </c>
    </row>
    <row r="664" spans="1:24" x14ac:dyDescent="0.2">
      <c r="A664" t="s">
        <v>2062</v>
      </c>
      <c r="B664">
        <v>3098</v>
      </c>
      <c r="C664" t="s">
        <v>61</v>
      </c>
      <c r="D664">
        <v>0</v>
      </c>
      <c r="E664" t="s">
        <v>303</v>
      </c>
      <c r="F664">
        <v>0</v>
      </c>
      <c r="G664" t="s">
        <v>2063</v>
      </c>
      <c r="H664" t="s">
        <v>2064</v>
      </c>
      <c r="I664" s="1">
        <v>39269</v>
      </c>
      <c r="J664" t="s">
        <v>2065</v>
      </c>
      <c r="K664" t="s">
        <v>29</v>
      </c>
      <c r="L664">
        <v>0</v>
      </c>
      <c r="M664">
        <v>6000</v>
      </c>
      <c r="N664" t="s">
        <v>30</v>
      </c>
      <c r="O664" t="s">
        <v>1936</v>
      </c>
      <c r="P664" t="s">
        <v>2066</v>
      </c>
      <c r="Q664">
        <v>7141</v>
      </c>
      <c r="R664">
        <v>7141</v>
      </c>
      <c r="S664">
        <v>9938</v>
      </c>
      <c r="T664">
        <v>1</v>
      </c>
      <c r="U664">
        <v>0</v>
      </c>
      <c r="V664">
        <v>-2797</v>
      </c>
      <c r="X664">
        <v>2007</v>
      </c>
    </row>
    <row r="665" spans="1:24" x14ac:dyDescent="0.2">
      <c r="A665" t="s">
        <v>1725</v>
      </c>
      <c r="B665">
        <v>2852</v>
      </c>
      <c r="C665" t="s">
        <v>24</v>
      </c>
      <c r="D665">
        <v>0</v>
      </c>
      <c r="E665" t="s">
        <v>679</v>
      </c>
      <c r="F665">
        <v>0</v>
      </c>
      <c r="G665" t="s">
        <v>1726</v>
      </c>
      <c r="H665" t="s">
        <v>1727</v>
      </c>
      <c r="I665" t="s">
        <v>1728</v>
      </c>
      <c r="J665" t="s">
        <v>1723</v>
      </c>
      <c r="K665" t="s">
        <v>29</v>
      </c>
      <c r="L665">
        <v>0</v>
      </c>
      <c r="M665">
        <v>2000</v>
      </c>
      <c r="N665" t="s">
        <v>45</v>
      </c>
      <c r="O665">
        <v>2</v>
      </c>
      <c r="P665" t="s">
        <v>1729</v>
      </c>
      <c r="Q665">
        <v>737</v>
      </c>
      <c r="R665">
        <v>737</v>
      </c>
      <c r="S665">
        <v>521</v>
      </c>
      <c r="T665">
        <v>1</v>
      </c>
      <c r="U665">
        <v>0</v>
      </c>
      <c r="V665">
        <v>216</v>
      </c>
      <c r="X665">
        <v>2006</v>
      </c>
    </row>
    <row r="666" spans="1:24" x14ac:dyDescent="0.2">
      <c r="A666" t="s">
        <v>950</v>
      </c>
      <c r="B666">
        <v>2424</v>
      </c>
      <c r="C666" t="s">
        <v>61</v>
      </c>
      <c r="D666">
        <v>0</v>
      </c>
      <c r="E666" t="s">
        <v>25</v>
      </c>
      <c r="F666">
        <v>0</v>
      </c>
      <c r="G666" t="s">
        <v>951</v>
      </c>
      <c r="H666" t="s">
        <v>952</v>
      </c>
      <c r="I666" t="s">
        <v>953</v>
      </c>
      <c r="J666" s="1">
        <v>38109</v>
      </c>
      <c r="K666" t="s">
        <v>29</v>
      </c>
      <c r="L666">
        <v>0</v>
      </c>
      <c r="M666">
        <v>0</v>
      </c>
      <c r="N666" t="s">
        <v>30</v>
      </c>
      <c r="O666">
        <v>2</v>
      </c>
      <c r="P666" t="s">
        <v>954</v>
      </c>
      <c r="Q666">
        <v>379</v>
      </c>
      <c r="R666">
        <v>379</v>
      </c>
      <c r="S666">
        <v>241</v>
      </c>
      <c r="T666">
        <v>1</v>
      </c>
      <c r="U666">
        <v>0</v>
      </c>
      <c r="V666">
        <v>138</v>
      </c>
      <c r="X666">
        <v>2004</v>
      </c>
    </row>
    <row r="667" spans="1:24" x14ac:dyDescent="0.2">
      <c r="A667" t="s">
        <v>2670</v>
      </c>
      <c r="B667">
        <v>3340</v>
      </c>
      <c r="C667" t="s">
        <v>61</v>
      </c>
      <c r="D667">
        <v>0</v>
      </c>
      <c r="E667" t="s">
        <v>135</v>
      </c>
      <c r="F667">
        <v>0</v>
      </c>
      <c r="G667" t="s">
        <v>2671</v>
      </c>
      <c r="H667" t="s">
        <v>2672</v>
      </c>
      <c r="I667" t="s">
        <v>2673</v>
      </c>
      <c r="J667" s="1">
        <v>39760</v>
      </c>
      <c r="K667" t="s">
        <v>29</v>
      </c>
      <c r="L667">
        <v>0</v>
      </c>
      <c r="M667">
        <v>0</v>
      </c>
      <c r="N667" t="s">
        <v>30</v>
      </c>
      <c r="O667">
        <v>2</v>
      </c>
      <c r="P667" t="s">
        <v>2674</v>
      </c>
      <c r="Q667">
        <v>480</v>
      </c>
      <c r="R667">
        <v>467</v>
      </c>
      <c r="S667">
        <v>467</v>
      </c>
      <c r="T667">
        <v>0</v>
      </c>
      <c r="U667">
        <v>13</v>
      </c>
      <c r="V667">
        <v>13</v>
      </c>
      <c r="X667">
        <v>2008</v>
      </c>
    </row>
    <row r="668" spans="1:24" x14ac:dyDescent="0.2">
      <c r="A668" t="s">
        <v>2492</v>
      </c>
      <c r="B668">
        <v>3259</v>
      </c>
      <c r="C668" t="s">
        <v>61</v>
      </c>
      <c r="D668">
        <v>0</v>
      </c>
      <c r="E668" t="s">
        <v>475</v>
      </c>
      <c r="F668">
        <v>0</v>
      </c>
      <c r="G668" t="s">
        <v>2493</v>
      </c>
      <c r="H668" t="s">
        <v>2494</v>
      </c>
      <c r="I668" t="s">
        <v>2495</v>
      </c>
      <c r="J668" t="s">
        <v>2484</v>
      </c>
      <c r="K668" t="s">
        <v>29</v>
      </c>
      <c r="L668">
        <v>0</v>
      </c>
      <c r="M668">
        <v>300</v>
      </c>
      <c r="N668" t="s">
        <v>30</v>
      </c>
      <c r="O668">
        <v>2</v>
      </c>
      <c r="P668" t="s">
        <v>2496</v>
      </c>
      <c r="Q668">
        <v>391804</v>
      </c>
      <c r="R668">
        <v>355830</v>
      </c>
      <c r="S668">
        <v>391794</v>
      </c>
      <c r="T668">
        <v>0</v>
      </c>
      <c r="U668">
        <v>35974</v>
      </c>
      <c r="V668">
        <v>10</v>
      </c>
      <c r="X668">
        <v>2008</v>
      </c>
    </row>
    <row r="669" spans="1:24" x14ac:dyDescent="0.2">
      <c r="A669" t="s">
        <v>3043</v>
      </c>
      <c r="B669">
        <v>3629</v>
      </c>
      <c r="C669" t="s">
        <v>61</v>
      </c>
      <c r="D669">
        <v>0</v>
      </c>
      <c r="E669" t="s">
        <v>135</v>
      </c>
      <c r="F669">
        <v>0</v>
      </c>
      <c r="G669" t="s">
        <v>3044</v>
      </c>
      <c r="H669" t="s">
        <v>3045</v>
      </c>
      <c r="I669" t="s">
        <v>3046</v>
      </c>
      <c r="J669" t="s">
        <v>3047</v>
      </c>
      <c r="K669">
        <v>0</v>
      </c>
      <c r="L669">
        <v>0</v>
      </c>
      <c r="M669">
        <v>0</v>
      </c>
      <c r="N669" t="s">
        <v>30</v>
      </c>
      <c r="O669">
        <v>2</v>
      </c>
      <c r="P669" t="s">
        <v>3048</v>
      </c>
      <c r="Q669">
        <v>38710</v>
      </c>
      <c r="R669">
        <v>33746</v>
      </c>
      <c r="S669">
        <v>38709</v>
      </c>
      <c r="T669">
        <v>0</v>
      </c>
      <c r="U669">
        <v>4964</v>
      </c>
      <c r="V669">
        <v>1</v>
      </c>
      <c r="X669">
        <v>2010</v>
      </c>
    </row>
    <row r="670" spans="1:24" x14ac:dyDescent="0.2">
      <c r="A670" t="s">
        <v>3984</v>
      </c>
      <c r="B670">
        <v>4159</v>
      </c>
      <c r="C670" t="s">
        <v>61</v>
      </c>
      <c r="E670" t="s">
        <v>147</v>
      </c>
      <c r="G670" t="s">
        <v>3985</v>
      </c>
      <c r="H670" t="s">
        <v>3986</v>
      </c>
      <c r="I670" t="s">
        <v>3987</v>
      </c>
      <c r="J670" t="s">
        <v>3988</v>
      </c>
      <c r="K670" t="s">
        <v>29</v>
      </c>
      <c r="L670">
        <v>0</v>
      </c>
      <c r="M670">
        <v>0</v>
      </c>
      <c r="N670" t="s">
        <v>30</v>
      </c>
      <c r="O670">
        <v>2</v>
      </c>
      <c r="P670" t="s">
        <v>3989</v>
      </c>
      <c r="Q670">
        <v>195904</v>
      </c>
      <c r="R670">
        <v>134918</v>
      </c>
      <c r="S670">
        <v>195903</v>
      </c>
      <c r="T670">
        <v>0</v>
      </c>
      <c r="U670">
        <v>60986</v>
      </c>
      <c r="V670">
        <v>1</v>
      </c>
      <c r="X670">
        <v>2014</v>
      </c>
    </row>
    <row r="671" spans="1:24" x14ac:dyDescent="0.2">
      <c r="A671" t="s">
        <v>2486</v>
      </c>
      <c r="B671">
        <v>3257</v>
      </c>
      <c r="C671" t="s">
        <v>61</v>
      </c>
      <c r="D671" t="s">
        <v>2487</v>
      </c>
      <c r="E671" t="s">
        <v>25</v>
      </c>
      <c r="F671">
        <v>0</v>
      </c>
      <c r="G671" t="s">
        <v>2488</v>
      </c>
      <c r="H671" t="s">
        <v>2489</v>
      </c>
      <c r="I671" t="s">
        <v>2490</v>
      </c>
      <c r="J671" s="1">
        <v>39449</v>
      </c>
      <c r="K671" t="s">
        <v>29</v>
      </c>
      <c r="L671">
        <v>0</v>
      </c>
      <c r="M671">
        <v>3200</v>
      </c>
      <c r="N671" t="s">
        <v>30</v>
      </c>
      <c r="O671">
        <v>2</v>
      </c>
      <c r="P671" t="s">
        <v>2491</v>
      </c>
      <c r="Q671">
        <v>441</v>
      </c>
      <c r="R671">
        <v>363</v>
      </c>
      <c r="S671">
        <v>441</v>
      </c>
      <c r="T671">
        <v>1</v>
      </c>
      <c r="U671">
        <v>78</v>
      </c>
      <c r="V671">
        <v>0</v>
      </c>
      <c r="X671">
        <v>2008</v>
      </c>
    </row>
    <row r="672" spans="1:24" x14ac:dyDescent="0.2">
      <c r="A672" t="s">
        <v>2675</v>
      </c>
      <c r="B672">
        <v>3345</v>
      </c>
      <c r="C672" t="s">
        <v>61</v>
      </c>
      <c r="D672">
        <v>0</v>
      </c>
      <c r="E672" t="s">
        <v>54</v>
      </c>
      <c r="F672">
        <v>0</v>
      </c>
      <c r="G672" t="s">
        <v>2676</v>
      </c>
      <c r="H672" t="s">
        <v>2677</v>
      </c>
      <c r="I672" t="s">
        <v>2668</v>
      </c>
      <c r="J672" s="1">
        <v>39668</v>
      </c>
      <c r="K672" t="s">
        <v>29</v>
      </c>
      <c r="L672">
        <v>0</v>
      </c>
      <c r="M672">
        <v>93000</v>
      </c>
      <c r="N672" t="s">
        <v>37</v>
      </c>
      <c r="O672">
        <v>2</v>
      </c>
      <c r="P672" t="s">
        <v>2678</v>
      </c>
      <c r="Q672">
        <v>1035581</v>
      </c>
      <c r="R672">
        <v>723905</v>
      </c>
      <c r="S672">
        <v>1035581</v>
      </c>
      <c r="T672">
        <v>1</v>
      </c>
      <c r="U672">
        <v>311676</v>
      </c>
      <c r="V672">
        <v>0</v>
      </c>
      <c r="X672">
        <v>2008</v>
      </c>
    </row>
    <row r="673" spans="1:24" x14ac:dyDescent="0.2">
      <c r="A673" t="s">
        <v>2859</v>
      </c>
      <c r="B673">
        <v>3465</v>
      </c>
      <c r="C673" t="s">
        <v>61</v>
      </c>
      <c r="D673" t="s">
        <v>2860</v>
      </c>
      <c r="E673" t="s">
        <v>464</v>
      </c>
      <c r="G673" t="s">
        <v>2861</v>
      </c>
      <c r="H673" t="s">
        <v>2862</v>
      </c>
      <c r="I673" t="s">
        <v>2863</v>
      </c>
      <c r="J673" t="s">
        <v>2864</v>
      </c>
      <c r="K673" t="s">
        <v>29</v>
      </c>
      <c r="L673">
        <v>0</v>
      </c>
      <c r="M673">
        <v>5000</v>
      </c>
      <c r="N673" t="s">
        <v>45</v>
      </c>
      <c r="O673">
        <v>2</v>
      </c>
      <c r="P673" t="s">
        <v>2865</v>
      </c>
      <c r="Q673">
        <v>90130</v>
      </c>
      <c r="R673">
        <v>69022</v>
      </c>
      <c r="S673">
        <v>90130</v>
      </c>
      <c r="T673">
        <v>1</v>
      </c>
      <c r="U673">
        <v>21108</v>
      </c>
      <c r="V673">
        <v>0</v>
      </c>
      <c r="X673">
        <v>2009</v>
      </c>
    </row>
    <row r="674" spans="1:24" x14ac:dyDescent="0.2">
      <c r="A674" t="s">
        <v>2946</v>
      </c>
      <c r="B674">
        <v>3543</v>
      </c>
      <c r="C674" t="s">
        <v>61</v>
      </c>
      <c r="D674">
        <v>0</v>
      </c>
      <c r="E674" t="s">
        <v>864</v>
      </c>
      <c r="F674">
        <v>0</v>
      </c>
      <c r="G674" t="s">
        <v>2947</v>
      </c>
      <c r="H674" t="s">
        <v>2948</v>
      </c>
      <c r="I674" s="1">
        <v>40095</v>
      </c>
      <c r="J674" t="s">
        <v>2949</v>
      </c>
      <c r="K674">
        <v>0</v>
      </c>
      <c r="L674">
        <v>0</v>
      </c>
      <c r="M674">
        <v>0</v>
      </c>
      <c r="N674" t="s">
        <v>30</v>
      </c>
      <c r="O674">
        <v>2</v>
      </c>
      <c r="P674" t="s">
        <v>2950</v>
      </c>
      <c r="Q674">
        <v>3721</v>
      </c>
      <c r="R674">
        <v>3297</v>
      </c>
      <c r="S674">
        <v>3721</v>
      </c>
      <c r="T674">
        <v>1</v>
      </c>
      <c r="U674">
        <v>424</v>
      </c>
      <c r="V674">
        <v>0</v>
      </c>
      <c r="X674">
        <v>2009</v>
      </c>
    </row>
    <row r="675" spans="1:24" x14ac:dyDescent="0.2">
      <c r="A675" t="s">
        <v>3023</v>
      </c>
      <c r="B675">
        <v>3615</v>
      </c>
      <c r="C675" t="s">
        <v>61</v>
      </c>
      <c r="D675">
        <v>0</v>
      </c>
      <c r="E675" t="s">
        <v>25</v>
      </c>
      <c r="F675">
        <v>0</v>
      </c>
      <c r="G675" t="s">
        <v>3024</v>
      </c>
      <c r="H675" t="s">
        <v>3025</v>
      </c>
      <c r="I675" t="s">
        <v>3026</v>
      </c>
      <c r="J675" t="s">
        <v>3027</v>
      </c>
      <c r="K675">
        <v>0</v>
      </c>
      <c r="L675">
        <v>0</v>
      </c>
      <c r="M675">
        <v>0</v>
      </c>
      <c r="N675" t="s">
        <v>30</v>
      </c>
      <c r="O675">
        <v>2</v>
      </c>
      <c r="P675" t="s">
        <v>3028</v>
      </c>
      <c r="Q675">
        <v>2479</v>
      </c>
      <c r="R675">
        <v>1981</v>
      </c>
      <c r="S675">
        <v>2479</v>
      </c>
      <c r="T675">
        <v>1</v>
      </c>
      <c r="U675">
        <v>498</v>
      </c>
      <c r="V675">
        <v>0</v>
      </c>
      <c r="X675">
        <v>2010</v>
      </c>
    </row>
    <row r="676" spans="1:24" x14ac:dyDescent="0.2">
      <c r="A676" t="s">
        <v>3065</v>
      </c>
      <c r="B676">
        <v>3636</v>
      </c>
      <c r="C676" t="s">
        <v>24</v>
      </c>
      <c r="D676">
        <v>0</v>
      </c>
      <c r="E676" t="s">
        <v>66</v>
      </c>
      <c r="F676">
        <v>0</v>
      </c>
      <c r="G676" t="s">
        <v>3066</v>
      </c>
      <c r="H676" t="s">
        <v>3067</v>
      </c>
      <c r="I676" t="s">
        <v>3068</v>
      </c>
      <c r="J676" t="s">
        <v>3069</v>
      </c>
      <c r="K676">
        <v>0</v>
      </c>
      <c r="L676">
        <v>0</v>
      </c>
      <c r="M676">
        <v>300</v>
      </c>
      <c r="N676" t="s">
        <v>30</v>
      </c>
      <c r="O676">
        <v>2</v>
      </c>
      <c r="P676" t="s">
        <v>3070</v>
      </c>
      <c r="Q676">
        <v>8287039</v>
      </c>
      <c r="R676">
        <v>6443919</v>
      </c>
      <c r="S676">
        <v>8287039</v>
      </c>
      <c r="T676">
        <v>1</v>
      </c>
      <c r="U676">
        <v>1843120</v>
      </c>
      <c r="V676">
        <v>0</v>
      </c>
      <c r="X676">
        <v>2010</v>
      </c>
    </row>
    <row r="677" spans="1:24" x14ac:dyDescent="0.2">
      <c r="A677" t="s">
        <v>3127</v>
      </c>
      <c r="B677">
        <v>3654</v>
      </c>
      <c r="C677" t="s">
        <v>24</v>
      </c>
      <c r="D677">
        <v>0</v>
      </c>
      <c r="E677" t="s">
        <v>261</v>
      </c>
      <c r="F677">
        <v>0</v>
      </c>
      <c r="G677" t="s">
        <v>3128</v>
      </c>
      <c r="H677" t="s">
        <v>3129</v>
      </c>
      <c r="I677" t="s">
        <v>3130</v>
      </c>
      <c r="J677" t="s">
        <v>3131</v>
      </c>
      <c r="K677">
        <v>0</v>
      </c>
      <c r="L677">
        <v>0</v>
      </c>
      <c r="M677">
        <v>0</v>
      </c>
      <c r="N677" t="s">
        <v>30</v>
      </c>
      <c r="O677">
        <v>2</v>
      </c>
      <c r="P677" t="s">
        <v>3132</v>
      </c>
      <c r="Q677">
        <v>3902</v>
      </c>
      <c r="R677">
        <v>3281</v>
      </c>
      <c r="S677">
        <v>3902</v>
      </c>
      <c r="T677">
        <v>1</v>
      </c>
      <c r="U677">
        <v>621</v>
      </c>
      <c r="V677">
        <v>0</v>
      </c>
      <c r="W677">
        <v>1</v>
      </c>
      <c r="X677">
        <v>2010</v>
      </c>
    </row>
    <row r="678" spans="1:24" x14ac:dyDescent="0.2">
      <c r="A678" t="s">
        <v>3286</v>
      </c>
      <c r="B678">
        <v>3722</v>
      </c>
      <c r="C678" t="s">
        <v>61</v>
      </c>
      <c r="D678">
        <v>0</v>
      </c>
      <c r="E678" t="s">
        <v>135</v>
      </c>
      <c r="F678">
        <v>0</v>
      </c>
      <c r="G678" t="s">
        <v>3287</v>
      </c>
      <c r="H678" t="s">
        <v>3288</v>
      </c>
      <c r="I678" t="s">
        <v>3289</v>
      </c>
      <c r="J678" t="s">
        <v>3275</v>
      </c>
      <c r="K678" t="s">
        <v>29</v>
      </c>
      <c r="L678">
        <v>0</v>
      </c>
      <c r="M678">
        <v>0</v>
      </c>
      <c r="N678" t="s">
        <v>30</v>
      </c>
      <c r="O678">
        <v>2</v>
      </c>
      <c r="P678" t="s">
        <v>3290</v>
      </c>
      <c r="Q678">
        <v>38762</v>
      </c>
      <c r="R678">
        <v>36066</v>
      </c>
      <c r="S678">
        <v>38762</v>
      </c>
      <c r="T678">
        <v>1</v>
      </c>
      <c r="U678">
        <v>2696</v>
      </c>
      <c r="V678">
        <v>0</v>
      </c>
      <c r="X678">
        <v>2010</v>
      </c>
    </row>
    <row r="679" spans="1:24" x14ac:dyDescent="0.2">
      <c r="A679" t="s">
        <v>3391</v>
      </c>
      <c r="B679">
        <v>3793</v>
      </c>
      <c r="C679" t="s">
        <v>61</v>
      </c>
      <c r="E679" t="s">
        <v>25</v>
      </c>
      <c r="G679" t="s">
        <v>3392</v>
      </c>
      <c r="H679" t="s">
        <v>3393</v>
      </c>
      <c r="I679" t="s">
        <v>3394</v>
      </c>
      <c r="J679" t="s">
        <v>3384</v>
      </c>
      <c r="K679" t="s">
        <v>29</v>
      </c>
      <c r="L679">
        <v>0</v>
      </c>
      <c r="M679">
        <v>500</v>
      </c>
      <c r="N679" t="s">
        <v>30</v>
      </c>
      <c r="O679">
        <v>2</v>
      </c>
      <c r="P679" t="s">
        <v>3395</v>
      </c>
      <c r="Q679">
        <v>1124</v>
      </c>
      <c r="R679">
        <v>823</v>
      </c>
      <c r="S679">
        <v>1124</v>
      </c>
      <c r="T679">
        <v>1</v>
      </c>
      <c r="U679">
        <v>301</v>
      </c>
      <c r="V679">
        <v>0</v>
      </c>
      <c r="X679">
        <v>2011</v>
      </c>
    </row>
    <row r="680" spans="1:24" x14ac:dyDescent="0.2">
      <c r="A680" t="s">
        <v>3415</v>
      </c>
      <c r="B680">
        <v>3812</v>
      </c>
      <c r="C680" t="s">
        <v>61</v>
      </c>
      <c r="E680" t="s">
        <v>679</v>
      </c>
      <c r="F680" t="s">
        <v>135</v>
      </c>
      <c r="G680" t="s">
        <v>3416</v>
      </c>
      <c r="H680" t="s">
        <v>3417</v>
      </c>
      <c r="I680" s="1">
        <v>40638</v>
      </c>
      <c r="J680" s="1">
        <v>40792</v>
      </c>
      <c r="K680" t="s">
        <v>29</v>
      </c>
      <c r="L680">
        <v>0</v>
      </c>
      <c r="M680">
        <v>1300</v>
      </c>
      <c r="N680" t="s">
        <v>30</v>
      </c>
      <c r="O680">
        <v>2</v>
      </c>
      <c r="P680" t="s">
        <v>3418</v>
      </c>
      <c r="Q680">
        <v>18611</v>
      </c>
      <c r="R680">
        <v>17135</v>
      </c>
      <c r="S680">
        <v>18611</v>
      </c>
      <c r="T680">
        <v>1</v>
      </c>
      <c r="U680">
        <v>1476</v>
      </c>
      <c r="V680">
        <v>0</v>
      </c>
      <c r="X680">
        <v>2011</v>
      </c>
    </row>
    <row r="681" spans="1:24" x14ac:dyDescent="0.2">
      <c r="A681" t="s">
        <v>3653</v>
      </c>
      <c r="B681">
        <v>3925</v>
      </c>
      <c r="C681" t="s">
        <v>61</v>
      </c>
      <c r="E681" t="s">
        <v>147</v>
      </c>
      <c r="G681" t="s">
        <v>3654</v>
      </c>
      <c r="H681" t="s">
        <v>3655</v>
      </c>
      <c r="I681" s="1">
        <v>40913</v>
      </c>
      <c r="J681" s="1">
        <v>41095</v>
      </c>
      <c r="K681" t="s">
        <v>29</v>
      </c>
      <c r="L681">
        <v>0</v>
      </c>
      <c r="M681">
        <v>3000</v>
      </c>
      <c r="N681" t="s">
        <v>30</v>
      </c>
      <c r="O681">
        <v>2</v>
      </c>
      <c r="P681" t="s">
        <v>3656</v>
      </c>
      <c r="Q681">
        <v>36813</v>
      </c>
      <c r="R681">
        <v>21590</v>
      </c>
      <c r="S681">
        <v>36813</v>
      </c>
      <c r="T681">
        <v>1</v>
      </c>
      <c r="U681">
        <v>15223</v>
      </c>
      <c r="V681">
        <v>0</v>
      </c>
      <c r="X681">
        <v>2012</v>
      </c>
    </row>
    <row r="682" spans="1:24" x14ac:dyDescent="0.2">
      <c r="A682" t="s">
        <v>3880</v>
      </c>
      <c r="B682">
        <v>4079</v>
      </c>
      <c r="C682" t="s">
        <v>61</v>
      </c>
      <c r="E682" t="s">
        <v>55</v>
      </c>
      <c r="F682" t="s">
        <v>54</v>
      </c>
      <c r="G682" t="s">
        <v>3881</v>
      </c>
      <c r="H682" t="s">
        <v>3882</v>
      </c>
      <c r="I682" s="1">
        <v>41282</v>
      </c>
      <c r="J682" s="1">
        <v>41463</v>
      </c>
      <c r="K682" t="s">
        <v>29</v>
      </c>
      <c r="L682">
        <v>0</v>
      </c>
      <c r="M682">
        <v>1500</v>
      </c>
      <c r="N682" t="s">
        <v>30</v>
      </c>
      <c r="O682">
        <v>2</v>
      </c>
      <c r="P682" t="s">
        <v>3883</v>
      </c>
      <c r="Q682">
        <v>223259</v>
      </c>
      <c r="R682">
        <v>116202</v>
      </c>
      <c r="S682">
        <v>223259</v>
      </c>
      <c r="T682">
        <v>1</v>
      </c>
      <c r="U682">
        <v>107057</v>
      </c>
      <c r="V682">
        <v>0</v>
      </c>
      <c r="W682">
        <v>1</v>
      </c>
      <c r="X682">
        <v>2013</v>
      </c>
    </row>
    <row r="683" spans="1:24" x14ac:dyDescent="0.2">
      <c r="A683" t="s">
        <v>4243</v>
      </c>
      <c r="B683">
        <v>4301</v>
      </c>
      <c r="C683" t="s">
        <v>61</v>
      </c>
      <c r="E683" t="s">
        <v>4244</v>
      </c>
      <c r="F683" t="s">
        <v>147</v>
      </c>
      <c r="G683" t="s">
        <v>4245</v>
      </c>
      <c r="H683" t="s">
        <v>4246</v>
      </c>
      <c r="I683" t="s">
        <v>4247</v>
      </c>
      <c r="J683" t="s">
        <v>4241</v>
      </c>
      <c r="K683" t="s">
        <v>29</v>
      </c>
      <c r="L683">
        <v>0</v>
      </c>
      <c r="M683">
        <v>10000</v>
      </c>
      <c r="N683" t="s">
        <v>30</v>
      </c>
      <c r="O683">
        <v>2</v>
      </c>
      <c r="P683" t="s">
        <v>4248</v>
      </c>
      <c r="Q683">
        <v>15691</v>
      </c>
      <c r="R683">
        <v>20431</v>
      </c>
      <c r="S683">
        <v>15691</v>
      </c>
      <c r="T683">
        <v>1</v>
      </c>
      <c r="U683">
        <v>-4740</v>
      </c>
      <c r="V683">
        <v>0</v>
      </c>
      <c r="X683">
        <v>2015</v>
      </c>
    </row>
    <row r="684" spans="1:24" x14ac:dyDescent="0.2">
      <c r="A684" t="s">
        <v>4513</v>
      </c>
      <c r="B684">
        <v>4461</v>
      </c>
      <c r="C684" t="s">
        <v>61</v>
      </c>
      <c r="E684" t="s">
        <v>261</v>
      </c>
      <c r="G684" t="s">
        <v>4514</v>
      </c>
      <c r="H684" t="s">
        <v>4515</v>
      </c>
      <c r="I684" s="1">
        <v>42859</v>
      </c>
      <c r="J684" t="s">
        <v>4516</v>
      </c>
      <c r="K684" t="s">
        <v>29</v>
      </c>
      <c r="L684">
        <v>0</v>
      </c>
      <c r="M684">
        <v>2200</v>
      </c>
      <c r="N684" t="s">
        <v>30</v>
      </c>
      <c r="O684">
        <v>2</v>
      </c>
      <c r="P684" t="s">
        <v>4517</v>
      </c>
      <c r="Q684">
        <v>19391</v>
      </c>
      <c r="R684">
        <v>15840</v>
      </c>
      <c r="S684">
        <v>19391</v>
      </c>
      <c r="T684">
        <v>1</v>
      </c>
      <c r="U684">
        <v>3551</v>
      </c>
      <c r="V684">
        <v>0</v>
      </c>
      <c r="X684">
        <v>2017</v>
      </c>
    </row>
    <row r="685" spans="1:24" x14ac:dyDescent="0.2">
      <c r="A685" t="s">
        <v>206</v>
      </c>
      <c r="B685">
        <v>1943</v>
      </c>
      <c r="C685" t="s">
        <v>61</v>
      </c>
      <c r="D685">
        <v>0</v>
      </c>
      <c r="E685" t="s">
        <v>135</v>
      </c>
      <c r="F685">
        <v>0</v>
      </c>
      <c r="G685" t="s">
        <v>207</v>
      </c>
      <c r="H685" t="s">
        <v>208</v>
      </c>
      <c r="I685" s="1">
        <v>37474</v>
      </c>
      <c r="J685" t="s">
        <v>209</v>
      </c>
      <c r="K685" t="s">
        <v>29</v>
      </c>
      <c r="L685">
        <v>0</v>
      </c>
      <c r="M685">
        <v>0</v>
      </c>
      <c r="N685" t="s">
        <v>30</v>
      </c>
      <c r="O685">
        <v>2</v>
      </c>
      <c r="P685" t="s">
        <v>210</v>
      </c>
      <c r="Q685">
        <v>910</v>
      </c>
      <c r="R685">
        <v>911</v>
      </c>
      <c r="S685">
        <v>920</v>
      </c>
      <c r="T685">
        <v>0</v>
      </c>
      <c r="U685">
        <v>-1</v>
      </c>
      <c r="V685">
        <v>-10</v>
      </c>
      <c r="X685">
        <v>2002</v>
      </c>
    </row>
    <row r="686" spans="1:24" x14ac:dyDescent="0.2">
      <c r="A686" t="s">
        <v>1672</v>
      </c>
      <c r="B686">
        <v>2821</v>
      </c>
      <c r="C686" t="s">
        <v>61</v>
      </c>
      <c r="D686">
        <v>0</v>
      </c>
      <c r="E686" t="s">
        <v>25</v>
      </c>
      <c r="F686">
        <v>0</v>
      </c>
      <c r="G686" t="s">
        <v>1673</v>
      </c>
      <c r="H686" t="s">
        <v>1674</v>
      </c>
      <c r="I686" t="s">
        <v>1675</v>
      </c>
      <c r="J686" t="s">
        <v>1634</v>
      </c>
      <c r="K686" t="s">
        <v>29</v>
      </c>
      <c r="L686">
        <v>0</v>
      </c>
      <c r="M686">
        <v>7000</v>
      </c>
      <c r="N686" t="s">
        <v>37</v>
      </c>
      <c r="O686">
        <v>2</v>
      </c>
      <c r="P686" t="s">
        <v>1676</v>
      </c>
      <c r="Q686">
        <v>354</v>
      </c>
      <c r="R686">
        <v>354</v>
      </c>
      <c r="S686">
        <v>383</v>
      </c>
      <c r="T686">
        <v>1</v>
      </c>
      <c r="U686">
        <v>0</v>
      </c>
      <c r="V686">
        <v>-29</v>
      </c>
      <c r="X686">
        <v>2006</v>
      </c>
    </row>
    <row r="687" spans="1:24" x14ac:dyDescent="0.2">
      <c r="A687" t="s">
        <v>1016</v>
      </c>
      <c r="B687">
        <v>2444</v>
      </c>
      <c r="C687" t="s">
        <v>61</v>
      </c>
      <c r="D687">
        <v>0</v>
      </c>
      <c r="E687" t="s">
        <v>25</v>
      </c>
      <c r="F687">
        <v>0</v>
      </c>
      <c r="G687" t="s">
        <v>1017</v>
      </c>
      <c r="H687" t="s">
        <v>1018</v>
      </c>
      <c r="I687" s="1">
        <v>37989</v>
      </c>
      <c r="J687" s="1">
        <v>38233</v>
      </c>
      <c r="K687" t="s">
        <v>29</v>
      </c>
      <c r="L687">
        <v>0</v>
      </c>
      <c r="M687">
        <v>0</v>
      </c>
      <c r="N687" t="s">
        <v>37</v>
      </c>
      <c r="O687">
        <v>2</v>
      </c>
      <c r="P687" t="s">
        <v>1019</v>
      </c>
      <c r="Q687">
        <v>82</v>
      </c>
      <c r="R687">
        <v>82</v>
      </c>
      <c r="S687">
        <v>124</v>
      </c>
      <c r="T687">
        <v>1</v>
      </c>
      <c r="U687">
        <v>0</v>
      </c>
      <c r="V687">
        <v>-42</v>
      </c>
      <c r="X687">
        <v>2004</v>
      </c>
    </row>
    <row r="688" spans="1:24" x14ac:dyDescent="0.2">
      <c r="A688" t="s">
        <v>1657</v>
      </c>
      <c r="B688">
        <v>2815</v>
      </c>
      <c r="C688" t="s">
        <v>61</v>
      </c>
      <c r="D688">
        <v>0</v>
      </c>
      <c r="E688" t="s">
        <v>25</v>
      </c>
      <c r="F688">
        <v>0</v>
      </c>
      <c r="G688" t="s">
        <v>1658</v>
      </c>
      <c r="H688" t="s">
        <v>1659</v>
      </c>
      <c r="I688" s="1">
        <v>38779</v>
      </c>
      <c r="J688" t="s">
        <v>1660</v>
      </c>
      <c r="K688" t="s">
        <v>29</v>
      </c>
      <c r="L688">
        <v>0</v>
      </c>
      <c r="M688">
        <v>0</v>
      </c>
      <c r="N688" t="s">
        <v>37</v>
      </c>
      <c r="O688">
        <v>2</v>
      </c>
      <c r="P688" t="s">
        <v>1661</v>
      </c>
      <c r="Q688">
        <v>441</v>
      </c>
      <c r="R688">
        <v>441</v>
      </c>
      <c r="S688">
        <v>544</v>
      </c>
      <c r="T688">
        <v>1</v>
      </c>
      <c r="U688">
        <v>0</v>
      </c>
      <c r="V688">
        <v>-103</v>
      </c>
      <c r="X688">
        <v>2006</v>
      </c>
    </row>
    <row r="689" spans="1:24" x14ac:dyDescent="0.2">
      <c r="A689" t="s">
        <v>819</v>
      </c>
      <c r="B689">
        <v>2330</v>
      </c>
      <c r="C689" t="s">
        <v>61</v>
      </c>
      <c r="D689">
        <v>0</v>
      </c>
      <c r="E689" t="s">
        <v>25</v>
      </c>
      <c r="F689">
        <v>0</v>
      </c>
      <c r="G689" t="s">
        <v>820</v>
      </c>
      <c r="H689" t="s">
        <v>821</v>
      </c>
      <c r="I689" t="s">
        <v>822</v>
      </c>
      <c r="J689" t="s">
        <v>823</v>
      </c>
      <c r="K689" t="s">
        <v>29</v>
      </c>
      <c r="L689">
        <v>0</v>
      </c>
      <c r="M689">
        <v>0</v>
      </c>
      <c r="N689" t="s">
        <v>30</v>
      </c>
      <c r="O689">
        <v>2</v>
      </c>
      <c r="P689" t="s">
        <v>824</v>
      </c>
      <c r="Q689">
        <v>485</v>
      </c>
      <c r="R689">
        <v>485</v>
      </c>
      <c r="S689">
        <v>595</v>
      </c>
      <c r="T689">
        <v>1</v>
      </c>
      <c r="U689">
        <v>0</v>
      </c>
      <c r="V689">
        <v>-110</v>
      </c>
      <c r="X689">
        <v>2003</v>
      </c>
    </row>
    <row r="690" spans="1:24" x14ac:dyDescent="0.2">
      <c r="A690" t="s">
        <v>940</v>
      </c>
      <c r="B690">
        <v>2417</v>
      </c>
      <c r="C690" t="s">
        <v>61</v>
      </c>
      <c r="D690">
        <v>0</v>
      </c>
      <c r="E690" t="s">
        <v>25</v>
      </c>
      <c r="F690">
        <v>0</v>
      </c>
      <c r="G690" t="s">
        <v>941</v>
      </c>
      <c r="H690" t="s">
        <v>942</v>
      </c>
      <c r="I690" t="s">
        <v>943</v>
      </c>
      <c r="J690" t="s">
        <v>944</v>
      </c>
      <c r="K690" t="s">
        <v>29</v>
      </c>
      <c r="L690">
        <v>0</v>
      </c>
      <c r="M690">
        <v>3400</v>
      </c>
      <c r="N690" t="s">
        <v>30</v>
      </c>
      <c r="O690">
        <v>2</v>
      </c>
      <c r="P690">
        <v>12486</v>
      </c>
      <c r="Q690">
        <v>183</v>
      </c>
      <c r="R690">
        <v>183</v>
      </c>
      <c r="S690">
        <v>325</v>
      </c>
      <c r="T690">
        <v>1</v>
      </c>
      <c r="U690">
        <v>0</v>
      </c>
      <c r="V690">
        <v>-142</v>
      </c>
      <c r="X690">
        <v>2004</v>
      </c>
    </row>
    <row r="691" spans="1:24" x14ac:dyDescent="0.2">
      <c r="A691" t="s">
        <v>1608</v>
      </c>
      <c r="B691">
        <v>2780</v>
      </c>
      <c r="C691" t="s">
        <v>61</v>
      </c>
      <c r="D691">
        <v>0</v>
      </c>
      <c r="E691" t="s">
        <v>25</v>
      </c>
      <c r="F691">
        <v>0</v>
      </c>
      <c r="G691" t="s">
        <v>1609</v>
      </c>
      <c r="H691" t="s">
        <v>1610</v>
      </c>
      <c r="I691" s="1">
        <v>38961</v>
      </c>
      <c r="J691" t="s">
        <v>1611</v>
      </c>
      <c r="K691" t="s">
        <v>29</v>
      </c>
      <c r="L691">
        <v>0</v>
      </c>
      <c r="M691">
        <v>1500</v>
      </c>
      <c r="N691" t="s">
        <v>37</v>
      </c>
      <c r="O691">
        <v>2</v>
      </c>
      <c r="P691" t="s">
        <v>1612</v>
      </c>
      <c r="Q691">
        <v>964</v>
      </c>
      <c r="R691">
        <v>964</v>
      </c>
      <c r="S691">
        <v>1202</v>
      </c>
      <c r="T691">
        <v>1</v>
      </c>
      <c r="U691">
        <v>0</v>
      </c>
      <c r="V691">
        <v>-238</v>
      </c>
      <c r="X691">
        <v>2006</v>
      </c>
    </row>
    <row r="692" spans="1:24" x14ac:dyDescent="0.2">
      <c r="A692" t="s">
        <v>878</v>
      </c>
      <c r="B692">
        <v>2366</v>
      </c>
      <c r="C692" t="s">
        <v>61</v>
      </c>
      <c r="D692">
        <v>0</v>
      </c>
      <c r="E692" t="s">
        <v>135</v>
      </c>
      <c r="F692">
        <v>0</v>
      </c>
      <c r="G692" t="s">
        <v>879</v>
      </c>
      <c r="H692" t="s">
        <v>880</v>
      </c>
      <c r="I692" s="1">
        <v>37965</v>
      </c>
      <c r="J692" t="s">
        <v>881</v>
      </c>
      <c r="K692" t="s">
        <v>29</v>
      </c>
      <c r="L692">
        <v>0</v>
      </c>
      <c r="M692">
        <v>50</v>
      </c>
      <c r="N692" t="s">
        <v>30</v>
      </c>
      <c r="O692">
        <v>2</v>
      </c>
      <c r="P692" t="s">
        <v>882</v>
      </c>
      <c r="Q692">
        <v>8460</v>
      </c>
      <c r="R692">
        <v>8460</v>
      </c>
      <c r="S692">
        <v>8860</v>
      </c>
      <c r="T692">
        <v>1</v>
      </c>
      <c r="U692">
        <v>0</v>
      </c>
      <c r="V692">
        <v>-400</v>
      </c>
      <c r="X692">
        <v>2003</v>
      </c>
    </row>
    <row r="693" spans="1:24" x14ac:dyDescent="0.2">
      <c r="A693" t="s">
        <v>1092</v>
      </c>
      <c r="B693">
        <v>2498</v>
      </c>
      <c r="C693" t="s">
        <v>24</v>
      </c>
      <c r="D693">
        <v>0</v>
      </c>
      <c r="E693" t="s">
        <v>135</v>
      </c>
      <c r="F693">
        <v>0</v>
      </c>
      <c r="G693" t="s">
        <v>1093</v>
      </c>
      <c r="H693" t="s">
        <v>1094</v>
      </c>
      <c r="I693" s="1">
        <v>38266</v>
      </c>
      <c r="J693" t="s">
        <v>1095</v>
      </c>
      <c r="K693" t="s">
        <v>29</v>
      </c>
      <c r="L693">
        <v>0</v>
      </c>
      <c r="M693">
        <v>500</v>
      </c>
      <c r="N693" t="s">
        <v>30</v>
      </c>
      <c r="O693">
        <v>2</v>
      </c>
      <c r="P693" t="s">
        <v>1096</v>
      </c>
      <c r="Q693">
        <v>9032</v>
      </c>
      <c r="R693">
        <v>9032</v>
      </c>
      <c r="S693">
        <v>10426</v>
      </c>
      <c r="T693">
        <v>1</v>
      </c>
      <c r="U693">
        <v>0</v>
      </c>
      <c r="V693">
        <v>-1394</v>
      </c>
      <c r="X693">
        <v>2004</v>
      </c>
    </row>
    <row r="694" spans="1:24" x14ac:dyDescent="0.2">
      <c r="A694" t="s">
        <v>1532</v>
      </c>
      <c r="B694">
        <v>2742</v>
      </c>
      <c r="C694" t="s">
        <v>61</v>
      </c>
      <c r="D694">
        <v>0</v>
      </c>
      <c r="E694" t="s">
        <v>810</v>
      </c>
      <c r="F694">
        <v>0</v>
      </c>
      <c r="G694" t="s">
        <v>1533</v>
      </c>
      <c r="H694" t="s">
        <v>1534</v>
      </c>
      <c r="I694" t="s">
        <v>1496</v>
      </c>
      <c r="J694" s="1">
        <v>38543</v>
      </c>
      <c r="K694" t="s">
        <v>29</v>
      </c>
      <c r="L694">
        <v>0</v>
      </c>
      <c r="M694">
        <v>3000</v>
      </c>
      <c r="N694" t="s">
        <v>30</v>
      </c>
      <c r="O694">
        <v>2</v>
      </c>
      <c r="P694" t="s">
        <v>1535</v>
      </c>
      <c r="Q694">
        <v>443</v>
      </c>
      <c r="R694">
        <v>443</v>
      </c>
      <c r="S694">
        <v>1847</v>
      </c>
      <c r="T694">
        <v>1</v>
      </c>
      <c r="U694">
        <v>0</v>
      </c>
      <c r="V694">
        <v>-1404</v>
      </c>
      <c r="X694">
        <v>2005</v>
      </c>
    </row>
    <row r="695" spans="1:24" x14ac:dyDescent="0.2">
      <c r="A695" t="s">
        <v>496</v>
      </c>
      <c r="B695">
        <v>2127</v>
      </c>
      <c r="C695" t="s">
        <v>61</v>
      </c>
      <c r="D695">
        <v>0</v>
      </c>
      <c r="E695" t="s">
        <v>464</v>
      </c>
      <c r="F695">
        <v>0</v>
      </c>
      <c r="G695" t="s">
        <v>497</v>
      </c>
      <c r="H695" t="s">
        <v>498</v>
      </c>
      <c r="I695" t="s">
        <v>499</v>
      </c>
      <c r="J695" s="1">
        <v>37774</v>
      </c>
      <c r="K695" t="s">
        <v>29</v>
      </c>
      <c r="L695">
        <v>0</v>
      </c>
      <c r="M695">
        <v>30000</v>
      </c>
      <c r="N695" t="s">
        <v>30</v>
      </c>
      <c r="O695">
        <v>2</v>
      </c>
      <c r="P695" t="s">
        <v>500</v>
      </c>
      <c r="Q695">
        <v>2623</v>
      </c>
      <c r="R695">
        <v>2622</v>
      </c>
      <c r="S695">
        <v>4296</v>
      </c>
      <c r="T695">
        <v>0</v>
      </c>
      <c r="U695">
        <v>1</v>
      </c>
      <c r="V695">
        <v>-1673</v>
      </c>
      <c r="X695">
        <v>2003</v>
      </c>
    </row>
    <row r="696" spans="1:24" x14ac:dyDescent="0.2">
      <c r="A696" t="s">
        <v>1269</v>
      </c>
      <c r="B696">
        <v>2626</v>
      </c>
      <c r="C696" t="s">
        <v>61</v>
      </c>
      <c r="D696">
        <v>0</v>
      </c>
      <c r="E696" t="s">
        <v>599</v>
      </c>
      <c r="F696" t="s">
        <v>1270</v>
      </c>
      <c r="G696" t="s">
        <v>1271</v>
      </c>
      <c r="H696" t="s">
        <v>1272</v>
      </c>
      <c r="I696" t="s">
        <v>1273</v>
      </c>
      <c r="J696" t="s">
        <v>1274</v>
      </c>
      <c r="K696" t="s">
        <v>29</v>
      </c>
      <c r="L696">
        <v>0</v>
      </c>
      <c r="M696">
        <v>300</v>
      </c>
      <c r="N696" t="s">
        <v>30</v>
      </c>
      <c r="O696">
        <v>2</v>
      </c>
      <c r="P696" t="s">
        <v>1275</v>
      </c>
      <c r="Q696">
        <v>97450</v>
      </c>
      <c r="R696">
        <v>97450</v>
      </c>
      <c r="S696">
        <v>102254</v>
      </c>
      <c r="T696">
        <v>1</v>
      </c>
      <c r="U696">
        <v>0</v>
      </c>
      <c r="V696">
        <v>-4804</v>
      </c>
      <c r="X696">
        <v>2005</v>
      </c>
    </row>
    <row r="697" spans="1:24" x14ac:dyDescent="0.2">
      <c r="A697" t="s">
        <v>414</v>
      </c>
      <c r="B697">
        <v>2075</v>
      </c>
      <c r="C697" t="s">
        <v>61</v>
      </c>
      <c r="D697">
        <v>0</v>
      </c>
      <c r="E697" t="s">
        <v>135</v>
      </c>
      <c r="F697">
        <v>0</v>
      </c>
      <c r="G697" t="s">
        <v>415</v>
      </c>
      <c r="H697" t="s">
        <v>416</v>
      </c>
      <c r="I697" t="s">
        <v>417</v>
      </c>
      <c r="J697" t="s">
        <v>418</v>
      </c>
      <c r="K697" t="s">
        <v>29</v>
      </c>
      <c r="L697">
        <v>0</v>
      </c>
      <c r="M697">
        <v>0</v>
      </c>
      <c r="N697" t="s">
        <v>30</v>
      </c>
      <c r="O697">
        <v>2</v>
      </c>
      <c r="P697" t="s">
        <v>419</v>
      </c>
      <c r="Q697">
        <v>19512</v>
      </c>
      <c r="R697">
        <v>19512</v>
      </c>
      <c r="S697">
        <v>24713</v>
      </c>
      <c r="T697">
        <v>1</v>
      </c>
      <c r="U697">
        <v>0</v>
      </c>
      <c r="V697">
        <v>-5201</v>
      </c>
      <c r="X697">
        <v>2002</v>
      </c>
    </row>
    <row r="698" spans="1:24" x14ac:dyDescent="0.2">
      <c r="A698" t="s">
        <v>1045</v>
      </c>
      <c r="B698">
        <v>2462</v>
      </c>
      <c r="C698" t="s">
        <v>61</v>
      </c>
      <c r="D698">
        <v>0</v>
      </c>
      <c r="E698" t="s">
        <v>135</v>
      </c>
      <c r="F698" t="s">
        <v>679</v>
      </c>
      <c r="G698" t="s">
        <v>1046</v>
      </c>
      <c r="H698" t="s">
        <v>1047</v>
      </c>
      <c r="I698" t="s">
        <v>1048</v>
      </c>
      <c r="J698" s="1">
        <v>38295</v>
      </c>
      <c r="K698" t="s">
        <v>29</v>
      </c>
      <c r="L698">
        <v>0</v>
      </c>
      <c r="M698">
        <v>1000</v>
      </c>
      <c r="N698" t="s">
        <v>45</v>
      </c>
      <c r="O698">
        <v>2</v>
      </c>
      <c r="P698" t="s">
        <v>1049</v>
      </c>
      <c r="Q698">
        <v>37908</v>
      </c>
      <c r="R698">
        <v>37908</v>
      </c>
      <c r="S698">
        <v>45055</v>
      </c>
      <c r="T698">
        <v>1</v>
      </c>
      <c r="U698">
        <v>0</v>
      </c>
      <c r="V698">
        <v>-7147</v>
      </c>
      <c r="X698">
        <v>2004</v>
      </c>
    </row>
    <row r="699" spans="1:24" x14ac:dyDescent="0.2">
      <c r="A699" t="s">
        <v>640</v>
      </c>
      <c r="B699">
        <v>2181</v>
      </c>
      <c r="C699" t="s">
        <v>61</v>
      </c>
      <c r="D699">
        <v>0</v>
      </c>
      <c r="E699" t="s">
        <v>571</v>
      </c>
      <c r="F699">
        <v>0</v>
      </c>
      <c r="G699" t="s">
        <v>641</v>
      </c>
      <c r="H699" t="s">
        <v>642</v>
      </c>
      <c r="I699" s="1">
        <v>37928</v>
      </c>
      <c r="J699" t="s">
        <v>643</v>
      </c>
      <c r="K699" t="s">
        <v>29</v>
      </c>
      <c r="L699">
        <v>0</v>
      </c>
      <c r="M699">
        <v>6400</v>
      </c>
      <c r="N699" t="s">
        <v>30</v>
      </c>
      <c r="O699">
        <v>2</v>
      </c>
      <c r="P699" t="s">
        <v>644</v>
      </c>
      <c r="Q699">
        <v>972</v>
      </c>
      <c r="R699">
        <v>972</v>
      </c>
      <c r="S699">
        <v>8820</v>
      </c>
      <c r="T699">
        <v>1</v>
      </c>
      <c r="U699">
        <v>0</v>
      </c>
      <c r="V699">
        <v>-7848</v>
      </c>
      <c r="X699">
        <v>2003</v>
      </c>
    </row>
    <row r="700" spans="1:24" x14ac:dyDescent="0.2">
      <c r="A700" t="s">
        <v>1709</v>
      </c>
      <c r="B700">
        <v>2839</v>
      </c>
      <c r="C700" t="s">
        <v>61</v>
      </c>
      <c r="D700" t="s">
        <v>1710</v>
      </c>
      <c r="E700" t="s">
        <v>40</v>
      </c>
      <c r="F700" t="s">
        <v>1270</v>
      </c>
      <c r="G700" t="s">
        <v>1711</v>
      </c>
      <c r="H700" t="s">
        <v>1712</v>
      </c>
      <c r="I700" s="1">
        <v>38902</v>
      </c>
      <c r="J700" t="s">
        <v>1713</v>
      </c>
      <c r="K700" t="s">
        <v>29</v>
      </c>
      <c r="L700">
        <v>0</v>
      </c>
      <c r="M700">
        <v>17000</v>
      </c>
      <c r="N700" t="s">
        <v>45</v>
      </c>
      <c r="O700">
        <v>2</v>
      </c>
      <c r="P700" t="s">
        <v>1714</v>
      </c>
      <c r="Q700">
        <v>149391</v>
      </c>
      <c r="R700">
        <v>149391</v>
      </c>
      <c r="S700">
        <v>163678</v>
      </c>
      <c r="T700">
        <v>1</v>
      </c>
      <c r="U700">
        <v>0</v>
      </c>
      <c r="V700">
        <v>-14287</v>
      </c>
      <c r="X700">
        <v>2006</v>
      </c>
    </row>
    <row r="701" spans="1:24" x14ac:dyDescent="0.2">
      <c r="A701" t="s">
        <v>1700</v>
      </c>
      <c r="B701">
        <v>2832</v>
      </c>
      <c r="C701" t="s">
        <v>61</v>
      </c>
      <c r="D701" t="s">
        <v>1701</v>
      </c>
      <c r="E701" t="s">
        <v>1324</v>
      </c>
      <c r="F701" t="s">
        <v>1036</v>
      </c>
      <c r="G701" t="s">
        <v>1702</v>
      </c>
      <c r="H701" t="s">
        <v>1703</v>
      </c>
      <c r="I701" s="1">
        <v>38811</v>
      </c>
      <c r="J701" s="1">
        <v>39026</v>
      </c>
      <c r="K701" t="s">
        <v>29</v>
      </c>
      <c r="L701">
        <v>0</v>
      </c>
      <c r="M701">
        <v>1500</v>
      </c>
      <c r="N701" t="s">
        <v>45</v>
      </c>
      <c r="O701">
        <v>2</v>
      </c>
      <c r="P701" t="s">
        <v>1704</v>
      </c>
      <c r="Q701">
        <v>223728</v>
      </c>
      <c r="R701">
        <v>223728</v>
      </c>
      <c r="S701">
        <v>250271</v>
      </c>
      <c r="T701">
        <v>1</v>
      </c>
      <c r="U701">
        <v>0</v>
      </c>
      <c r="V701">
        <v>-26543</v>
      </c>
      <c r="X701">
        <v>2006</v>
      </c>
    </row>
    <row r="702" spans="1:24" x14ac:dyDescent="0.2">
      <c r="A702" t="s">
        <v>1177</v>
      </c>
      <c r="B702">
        <v>2576</v>
      </c>
      <c r="C702" t="s">
        <v>24</v>
      </c>
      <c r="D702">
        <v>0</v>
      </c>
      <c r="E702" t="s">
        <v>1178</v>
      </c>
      <c r="F702">
        <v>0</v>
      </c>
      <c r="G702" t="s">
        <v>1179</v>
      </c>
      <c r="H702" t="s">
        <v>1180</v>
      </c>
      <c r="I702" s="1">
        <v>38178</v>
      </c>
      <c r="J702" s="1">
        <v>38088</v>
      </c>
      <c r="K702" t="s">
        <v>29</v>
      </c>
      <c r="L702">
        <v>0</v>
      </c>
      <c r="M702">
        <v>300</v>
      </c>
      <c r="N702" t="s">
        <v>30</v>
      </c>
      <c r="O702">
        <v>2</v>
      </c>
      <c r="P702" t="s">
        <v>1181</v>
      </c>
      <c r="Q702">
        <v>93175</v>
      </c>
      <c r="R702">
        <v>93175</v>
      </c>
      <c r="S702">
        <v>143886</v>
      </c>
      <c r="T702">
        <v>1</v>
      </c>
      <c r="U702">
        <v>0</v>
      </c>
      <c r="V702">
        <v>-50711</v>
      </c>
      <c r="X702">
        <v>2004</v>
      </c>
    </row>
    <row r="703" spans="1:24" x14ac:dyDescent="0.2">
      <c r="A703" t="s">
        <v>337</v>
      </c>
      <c r="B703">
        <v>2041</v>
      </c>
      <c r="C703" t="s">
        <v>61</v>
      </c>
      <c r="D703">
        <v>0</v>
      </c>
      <c r="E703" t="s">
        <v>338</v>
      </c>
      <c r="F703">
        <v>0</v>
      </c>
      <c r="G703" t="s">
        <v>339</v>
      </c>
      <c r="H703" t="s">
        <v>340</v>
      </c>
      <c r="I703" t="s">
        <v>341</v>
      </c>
      <c r="J703" s="1">
        <v>37355</v>
      </c>
      <c r="K703" t="s">
        <v>29</v>
      </c>
      <c r="L703">
        <v>0</v>
      </c>
      <c r="M703">
        <v>5000</v>
      </c>
      <c r="N703" t="s">
        <v>30</v>
      </c>
      <c r="O703">
        <v>2</v>
      </c>
      <c r="P703" t="s">
        <v>342</v>
      </c>
      <c r="Q703">
        <v>332167</v>
      </c>
      <c r="R703">
        <v>332167</v>
      </c>
      <c r="S703">
        <v>518137</v>
      </c>
      <c r="T703">
        <v>1</v>
      </c>
      <c r="U703">
        <v>0</v>
      </c>
      <c r="V703">
        <v>-185970</v>
      </c>
      <c r="X703">
        <v>2002</v>
      </c>
    </row>
    <row r="704" spans="1:24" x14ac:dyDescent="0.2">
      <c r="A704" t="s">
        <v>1050</v>
      </c>
      <c r="B704">
        <v>2463</v>
      </c>
      <c r="C704" t="s">
        <v>61</v>
      </c>
      <c r="D704">
        <v>0</v>
      </c>
      <c r="E704" t="s">
        <v>55</v>
      </c>
      <c r="F704" t="s">
        <v>668</v>
      </c>
      <c r="G704" t="s">
        <v>1051</v>
      </c>
      <c r="H704" t="s">
        <v>1052</v>
      </c>
      <c r="I704" t="s">
        <v>1053</v>
      </c>
      <c r="J704" s="1">
        <v>38112</v>
      </c>
      <c r="K704" t="s">
        <v>29</v>
      </c>
      <c r="L704">
        <v>0</v>
      </c>
      <c r="M704">
        <v>1220</v>
      </c>
      <c r="N704" t="s">
        <v>45</v>
      </c>
      <c r="O704">
        <v>1</v>
      </c>
      <c r="P704" t="s">
        <v>1054</v>
      </c>
      <c r="Q704">
        <v>2442742</v>
      </c>
      <c r="R704">
        <v>2442739</v>
      </c>
      <c r="S704">
        <v>2336659</v>
      </c>
      <c r="T704">
        <v>0</v>
      </c>
      <c r="U704">
        <v>3</v>
      </c>
      <c r="V704">
        <v>106083</v>
      </c>
      <c r="X704">
        <v>2004</v>
      </c>
    </row>
    <row r="705" spans="1:24" x14ac:dyDescent="0.2">
      <c r="A705" t="s">
        <v>689</v>
      </c>
      <c r="B705">
        <v>2208</v>
      </c>
      <c r="C705" t="s">
        <v>61</v>
      </c>
      <c r="D705">
        <v>0</v>
      </c>
      <c r="E705" t="s">
        <v>55</v>
      </c>
      <c r="F705">
        <v>0</v>
      </c>
      <c r="G705" t="s">
        <v>690</v>
      </c>
      <c r="H705" t="s">
        <v>691</v>
      </c>
      <c r="I705" t="s">
        <v>687</v>
      </c>
      <c r="J705" t="s">
        <v>692</v>
      </c>
      <c r="K705" t="s">
        <v>29</v>
      </c>
      <c r="L705">
        <v>0</v>
      </c>
      <c r="M705">
        <v>0</v>
      </c>
      <c r="N705" t="s">
        <v>45</v>
      </c>
      <c r="O705">
        <v>1</v>
      </c>
      <c r="P705" t="s">
        <v>693</v>
      </c>
      <c r="Q705">
        <v>1014245</v>
      </c>
      <c r="R705">
        <v>1014245</v>
      </c>
      <c r="S705">
        <v>931108</v>
      </c>
      <c r="T705">
        <v>1</v>
      </c>
      <c r="U705">
        <v>0</v>
      </c>
      <c r="V705">
        <v>83137</v>
      </c>
      <c r="W705">
        <v>1</v>
      </c>
      <c r="X705">
        <v>2003</v>
      </c>
    </row>
    <row r="706" spans="1:24" x14ac:dyDescent="0.2">
      <c r="A706" t="s">
        <v>1909</v>
      </c>
      <c r="B706">
        <v>3004</v>
      </c>
      <c r="C706" t="s">
        <v>61</v>
      </c>
      <c r="D706" t="s">
        <v>1910</v>
      </c>
      <c r="E706" t="s">
        <v>1238</v>
      </c>
      <c r="F706">
        <v>0</v>
      </c>
      <c r="G706" t="s">
        <v>1911</v>
      </c>
      <c r="H706" t="s">
        <v>1912</v>
      </c>
      <c r="I706" t="s">
        <v>1913</v>
      </c>
      <c r="J706" t="s">
        <v>1914</v>
      </c>
      <c r="K706" t="s">
        <v>29</v>
      </c>
      <c r="L706">
        <v>0</v>
      </c>
      <c r="M706">
        <v>40000</v>
      </c>
      <c r="N706" t="s">
        <v>30</v>
      </c>
      <c r="O706">
        <v>1</v>
      </c>
      <c r="P706" t="s">
        <v>1915</v>
      </c>
      <c r="Q706">
        <v>49817</v>
      </c>
      <c r="R706">
        <v>49817</v>
      </c>
      <c r="S706">
        <v>2852</v>
      </c>
      <c r="T706">
        <v>1</v>
      </c>
      <c r="U706">
        <v>0</v>
      </c>
      <c r="V706">
        <v>46965</v>
      </c>
      <c r="X706">
        <v>2006</v>
      </c>
    </row>
    <row r="707" spans="1:24" x14ac:dyDescent="0.2">
      <c r="A707" t="s">
        <v>2443</v>
      </c>
      <c r="B707">
        <v>3243</v>
      </c>
      <c r="C707" t="s">
        <v>61</v>
      </c>
      <c r="D707" t="s">
        <v>2444</v>
      </c>
      <c r="E707" t="s">
        <v>1238</v>
      </c>
      <c r="F707">
        <v>0</v>
      </c>
      <c r="G707" t="s">
        <v>2445</v>
      </c>
      <c r="H707" t="s">
        <v>2446</v>
      </c>
      <c r="I707" t="s">
        <v>2427</v>
      </c>
      <c r="J707" s="1">
        <v>39448</v>
      </c>
      <c r="K707" t="s">
        <v>29</v>
      </c>
      <c r="L707">
        <v>0</v>
      </c>
      <c r="M707">
        <v>250000</v>
      </c>
      <c r="N707" t="s">
        <v>30</v>
      </c>
      <c r="O707">
        <v>1</v>
      </c>
      <c r="P707" t="s">
        <v>2447</v>
      </c>
      <c r="Q707">
        <v>88978</v>
      </c>
      <c r="R707">
        <v>88978</v>
      </c>
      <c r="S707">
        <v>43933</v>
      </c>
      <c r="T707">
        <v>1</v>
      </c>
      <c r="U707">
        <v>0</v>
      </c>
      <c r="V707">
        <v>45045</v>
      </c>
      <c r="X707">
        <v>2007</v>
      </c>
    </row>
    <row r="708" spans="1:24" x14ac:dyDescent="0.2">
      <c r="A708" t="s">
        <v>667</v>
      </c>
      <c r="B708">
        <v>2193</v>
      </c>
      <c r="C708" t="s">
        <v>24</v>
      </c>
      <c r="D708">
        <v>0</v>
      </c>
      <c r="E708" t="s">
        <v>668</v>
      </c>
      <c r="F708" t="s">
        <v>657</v>
      </c>
      <c r="G708" t="s">
        <v>669</v>
      </c>
      <c r="H708" t="s">
        <v>670</v>
      </c>
      <c r="I708" t="s">
        <v>660</v>
      </c>
      <c r="J708" s="1">
        <v>37746</v>
      </c>
      <c r="K708" t="s">
        <v>29</v>
      </c>
      <c r="L708">
        <v>0</v>
      </c>
      <c r="M708">
        <v>0</v>
      </c>
      <c r="N708" t="s">
        <v>45</v>
      </c>
      <c r="O708">
        <v>1</v>
      </c>
      <c r="P708" t="s">
        <v>671</v>
      </c>
      <c r="Q708">
        <v>743431</v>
      </c>
      <c r="R708">
        <v>743431</v>
      </c>
      <c r="S708">
        <v>698514</v>
      </c>
      <c r="T708">
        <v>1</v>
      </c>
      <c r="U708">
        <v>0</v>
      </c>
      <c r="V708">
        <v>44917</v>
      </c>
      <c r="X708">
        <v>2003</v>
      </c>
    </row>
    <row r="709" spans="1:24" x14ac:dyDescent="0.2">
      <c r="A709" t="s">
        <v>1719</v>
      </c>
      <c r="B709">
        <v>2851</v>
      </c>
      <c r="C709" t="s">
        <v>61</v>
      </c>
      <c r="D709">
        <v>0</v>
      </c>
      <c r="E709" t="s">
        <v>55</v>
      </c>
      <c r="F709">
        <v>0</v>
      </c>
      <c r="G709" t="s">
        <v>1720</v>
      </c>
      <c r="H709" t="s">
        <v>1721</v>
      </c>
      <c r="I709" t="s">
        <v>1722</v>
      </c>
      <c r="J709" t="s">
        <v>1723</v>
      </c>
      <c r="K709" t="s">
        <v>29</v>
      </c>
      <c r="L709">
        <v>0</v>
      </c>
      <c r="M709">
        <v>420</v>
      </c>
      <c r="N709" t="s">
        <v>45</v>
      </c>
      <c r="O709">
        <v>1</v>
      </c>
      <c r="P709" t="s">
        <v>1724</v>
      </c>
      <c r="Q709">
        <v>555571</v>
      </c>
      <c r="R709">
        <v>555571</v>
      </c>
      <c r="S709">
        <v>522773</v>
      </c>
      <c r="T709">
        <v>1</v>
      </c>
      <c r="U709">
        <v>0</v>
      </c>
      <c r="V709">
        <v>32798</v>
      </c>
      <c r="W709">
        <v>1</v>
      </c>
      <c r="X709">
        <v>2006</v>
      </c>
    </row>
    <row r="710" spans="1:24" x14ac:dyDescent="0.2">
      <c r="A710" t="s">
        <v>700</v>
      </c>
      <c r="B710">
        <v>2214</v>
      </c>
      <c r="C710" t="s">
        <v>61</v>
      </c>
      <c r="D710">
        <v>0</v>
      </c>
      <c r="E710" t="s">
        <v>55</v>
      </c>
      <c r="F710">
        <v>0</v>
      </c>
      <c r="G710" t="s">
        <v>701</v>
      </c>
      <c r="H710" t="s">
        <v>702</v>
      </c>
      <c r="I710" t="s">
        <v>703</v>
      </c>
      <c r="J710" t="s">
        <v>704</v>
      </c>
      <c r="K710" t="s">
        <v>29</v>
      </c>
      <c r="L710">
        <v>0</v>
      </c>
      <c r="M710">
        <v>500</v>
      </c>
      <c r="N710" t="s">
        <v>45</v>
      </c>
      <c r="O710">
        <v>1</v>
      </c>
      <c r="P710" t="s">
        <v>705</v>
      </c>
      <c r="Q710">
        <v>260971</v>
      </c>
      <c r="R710">
        <v>260971</v>
      </c>
      <c r="S710">
        <v>240926</v>
      </c>
      <c r="T710">
        <v>1</v>
      </c>
      <c r="U710">
        <v>0</v>
      </c>
      <c r="V710">
        <v>20045</v>
      </c>
      <c r="W710">
        <v>1</v>
      </c>
      <c r="X710">
        <v>2003</v>
      </c>
    </row>
    <row r="711" spans="1:24" x14ac:dyDescent="0.2">
      <c r="A711" t="s">
        <v>1985</v>
      </c>
      <c r="B711">
        <v>3075</v>
      </c>
      <c r="C711" t="s">
        <v>24</v>
      </c>
      <c r="D711">
        <v>0</v>
      </c>
      <c r="E711" t="s">
        <v>55</v>
      </c>
      <c r="F711">
        <v>0</v>
      </c>
      <c r="G711" t="s">
        <v>1986</v>
      </c>
      <c r="H711" t="s">
        <v>1987</v>
      </c>
      <c r="I711" t="s">
        <v>1988</v>
      </c>
      <c r="J711" t="s">
        <v>1989</v>
      </c>
      <c r="K711" t="s">
        <v>29</v>
      </c>
      <c r="L711">
        <v>0</v>
      </c>
      <c r="M711">
        <v>7000</v>
      </c>
      <c r="N711" t="s">
        <v>45</v>
      </c>
      <c r="O711">
        <v>1</v>
      </c>
      <c r="P711" t="s">
        <v>1990</v>
      </c>
      <c r="Q711">
        <v>56562</v>
      </c>
      <c r="R711">
        <v>56536</v>
      </c>
      <c r="S711">
        <v>44849</v>
      </c>
      <c r="T711">
        <v>0</v>
      </c>
      <c r="U711">
        <v>26</v>
      </c>
      <c r="V711">
        <v>11713</v>
      </c>
      <c r="X711">
        <v>2007</v>
      </c>
    </row>
    <row r="712" spans="1:24" x14ac:dyDescent="0.2">
      <c r="A712" t="s">
        <v>656</v>
      </c>
      <c r="B712">
        <v>2187</v>
      </c>
      <c r="C712" t="s">
        <v>24</v>
      </c>
      <c r="D712">
        <v>0</v>
      </c>
      <c r="E712" t="s">
        <v>657</v>
      </c>
      <c r="F712">
        <v>0</v>
      </c>
      <c r="G712" t="s">
        <v>658</v>
      </c>
      <c r="H712" t="s">
        <v>659</v>
      </c>
      <c r="I712" t="s">
        <v>660</v>
      </c>
      <c r="J712" s="1">
        <v>37715</v>
      </c>
      <c r="K712" t="s">
        <v>29</v>
      </c>
      <c r="L712">
        <v>0</v>
      </c>
      <c r="M712">
        <v>130</v>
      </c>
      <c r="N712" t="s">
        <v>45</v>
      </c>
      <c r="O712">
        <v>1</v>
      </c>
      <c r="P712" t="s">
        <v>661</v>
      </c>
      <c r="Q712">
        <v>187122</v>
      </c>
      <c r="R712">
        <v>187122</v>
      </c>
      <c r="S712">
        <v>178183</v>
      </c>
      <c r="T712">
        <v>1</v>
      </c>
      <c r="U712">
        <v>0</v>
      </c>
      <c r="V712">
        <v>8939</v>
      </c>
      <c r="X712">
        <v>2003</v>
      </c>
    </row>
    <row r="713" spans="1:24" x14ac:dyDescent="0.2">
      <c r="A713" t="s">
        <v>955</v>
      </c>
      <c r="B713">
        <v>2425</v>
      </c>
      <c r="C713" t="s">
        <v>61</v>
      </c>
      <c r="D713">
        <v>0</v>
      </c>
      <c r="E713" t="s">
        <v>572</v>
      </c>
      <c r="F713" t="s">
        <v>956</v>
      </c>
      <c r="G713" t="s">
        <v>957</v>
      </c>
      <c r="H713" t="s">
        <v>958</v>
      </c>
      <c r="I713" t="s">
        <v>959</v>
      </c>
      <c r="J713" s="1">
        <v>37989</v>
      </c>
      <c r="K713" t="s">
        <v>29</v>
      </c>
      <c r="L713">
        <v>0</v>
      </c>
      <c r="M713">
        <v>0</v>
      </c>
      <c r="N713" t="s">
        <v>30</v>
      </c>
      <c r="O713">
        <v>1</v>
      </c>
      <c r="P713" t="s">
        <v>960</v>
      </c>
      <c r="Q713">
        <v>22071</v>
      </c>
      <c r="R713">
        <v>22071</v>
      </c>
      <c r="S713">
        <v>16782</v>
      </c>
      <c r="T713">
        <v>1</v>
      </c>
      <c r="U713">
        <v>0</v>
      </c>
      <c r="V713">
        <v>5289</v>
      </c>
      <c r="X713">
        <v>2004</v>
      </c>
    </row>
    <row r="714" spans="1:24" x14ac:dyDescent="0.2">
      <c r="A714" t="s">
        <v>717</v>
      </c>
      <c r="B714">
        <v>2221</v>
      </c>
      <c r="C714" t="s">
        <v>24</v>
      </c>
      <c r="D714">
        <v>0</v>
      </c>
      <c r="E714" t="s">
        <v>55</v>
      </c>
      <c r="F714">
        <v>0</v>
      </c>
      <c r="G714" t="s">
        <v>718</v>
      </c>
      <c r="H714" t="s">
        <v>719</v>
      </c>
      <c r="I714" s="1">
        <v>37626</v>
      </c>
      <c r="J714" t="s">
        <v>720</v>
      </c>
      <c r="K714" t="s">
        <v>29</v>
      </c>
      <c r="L714">
        <v>0</v>
      </c>
      <c r="M714">
        <v>1600</v>
      </c>
      <c r="N714" t="s">
        <v>45</v>
      </c>
      <c r="O714">
        <v>1</v>
      </c>
      <c r="P714">
        <v>10025</v>
      </c>
      <c r="Q714">
        <v>76356</v>
      </c>
      <c r="R714">
        <v>76356</v>
      </c>
      <c r="S714">
        <v>71151</v>
      </c>
      <c r="T714">
        <v>1</v>
      </c>
      <c r="U714">
        <v>0</v>
      </c>
      <c r="V714">
        <v>5205</v>
      </c>
      <c r="W714">
        <v>1</v>
      </c>
      <c r="X714">
        <v>2003</v>
      </c>
    </row>
    <row r="715" spans="1:24" x14ac:dyDescent="0.2">
      <c r="A715" t="s">
        <v>662</v>
      </c>
      <c r="B715">
        <v>2191</v>
      </c>
      <c r="C715" t="s">
        <v>61</v>
      </c>
      <c r="D715">
        <v>0</v>
      </c>
      <c r="E715" t="s">
        <v>55</v>
      </c>
      <c r="F715">
        <v>0</v>
      </c>
      <c r="G715" t="s">
        <v>663</v>
      </c>
      <c r="H715" t="s">
        <v>664</v>
      </c>
      <c r="I715" t="s">
        <v>665</v>
      </c>
      <c r="J715" s="1">
        <v>37929</v>
      </c>
      <c r="K715" t="s">
        <v>29</v>
      </c>
      <c r="L715">
        <v>0</v>
      </c>
      <c r="M715">
        <v>0</v>
      </c>
      <c r="N715" t="s">
        <v>45</v>
      </c>
      <c r="O715">
        <v>1</v>
      </c>
      <c r="P715" t="s">
        <v>666</v>
      </c>
      <c r="Q715">
        <v>21025</v>
      </c>
      <c r="R715">
        <v>21025</v>
      </c>
      <c r="S715">
        <v>17673</v>
      </c>
      <c r="T715">
        <v>1</v>
      </c>
      <c r="U715">
        <v>0</v>
      </c>
      <c r="V715">
        <v>3352</v>
      </c>
      <c r="X715">
        <v>2003</v>
      </c>
    </row>
    <row r="716" spans="1:24" x14ac:dyDescent="0.2">
      <c r="A716" t="s">
        <v>1188</v>
      </c>
      <c r="B716">
        <v>2586</v>
      </c>
      <c r="C716" t="s">
        <v>61</v>
      </c>
      <c r="D716">
        <v>0</v>
      </c>
      <c r="E716" t="s">
        <v>186</v>
      </c>
      <c r="F716" t="s">
        <v>117</v>
      </c>
      <c r="G716" t="s">
        <v>1189</v>
      </c>
      <c r="H716" t="s">
        <v>1190</v>
      </c>
      <c r="I716" s="1">
        <v>38179</v>
      </c>
      <c r="J716" t="s">
        <v>1191</v>
      </c>
      <c r="K716" t="s">
        <v>29</v>
      </c>
      <c r="L716">
        <v>0</v>
      </c>
      <c r="M716">
        <v>0</v>
      </c>
      <c r="N716" t="s">
        <v>30</v>
      </c>
      <c r="O716">
        <v>1</v>
      </c>
      <c r="P716" t="s">
        <v>1192</v>
      </c>
      <c r="Q716">
        <v>25013</v>
      </c>
      <c r="R716">
        <v>25013</v>
      </c>
      <c r="S716">
        <v>23541</v>
      </c>
      <c r="T716">
        <v>1</v>
      </c>
      <c r="U716">
        <v>0</v>
      </c>
      <c r="V716">
        <v>1472</v>
      </c>
      <c r="X716">
        <v>2004</v>
      </c>
    </row>
    <row r="717" spans="1:24" x14ac:dyDescent="0.2">
      <c r="A717" t="s">
        <v>1518</v>
      </c>
      <c r="B717">
        <v>2735</v>
      </c>
      <c r="C717" t="s">
        <v>61</v>
      </c>
      <c r="D717">
        <v>0</v>
      </c>
      <c r="E717" t="s">
        <v>135</v>
      </c>
      <c r="F717">
        <v>0</v>
      </c>
      <c r="G717" t="s">
        <v>1519</v>
      </c>
      <c r="H717" t="s">
        <v>1520</v>
      </c>
      <c r="I717" t="s">
        <v>1521</v>
      </c>
      <c r="J717" s="1">
        <v>38362</v>
      </c>
      <c r="K717" t="s">
        <v>29</v>
      </c>
      <c r="L717">
        <v>0</v>
      </c>
      <c r="M717">
        <v>0</v>
      </c>
      <c r="N717" t="s">
        <v>37</v>
      </c>
      <c r="O717">
        <v>1</v>
      </c>
      <c r="P717" t="s">
        <v>1522</v>
      </c>
      <c r="Q717">
        <v>7966</v>
      </c>
      <c r="R717">
        <v>7966</v>
      </c>
      <c r="S717">
        <v>7300</v>
      </c>
      <c r="T717">
        <v>1</v>
      </c>
      <c r="U717">
        <v>0</v>
      </c>
      <c r="V717">
        <v>666</v>
      </c>
      <c r="X717">
        <v>2005</v>
      </c>
    </row>
    <row r="718" spans="1:24" x14ac:dyDescent="0.2">
      <c r="A718" t="s">
        <v>1944</v>
      </c>
      <c r="B718">
        <v>3058</v>
      </c>
      <c r="C718" t="s">
        <v>61</v>
      </c>
      <c r="D718">
        <v>0</v>
      </c>
      <c r="E718" t="s">
        <v>54</v>
      </c>
      <c r="F718">
        <v>0</v>
      </c>
      <c r="G718" t="s">
        <v>1945</v>
      </c>
      <c r="H718" t="s">
        <v>1946</v>
      </c>
      <c r="I718" t="s">
        <v>1947</v>
      </c>
      <c r="J718" t="s">
        <v>1948</v>
      </c>
      <c r="K718" t="s">
        <v>29</v>
      </c>
      <c r="L718">
        <v>0</v>
      </c>
      <c r="M718">
        <v>5500</v>
      </c>
      <c r="N718" t="s">
        <v>164</v>
      </c>
      <c r="O718">
        <v>1</v>
      </c>
      <c r="P718" t="s">
        <v>1949</v>
      </c>
      <c r="Q718">
        <v>662</v>
      </c>
      <c r="R718">
        <v>662</v>
      </c>
      <c r="S718">
        <v>628</v>
      </c>
      <c r="T718">
        <v>1</v>
      </c>
      <c r="U718">
        <v>0</v>
      </c>
      <c r="V718">
        <v>34</v>
      </c>
      <c r="X718">
        <v>2007</v>
      </c>
    </row>
    <row r="719" spans="1:24" x14ac:dyDescent="0.2">
      <c r="A719" t="s">
        <v>1460</v>
      </c>
      <c r="B719">
        <v>2720</v>
      </c>
      <c r="C719" t="s">
        <v>61</v>
      </c>
      <c r="D719">
        <v>0</v>
      </c>
      <c r="E719" t="s">
        <v>25</v>
      </c>
      <c r="F719">
        <v>0</v>
      </c>
      <c r="G719" t="s">
        <v>1461</v>
      </c>
      <c r="H719" t="s">
        <v>1462</v>
      </c>
      <c r="I719" t="s">
        <v>1447</v>
      </c>
      <c r="J719" s="1">
        <v>38420</v>
      </c>
      <c r="K719" t="s">
        <v>29</v>
      </c>
      <c r="L719">
        <v>0</v>
      </c>
      <c r="M719">
        <v>0</v>
      </c>
      <c r="N719" t="s">
        <v>30</v>
      </c>
      <c r="O719">
        <v>1</v>
      </c>
      <c r="P719" t="s">
        <v>1463</v>
      </c>
      <c r="Q719">
        <v>1012</v>
      </c>
      <c r="R719">
        <v>1012</v>
      </c>
      <c r="S719">
        <v>984</v>
      </c>
      <c r="T719">
        <v>1</v>
      </c>
      <c r="U719">
        <v>0</v>
      </c>
      <c r="V719">
        <v>28</v>
      </c>
      <c r="X719">
        <v>2005</v>
      </c>
    </row>
    <row r="720" spans="1:24" x14ac:dyDescent="0.2">
      <c r="A720" t="s">
        <v>3553</v>
      </c>
      <c r="B720">
        <v>3889</v>
      </c>
      <c r="C720" t="s">
        <v>24</v>
      </c>
      <c r="E720" t="s">
        <v>48</v>
      </c>
      <c r="G720" t="s">
        <v>3554</v>
      </c>
      <c r="H720" t="s">
        <v>3555</v>
      </c>
      <c r="I720" s="1">
        <v>40909</v>
      </c>
      <c r="J720" s="1">
        <v>41153</v>
      </c>
      <c r="K720" t="s">
        <v>29</v>
      </c>
      <c r="L720">
        <v>0</v>
      </c>
      <c r="M720">
        <v>1000</v>
      </c>
      <c r="N720" t="s">
        <v>30</v>
      </c>
      <c r="O720">
        <v>1</v>
      </c>
      <c r="P720" t="s">
        <v>3556</v>
      </c>
      <c r="Q720">
        <v>493124</v>
      </c>
      <c r="R720">
        <v>386950</v>
      </c>
      <c r="S720">
        <v>493106</v>
      </c>
      <c r="T720">
        <v>0</v>
      </c>
      <c r="U720">
        <v>106174</v>
      </c>
      <c r="V720">
        <v>18</v>
      </c>
      <c r="X720">
        <v>2012</v>
      </c>
    </row>
    <row r="721" spans="1:24" x14ac:dyDescent="0.2">
      <c r="A721" t="s">
        <v>2518</v>
      </c>
      <c r="B721">
        <v>3271</v>
      </c>
      <c r="C721" t="s">
        <v>61</v>
      </c>
      <c r="D721">
        <v>0</v>
      </c>
      <c r="E721" t="s">
        <v>464</v>
      </c>
      <c r="F721">
        <v>0</v>
      </c>
      <c r="G721" t="s">
        <v>2519</v>
      </c>
      <c r="H721" t="s">
        <v>2520</v>
      </c>
      <c r="I721" t="s">
        <v>2521</v>
      </c>
      <c r="J721" t="s">
        <v>2522</v>
      </c>
      <c r="K721" t="s">
        <v>29</v>
      </c>
      <c r="L721">
        <v>0</v>
      </c>
      <c r="M721">
        <v>10000</v>
      </c>
      <c r="N721" t="s">
        <v>30</v>
      </c>
      <c r="O721">
        <v>1</v>
      </c>
      <c r="P721" t="s">
        <v>2523</v>
      </c>
      <c r="Q721">
        <v>316145</v>
      </c>
      <c r="R721">
        <v>217800</v>
      </c>
      <c r="S721">
        <v>316132</v>
      </c>
      <c r="T721">
        <v>0</v>
      </c>
      <c r="U721">
        <v>98345</v>
      </c>
      <c r="V721">
        <v>13</v>
      </c>
      <c r="X721">
        <v>2008</v>
      </c>
    </row>
    <row r="722" spans="1:24" x14ac:dyDescent="0.2">
      <c r="A722" t="s">
        <v>3038</v>
      </c>
      <c r="B722">
        <v>3625</v>
      </c>
      <c r="C722" t="s">
        <v>61</v>
      </c>
      <c r="D722">
        <v>0</v>
      </c>
      <c r="E722" t="s">
        <v>135</v>
      </c>
      <c r="F722">
        <v>0</v>
      </c>
      <c r="G722" t="s">
        <v>3039</v>
      </c>
      <c r="H722" t="s">
        <v>3040</v>
      </c>
      <c r="I722" s="1">
        <v>40454</v>
      </c>
      <c r="J722" t="s">
        <v>3041</v>
      </c>
      <c r="K722">
        <v>0</v>
      </c>
      <c r="L722">
        <v>0</v>
      </c>
      <c r="M722">
        <v>0</v>
      </c>
      <c r="N722" t="s">
        <v>164</v>
      </c>
      <c r="O722">
        <v>1</v>
      </c>
      <c r="P722" t="s">
        <v>3042</v>
      </c>
      <c r="Q722">
        <v>262162</v>
      </c>
      <c r="R722">
        <v>247663</v>
      </c>
      <c r="S722">
        <v>262155</v>
      </c>
      <c r="T722">
        <v>0</v>
      </c>
      <c r="U722">
        <v>14499</v>
      </c>
      <c r="V722">
        <v>7</v>
      </c>
      <c r="X722">
        <v>2010</v>
      </c>
    </row>
    <row r="723" spans="1:24" x14ac:dyDescent="0.2">
      <c r="A723" t="s">
        <v>3594</v>
      </c>
      <c r="B723">
        <v>3899</v>
      </c>
      <c r="C723" t="s">
        <v>24</v>
      </c>
      <c r="E723" t="s">
        <v>464</v>
      </c>
      <c r="G723" t="s">
        <v>3595</v>
      </c>
      <c r="H723" t="s">
        <v>3596</v>
      </c>
      <c r="I723" s="1">
        <v>41245</v>
      </c>
      <c r="J723" t="s">
        <v>3567</v>
      </c>
      <c r="K723" t="s">
        <v>29</v>
      </c>
      <c r="L723">
        <v>0</v>
      </c>
      <c r="M723">
        <v>6800</v>
      </c>
      <c r="N723" t="s">
        <v>30</v>
      </c>
      <c r="O723">
        <v>1</v>
      </c>
      <c r="P723" t="s">
        <v>3597</v>
      </c>
      <c r="Q723">
        <v>1445829</v>
      </c>
      <c r="R723">
        <v>1114122</v>
      </c>
      <c r="S723">
        <v>1445823</v>
      </c>
      <c r="T723">
        <v>0</v>
      </c>
      <c r="U723">
        <v>331707</v>
      </c>
      <c r="V723">
        <v>6</v>
      </c>
      <c r="X723">
        <v>2012</v>
      </c>
    </row>
    <row r="724" spans="1:24" x14ac:dyDescent="0.2">
      <c r="A724" t="s">
        <v>2986</v>
      </c>
      <c r="B724">
        <v>3567</v>
      </c>
      <c r="C724" t="s">
        <v>61</v>
      </c>
      <c r="D724">
        <v>0</v>
      </c>
      <c r="E724" t="s">
        <v>135</v>
      </c>
      <c r="F724">
        <v>0</v>
      </c>
      <c r="G724" t="s">
        <v>2987</v>
      </c>
      <c r="H724" t="s">
        <v>2988</v>
      </c>
      <c r="I724" s="1">
        <v>40097</v>
      </c>
      <c r="J724" t="s">
        <v>2989</v>
      </c>
      <c r="K724">
        <v>0</v>
      </c>
      <c r="L724">
        <v>0</v>
      </c>
      <c r="M724">
        <v>0</v>
      </c>
      <c r="N724" t="s">
        <v>37</v>
      </c>
      <c r="O724">
        <v>1</v>
      </c>
      <c r="P724" t="s">
        <v>2990</v>
      </c>
      <c r="Q724">
        <v>59363</v>
      </c>
      <c r="R724">
        <v>50105</v>
      </c>
      <c r="S724">
        <v>59359</v>
      </c>
      <c r="T724">
        <v>0</v>
      </c>
      <c r="U724">
        <v>9258</v>
      </c>
      <c r="V724">
        <v>4</v>
      </c>
      <c r="X724">
        <v>2009</v>
      </c>
    </row>
    <row r="725" spans="1:24" x14ac:dyDescent="0.2">
      <c r="A725" t="s">
        <v>4064</v>
      </c>
      <c r="B725">
        <v>4206</v>
      </c>
      <c r="C725" t="s">
        <v>61</v>
      </c>
      <c r="E725" t="s">
        <v>48</v>
      </c>
      <c r="G725" t="s">
        <v>4065</v>
      </c>
      <c r="H725" t="s">
        <v>4066</v>
      </c>
      <c r="I725" s="1">
        <v>41831</v>
      </c>
      <c r="J725" t="s">
        <v>4062</v>
      </c>
      <c r="K725" t="s">
        <v>29</v>
      </c>
      <c r="L725">
        <v>0</v>
      </c>
      <c r="M725">
        <v>1000</v>
      </c>
      <c r="N725" t="s">
        <v>30</v>
      </c>
      <c r="O725">
        <v>1</v>
      </c>
      <c r="P725" t="s">
        <v>4067</v>
      </c>
      <c r="Q725">
        <v>89353</v>
      </c>
      <c r="R725">
        <v>70241</v>
      </c>
      <c r="S725">
        <v>89350</v>
      </c>
      <c r="T725">
        <v>0</v>
      </c>
      <c r="U725">
        <v>19112</v>
      </c>
      <c r="V725">
        <v>3</v>
      </c>
      <c r="X725">
        <v>2014</v>
      </c>
    </row>
    <row r="726" spans="1:24" x14ac:dyDescent="0.2">
      <c r="A726" t="s">
        <v>2467</v>
      </c>
      <c r="B726">
        <v>3251</v>
      </c>
      <c r="C726" t="s">
        <v>61</v>
      </c>
      <c r="D726">
        <v>0</v>
      </c>
      <c r="E726" t="s">
        <v>464</v>
      </c>
      <c r="F726">
        <v>0</v>
      </c>
      <c r="G726" t="s">
        <v>2468</v>
      </c>
      <c r="H726" t="s">
        <v>2469</v>
      </c>
      <c r="I726" s="1">
        <v>39479</v>
      </c>
      <c r="J726" s="1">
        <v>39600</v>
      </c>
      <c r="K726" t="s">
        <v>29</v>
      </c>
      <c r="L726">
        <v>0</v>
      </c>
      <c r="M726">
        <v>1000</v>
      </c>
      <c r="N726" t="s">
        <v>30</v>
      </c>
      <c r="O726">
        <v>1</v>
      </c>
      <c r="P726" t="s">
        <v>2470</v>
      </c>
      <c r="Q726">
        <v>596168</v>
      </c>
      <c r="R726">
        <v>405261</v>
      </c>
      <c r="S726">
        <v>596166</v>
      </c>
      <c r="T726">
        <v>0</v>
      </c>
      <c r="U726">
        <v>190907</v>
      </c>
      <c r="V726">
        <v>2</v>
      </c>
      <c r="X726">
        <v>2008</v>
      </c>
    </row>
    <row r="727" spans="1:24" x14ac:dyDescent="0.2">
      <c r="A727" t="s">
        <v>3673</v>
      </c>
      <c r="B727">
        <v>3962</v>
      </c>
      <c r="C727" t="s">
        <v>24</v>
      </c>
      <c r="E727" t="s">
        <v>475</v>
      </c>
      <c r="G727" t="s">
        <v>3674</v>
      </c>
      <c r="H727" t="s">
        <v>3675</v>
      </c>
      <c r="I727" s="1">
        <v>41007</v>
      </c>
      <c r="J727" s="1">
        <v>41068</v>
      </c>
      <c r="K727" t="s">
        <v>29</v>
      </c>
      <c r="L727">
        <v>0</v>
      </c>
      <c r="M727">
        <v>0</v>
      </c>
      <c r="N727" t="s">
        <v>30</v>
      </c>
      <c r="O727">
        <v>1</v>
      </c>
      <c r="P727" t="s">
        <v>3676</v>
      </c>
      <c r="Q727">
        <v>414411</v>
      </c>
      <c r="R727">
        <v>386830</v>
      </c>
      <c r="S727">
        <v>414409</v>
      </c>
      <c r="T727">
        <v>0</v>
      </c>
      <c r="U727">
        <v>27581</v>
      </c>
      <c r="V727">
        <v>2</v>
      </c>
      <c r="X727">
        <v>2012</v>
      </c>
    </row>
    <row r="728" spans="1:24" x14ac:dyDescent="0.2">
      <c r="A728" t="s">
        <v>2429</v>
      </c>
      <c r="B728">
        <v>3237</v>
      </c>
      <c r="C728" t="s">
        <v>61</v>
      </c>
      <c r="D728">
        <v>0</v>
      </c>
      <c r="E728" t="s">
        <v>25</v>
      </c>
      <c r="F728">
        <v>0</v>
      </c>
      <c r="G728" t="s">
        <v>2430</v>
      </c>
      <c r="H728" t="s">
        <v>2431</v>
      </c>
      <c r="I728" s="1">
        <v>39094</v>
      </c>
      <c r="J728" t="s">
        <v>2432</v>
      </c>
      <c r="K728" t="s">
        <v>29</v>
      </c>
      <c r="L728">
        <v>0</v>
      </c>
      <c r="M728">
        <v>0</v>
      </c>
      <c r="N728" t="s">
        <v>30</v>
      </c>
      <c r="O728">
        <v>1</v>
      </c>
      <c r="P728" t="s">
        <v>2433</v>
      </c>
      <c r="Q728">
        <v>2</v>
      </c>
      <c r="R728">
        <v>2</v>
      </c>
      <c r="S728">
        <v>1</v>
      </c>
      <c r="T728">
        <v>1</v>
      </c>
      <c r="U728">
        <v>0</v>
      </c>
      <c r="V728">
        <v>1</v>
      </c>
      <c r="X728">
        <v>2007</v>
      </c>
    </row>
    <row r="729" spans="1:24" x14ac:dyDescent="0.2">
      <c r="A729" t="s">
        <v>128</v>
      </c>
      <c r="B729">
        <v>1820</v>
      </c>
      <c r="C729" t="s">
        <v>61</v>
      </c>
      <c r="D729">
        <v>0</v>
      </c>
      <c r="E729" t="s">
        <v>129</v>
      </c>
      <c r="F729">
        <v>0</v>
      </c>
      <c r="G729" t="s">
        <v>130</v>
      </c>
      <c r="H729" t="s">
        <v>131</v>
      </c>
      <c r="I729" s="1">
        <v>36902</v>
      </c>
      <c r="J729" t="s">
        <v>132</v>
      </c>
      <c r="K729" t="s">
        <v>29</v>
      </c>
      <c r="L729">
        <v>0</v>
      </c>
      <c r="M729">
        <v>6000</v>
      </c>
      <c r="N729" t="s">
        <v>30</v>
      </c>
      <c r="O729">
        <v>1</v>
      </c>
      <c r="P729" t="s">
        <v>133</v>
      </c>
      <c r="Q729">
        <v>0</v>
      </c>
      <c r="R729">
        <v>0</v>
      </c>
      <c r="S729">
        <v>0</v>
      </c>
      <c r="T729">
        <v>1</v>
      </c>
      <c r="U729">
        <v>0</v>
      </c>
      <c r="V729">
        <v>0</v>
      </c>
      <c r="X729">
        <v>2001</v>
      </c>
    </row>
    <row r="730" spans="1:24" x14ac:dyDescent="0.2">
      <c r="A730" t="s">
        <v>158</v>
      </c>
      <c r="B730">
        <v>1908</v>
      </c>
      <c r="C730" t="s">
        <v>61</v>
      </c>
      <c r="D730">
        <v>0</v>
      </c>
      <c r="E730" t="s">
        <v>159</v>
      </c>
      <c r="F730">
        <v>0</v>
      </c>
      <c r="G730" t="s">
        <v>160</v>
      </c>
      <c r="H730" t="s">
        <v>161</v>
      </c>
      <c r="I730" t="s">
        <v>162</v>
      </c>
      <c r="J730" t="s">
        <v>163</v>
      </c>
      <c r="K730" t="s">
        <v>29</v>
      </c>
      <c r="L730">
        <v>0</v>
      </c>
      <c r="M730">
        <v>0</v>
      </c>
      <c r="N730" t="s">
        <v>164</v>
      </c>
      <c r="O730">
        <v>1</v>
      </c>
      <c r="P730" t="s">
        <v>165</v>
      </c>
      <c r="Q730">
        <v>0</v>
      </c>
      <c r="R730">
        <v>0</v>
      </c>
      <c r="S730">
        <v>0</v>
      </c>
      <c r="T730">
        <v>1</v>
      </c>
      <c r="U730">
        <v>0</v>
      </c>
      <c r="V730">
        <v>0</v>
      </c>
      <c r="X730">
        <v>2002</v>
      </c>
    </row>
    <row r="731" spans="1:24" x14ac:dyDescent="0.2">
      <c r="A731" t="s">
        <v>2215</v>
      </c>
      <c r="B731">
        <v>3145</v>
      </c>
      <c r="C731" t="s">
        <v>61</v>
      </c>
      <c r="D731">
        <v>0</v>
      </c>
      <c r="E731" t="s">
        <v>1824</v>
      </c>
      <c r="F731">
        <v>0</v>
      </c>
      <c r="G731" t="s">
        <v>2216</v>
      </c>
      <c r="H731" t="s">
        <v>2217</v>
      </c>
      <c r="I731" t="s">
        <v>2218</v>
      </c>
      <c r="J731" s="1">
        <v>39090</v>
      </c>
      <c r="K731" t="s">
        <v>29</v>
      </c>
      <c r="L731">
        <v>0</v>
      </c>
      <c r="M731">
        <v>2000</v>
      </c>
      <c r="N731" t="s">
        <v>30</v>
      </c>
      <c r="O731">
        <v>1</v>
      </c>
      <c r="P731">
        <v>0</v>
      </c>
      <c r="Q731">
        <v>0</v>
      </c>
      <c r="R731">
        <v>0</v>
      </c>
      <c r="S731">
        <v>0</v>
      </c>
      <c r="T731">
        <v>1</v>
      </c>
      <c r="U731">
        <v>0</v>
      </c>
      <c r="V731">
        <v>0</v>
      </c>
      <c r="X731">
        <v>2007</v>
      </c>
    </row>
    <row r="732" spans="1:24" x14ac:dyDescent="0.2">
      <c r="A732" t="s">
        <v>2475</v>
      </c>
      <c r="B732">
        <v>3254</v>
      </c>
      <c r="C732" t="s">
        <v>61</v>
      </c>
      <c r="D732">
        <v>0</v>
      </c>
      <c r="E732" t="s">
        <v>1238</v>
      </c>
      <c r="F732">
        <v>0</v>
      </c>
      <c r="G732" t="s">
        <v>2476</v>
      </c>
      <c r="H732" t="s">
        <v>2477</v>
      </c>
      <c r="I732" s="1">
        <v>39630</v>
      </c>
      <c r="J732" t="s">
        <v>2478</v>
      </c>
      <c r="K732" t="s">
        <v>29</v>
      </c>
      <c r="L732">
        <v>0</v>
      </c>
      <c r="M732">
        <v>240000</v>
      </c>
      <c r="N732" t="s">
        <v>30</v>
      </c>
      <c r="O732">
        <v>1</v>
      </c>
      <c r="P732" t="s">
        <v>2479</v>
      </c>
      <c r="Q732">
        <v>36471</v>
      </c>
      <c r="R732">
        <v>82483</v>
      </c>
      <c r="S732">
        <v>36471</v>
      </c>
      <c r="T732">
        <v>1</v>
      </c>
      <c r="U732">
        <v>-46012</v>
      </c>
      <c r="V732">
        <v>0</v>
      </c>
      <c r="X732">
        <v>2008</v>
      </c>
    </row>
    <row r="733" spans="1:24" x14ac:dyDescent="0.2">
      <c r="A733" t="s">
        <v>2570</v>
      </c>
      <c r="B733">
        <v>3294</v>
      </c>
      <c r="C733" t="s">
        <v>24</v>
      </c>
      <c r="D733">
        <v>0</v>
      </c>
      <c r="E733" t="s">
        <v>2571</v>
      </c>
      <c r="F733">
        <v>0</v>
      </c>
      <c r="G733" t="s">
        <v>2572</v>
      </c>
      <c r="H733" t="s">
        <v>2573</v>
      </c>
      <c r="I733" s="1">
        <v>39756</v>
      </c>
      <c r="J733" t="s">
        <v>2574</v>
      </c>
      <c r="K733" t="s">
        <v>29</v>
      </c>
      <c r="L733">
        <v>0</v>
      </c>
      <c r="M733">
        <v>800</v>
      </c>
      <c r="N733" t="s">
        <v>30</v>
      </c>
      <c r="O733">
        <v>1</v>
      </c>
      <c r="P733" t="s">
        <v>2575</v>
      </c>
      <c r="Q733">
        <v>67737</v>
      </c>
      <c r="R733">
        <v>72072</v>
      </c>
      <c r="S733">
        <v>67737</v>
      </c>
      <c r="T733">
        <v>1</v>
      </c>
      <c r="U733">
        <v>-4335</v>
      </c>
      <c r="V733">
        <v>0</v>
      </c>
      <c r="X733">
        <v>2008</v>
      </c>
    </row>
    <row r="734" spans="1:24" x14ac:dyDescent="0.2">
      <c r="A734" t="s">
        <v>2576</v>
      </c>
      <c r="B734">
        <v>3297</v>
      </c>
      <c r="C734" t="s">
        <v>61</v>
      </c>
      <c r="D734">
        <v>0</v>
      </c>
      <c r="E734" t="s">
        <v>25</v>
      </c>
      <c r="F734">
        <v>0</v>
      </c>
      <c r="G734" t="s">
        <v>2577</v>
      </c>
      <c r="H734" t="s">
        <v>2578</v>
      </c>
      <c r="I734" t="s">
        <v>2579</v>
      </c>
      <c r="J734" t="s">
        <v>2580</v>
      </c>
      <c r="K734" t="s">
        <v>29</v>
      </c>
      <c r="L734">
        <v>0</v>
      </c>
      <c r="M734">
        <v>0</v>
      </c>
      <c r="N734" t="s">
        <v>30</v>
      </c>
      <c r="O734">
        <v>1</v>
      </c>
      <c r="P734" t="s">
        <v>2581</v>
      </c>
      <c r="Q734">
        <v>11496</v>
      </c>
      <c r="R734">
        <v>9317</v>
      </c>
      <c r="S734">
        <v>11496</v>
      </c>
      <c r="T734">
        <v>1</v>
      </c>
      <c r="U734">
        <v>2179</v>
      </c>
      <c r="V734">
        <v>0</v>
      </c>
      <c r="X734">
        <v>2008</v>
      </c>
    </row>
    <row r="735" spans="1:24" x14ac:dyDescent="0.2">
      <c r="A735" t="s">
        <v>2582</v>
      </c>
      <c r="B735">
        <v>3298</v>
      </c>
      <c r="C735" t="s">
        <v>61</v>
      </c>
      <c r="D735">
        <v>0</v>
      </c>
      <c r="E735" t="s">
        <v>679</v>
      </c>
      <c r="F735">
        <v>0</v>
      </c>
      <c r="G735" t="s">
        <v>2583</v>
      </c>
      <c r="H735" t="s">
        <v>2584</v>
      </c>
      <c r="I735" t="s">
        <v>2585</v>
      </c>
      <c r="J735" s="1">
        <v>39452</v>
      </c>
      <c r="K735" t="s">
        <v>29</v>
      </c>
      <c r="L735">
        <v>0</v>
      </c>
      <c r="M735">
        <v>2000</v>
      </c>
      <c r="N735" t="s">
        <v>45</v>
      </c>
      <c r="O735">
        <v>1</v>
      </c>
      <c r="P735" t="s">
        <v>2586</v>
      </c>
      <c r="Q735">
        <v>185</v>
      </c>
      <c r="R735">
        <v>263</v>
      </c>
      <c r="S735">
        <v>185</v>
      </c>
      <c r="T735">
        <v>1</v>
      </c>
      <c r="U735">
        <v>-78</v>
      </c>
      <c r="V735">
        <v>0</v>
      </c>
      <c r="X735">
        <v>2008</v>
      </c>
    </row>
    <row r="736" spans="1:24" x14ac:dyDescent="0.2">
      <c r="A736" t="s">
        <v>2608</v>
      </c>
      <c r="B736">
        <v>3306</v>
      </c>
      <c r="C736" t="s">
        <v>61</v>
      </c>
      <c r="D736">
        <v>0</v>
      </c>
      <c r="E736" t="s">
        <v>55</v>
      </c>
      <c r="F736">
        <v>0</v>
      </c>
      <c r="G736" t="s">
        <v>2609</v>
      </c>
      <c r="H736" t="s">
        <v>2610</v>
      </c>
      <c r="I736" s="1">
        <v>39787</v>
      </c>
      <c r="J736" t="s">
        <v>2611</v>
      </c>
      <c r="K736" t="s">
        <v>29</v>
      </c>
      <c r="L736">
        <v>0</v>
      </c>
      <c r="M736">
        <v>700</v>
      </c>
      <c r="N736" t="s">
        <v>45</v>
      </c>
      <c r="O736">
        <v>1</v>
      </c>
      <c r="P736" t="s">
        <v>2612</v>
      </c>
      <c r="Q736">
        <v>53169</v>
      </c>
      <c r="R736">
        <v>71308</v>
      </c>
      <c r="S736">
        <v>53169</v>
      </c>
      <c r="T736">
        <v>1</v>
      </c>
      <c r="U736">
        <v>-18139</v>
      </c>
      <c r="V736">
        <v>0</v>
      </c>
      <c r="X736">
        <v>2008</v>
      </c>
    </row>
    <row r="737" spans="1:24" x14ac:dyDescent="0.2">
      <c r="A737" t="s">
        <v>2613</v>
      </c>
      <c r="B737">
        <v>3311</v>
      </c>
      <c r="C737" t="s">
        <v>61</v>
      </c>
      <c r="D737" t="s">
        <v>2614</v>
      </c>
      <c r="E737" t="s">
        <v>241</v>
      </c>
      <c r="F737">
        <v>0</v>
      </c>
      <c r="G737" t="s">
        <v>2615</v>
      </c>
      <c r="H737" t="s">
        <v>2616</v>
      </c>
      <c r="I737" t="s">
        <v>2617</v>
      </c>
      <c r="J737" t="s">
        <v>2618</v>
      </c>
      <c r="K737" t="s">
        <v>29</v>
      </c>
      <c r="L737">
        <v>0</v>
      </c>
      <c r="M737">
        <v>400</v>
      </c>
      <c r="N737" t="s">
        <v>30</v>
      </c>
      <c r="O737">
        <v>1</v>
      </c>
      <c r="P737" t="s">
        <v>2619</v>
      </c>
      <c r="Q737">
        <v>3696</v>
      </c>
      <c r="R737">
        <v>2021</v>
      </c>
      <c r="S737">
        <v>3696</v>
      </c>
      <c r="T737">
        <v>1</v>
      </c>
      <c r="U737">
        <v>1675</v>
      </c>
      <c r="V737">
        <v>0</v>
      </c>
      <c r="X737">
        <v>2008</v>
      </c>
    </row>
    <row r="738" spans="1:24" x14ac:dyDescent="0.2">
      <c r="A738" t="s">
        <v>2620</v>
      </c>
      <c r="B738">
        <v>3312</v>
      </c>
      <c r="C738" t="s">
        <v>61</v>
      </c>
      <c r="D738">
        <v>0</v>
      </c>
      <c r="E738" t="s">
        <v>66</v>
      </c>
      <c r="F738">
        <v>0</v>
      </c>
      <c r="G738" t="s">
        <v>2621</v>
      </c>
      <c r="H738" t="s">
        <v>2622</v>
      </c>
      <c r="I738" t="s">
        <v>2623</v>
      </c>
      <c r="J738" t="s">
        <v>2618</v>
      </c>
      <c r="K738" t="s">
        <v>29</v>
      </c>
      <c r="L738">
        <v>0</v>
      </c>
      <c r="M738">
        <v>0</v>
      </c>
      <c r="N738" t="s">
        <v>30</v>
      </c>
      <c r="O738">
        <v>1</v>
      </c>
      <c r="P738" t="s">
        <v>2624</v>
      </c>
      <c r="Q738">
        <v>487789</v>
      </c>
      <c r="R738">
        <v>120459</v>
      </c>
      <c r="S738">
        <v>487789</v>
      </c>
      <c r="T738">
        <v>1</v>
      </c>
      <c r="U738">
        <v>367330</v>
      </c>
      <c r="V738">
        <v>0</v>
      </c>
      <c r="X738">
        <v>2008</v>
      </c>
    </row>
    <row r="739" spans="1:24" x14ac:dyDescent="0.2">
      <c r="A739" t="s">
        <v>2679</v>
      </c>
      <c r="B739">
        <v>3348</v>
      </c>
      <c r="C739" t="s">
        <v>61</v>
      </c>
      <c r="D739">
        <v>0</v>
      </c>
      <c r="E739" t="s">
        <v>88</v>
      </c>
      <c r="F739">
        <v>0</v>
      </c>
      <c r="G739" t="s">
        <v>2680</v>
      </c>
      <c r="H739" t="s">
        <v>2681</v>
      </c>
      <c r="I739" s="1">
        <v>39486</v>
      </c>
      <c r="J739" s="1">
        <v>39668</v>
      </c>
      <c r="K739" t="s">
        <v>29</v>
      </c>
      <c r="L739">
        <v>0</v>
      </c>
      <c r="M739">
        <v>0</v>
      </c>
      <c r="N739" t="s">
        <v>30</v>
      </c>
      <c r="O739">
        <v>1</v>
      </c>
      <c r="P739" t="s">
        <v>2682</v>
      </c>
      <c r="Q739">
        <v>24732</v>
      </c>
      <c r="R739">
        <v>10581</v>
      </c>
      <c r="S739">
        <v>24732</v>
      </c>
      <c r="T739">
        <v>1</v>
      </c>
      <c r="U739">
        <v>14151</v>
      </c>
      <c r="V739">
        <v>0</v>
      </c>
      <c r="X739">
        <v>2008</v>
      </c>
    </row>
    <row r="740" spans="1:24" x14ac:dyDescent="0.2">
      <c r="A740" t="s">
        <v>2759</v>
      </c>
      <c r="B740">
        <v>3405</v>
      </c>
      <c r="C740" t="s">
        <v>61</v>
      </c>
      <c r="D740">
        <v>0</v>
      </c>
      <c r="E740" t="s">
        <v>303</v>
      </c>
      <c r="F740">
        <v>0</v>
      </c>
      <c r="G740" t="s">
        <v>2760</v>
      </c>
      <c r="H740" t="s">
        <v>2761</v>
      </c>
      <c r="I740" s="1">
        <v>39793</v>
      </c>
      <c r="J740" t="s">
        <v>2762</v>
      </c>
      <c r="K740" t="s">
        <v>29</v>
      </c>
      <c r="L740">
        <v>0</v>
      </c>
      <c r="M740">
        <v>100</v>
      </c>
      <c r="N740" t="s">
        <v>30</v>
      </c>
      <c r="O740">
        <v>1</v>
      </c>
      <c r="P740" t="s">
        <v>2763</v>
      </c>
      <c r="Q740">
        <v>698</v>
      </c>
      <c r="R740">
        <v>446</v>
      </c>
      <c r="S740">
        <v>698</v>
      </c>
      <c r="T740">
        <v>1</v>
      </c>
      <c r="U740">
        <v>252</v>
      </c>
      <c r="V740">
        <v>0</v>
      </c>
      <c r="X740">
        <v>2008</v>
      </c>
    </row>
    <row r="741" spans="1:24" x14ac:dyDescent="0.2">
      <c r="A741" t="s">
        <v>2781</v>
      </c>
      <c r="B741">
        <v>3425</v>
      </c>
      <c r="C741" t="s">
        <v>61</v>
      </c>
      <c r="D741">
        <v>0</v>
      </c>
      <c r="E741" t="s">
        <v>464</v>
      </c>
      <c r="F741">
        <v>0</v>
      </c>
      <c r="G741" t="s">
        <v>2782</v>
      </c>
      <c r="H741" t="s">
        <v>2783</v>
      </c>
      <c r="I741" t="s">
        <v>2784</v>
      </c>
      <c r="J741" t="s">
        <v>2785</v>
      </c>
      <c r="K741" t="s">
        <v>29</v>
      </c>
      <c r="L741">
        <v>0</v>
      </c>
      <c r="M741">
        <v>0</v>
      </c>
      <c r="N741" t="s">
        <v>30</v>
      </c>
      <c r="O741">
        <v>1</v>
      </c>
      <c r="P741" t="s">
        <v>2786</v>
      </c>
      <c r="Q741">
        <v>36477</v>
      </c>
      <c r="R741">
        <v>26266</v>
      </c>
      <c r="S741">
        <v>36477</v>
      </c>
      <c r="T741">
        <v>1</v>
      </c>
      <c r="U741">
        <v>10211</v>
      </c>
      <c r="V741">
        <v>0</v>
      </c>
      <c r="X741">
        <v>2008</v>
      </c>
    </row>
    <row r="742" spans="1:24" x14ac:dyDescent="0.2">
      <c r="A742" t="s">
        <v>2813</v>
      </c>
      <c r="B742">
        <v>3444</v>
      </c>
      <c r="C742" t="s">
        <v>61</v>
      </c>
      <c r="D742">
        <v>0</v>
      </c>
      <c r="E742" t="s">
        <v>255</v>
      </c>
      <c r="F742">
        <v>0</v>
      </c>
      <c r="G742" t="s">
        <v>2814</v>
      </c>
      <c r="H742" t="s">
        <v>2815</v>
      </c>
      <c r="I742" s="1">
        <v>39846</v>
      </c>
      <c r="J742" s="1">
        <v>40149</v>
      </c>
      <c r="K742" t="s">
        <v>29</v>
      </c>
      <c r="L742">
        <v>0</v>
      </c>
      <c r="M742">
        <v>2000</v>
      </c>
      <c r="N742" t="s">
        <v>30</v>
      </c>
      <c r="O742">
        <v>1</v>
      </c>
      <c r="P742" t="s">
        <v>2816</v>
      </c>
      <c r="Q742">
        <v>318662</v>
      </c>
      <c r="R742">
        <v>265835</v>
      </c>
      <c r="S742">
        <v>318662</v>
      </c>
      <c r="T742">
        <v>1</v>
      </c>
      <c r="U742">
        <v>52827</v>
      </c>
      <c r="V742">
        <v>0</v>
      </c>
      <c r="X742">
        <v>2009</v>
      </c>
    </row>
    <row r="743" spans="1:24" x14ac:dyDescent="0.2">
      <c r="A743" t="s">
        <v>2843</v>
      </c>
      <c r="B743">
        <v>3457</v>
      </c>
      <c r="C743" t="s">
        <v>24</v>
      </c>
      <c r="D743" t="s">
        <v>2844</v>
      </c>
      <c r="E743" t="s">
        <v>492</v>
      </c>
      <c r="F743">
        <v>0</v>
      </c>
      <c r="G743" t="s">
        <v>2845</v>
      </c>
      <c r="H743" t="s">
        <v>2846</v>
      </c>
      <c r="I743" s="1">
        <v>39815</v>
      </c>
      <c r="J743" t="s">
        <v>2835</v>
      </c>
      <c r="K743" t="s">
        <v>29</v>
      </c>
      <c r="L743">
        <v>0</v>
      </c>
      <c r="M743">
        <v>0</v>
      </c>
      <c r="N743" t="s">
        <v>30</v>
      </c>
      <c r="O743">
        <v>1</v>
      </c>
      <c r="P743" t="s">
        <v>2847</v>
      </c>
      <c r="Q743">
        <v>119895</v>
      </c>
      <c r="R743">
        <v>81794</v>
      </c>
      <c r="S743">
        <v>119895</v>
      </c>
      <c r="T743">
        <v>1</v>
      </c>
      <c r="U743">
        <v>38101</v>
      </c>
      <c r="V743">
        <v>0</v>
      </c>
      <c r="X743">
        <v>2009</v>
      </c>
    </row>
    <row r="744" spans="1:24" x14ac:dyDescent="0.2">
      <c r="A744" t="s">
        <v>2848</v>
      </c>
      <c r="B744">
        <v>3462</v>
      </c>
      <c r="C744" t="s">
        <v>61</v>
      </c>
      <c r="D744" t="s">
        <v>2849</v>
      </c>
      <c r="E744" t="s">
        <v>572</v>
      </c>
      <c r="F744">
        <v>0</v>
      </c>
      <c r="G744" t="s">
        <v>2850</v>
      </c>
      <c r="H744" t="s">
        <v>2851</v>
      </c>
      <c r="I744" s="1">
        <v>39906</v>
      </c>
      <c r="J744" s="1">
        <v>40059</v>
      </c>
      <c r="K744" t="s">
        <v>29</v>
      </c>
      <c r="L744">
        <v>0</v>
      </c>
      <c r="M744">
        <v>0</v>
      </c>
      <c r="N744" t="s">
        <v>30</v>
      </c>
      <c r="O744">
        <v>1</v>
      </c>
      <c r="P744" t="s">
        <v>2852</v>
      </c>
      <c r="Q744">
        <v>6228</v>
      </c>
      <c r="R744">
        <v>2800</v>
      </c>
      <c r="S744">
        <v>6228</v>
      </c>
      <c r="T744">
        <v>1</v>
      </c>
      <c r="U744">
        <v>3428</v>
      </c>
      <c r="V744">
        <v>0</v>
      </c>
      <c r="X744">
        <v>2009</v>
      </c>
    </row>
    <row r="745" spans="1:24" x14ac:dyDescent="0.2">
      <c r="A745" t="s">
        <v>2872</v>
      </c>
      <c r="B745">
        <v>3474</v>
      </c>
      <c r="C745" t="s">
        <v>24</v>
      </c>
      <c r="D745">
        <v>0</v>
      </c>
      <c r="E745" t="s">
        <v>135</v>
      </c>
      <c r="F745">
        <v>0</v>
      </c>
      <c r="G745" t="s">
        <v>2873</v>
      </c>
      <c r="H745" t="s">
        <v>2874</v>
      </c>
      <c r="I745" t="s">
        <v>2875</v>
      </c>
      <c r="J745" t="s">
        <v>2876</v>
      </c>
      <c r="K745" t="s">
        <v>29</v>
      </c>
      <c r="L745">
        <v>0</v>
      </c>
      <c r="M745">
        <v>20000</v>
      </c>
      <c r="N745" t="s">
        <v>30</v>
      </c>
      <c r="O745">
        <v>1</v>
      </c>
      <c r="P745" t="s">
        <v>2877</v>
      </c>
      <c r="Q745">
        <v>15811</v>
      </c>
      <c r="R745">
        <v>12340</v>
      </c>
      <c r="S745">
        <v>15811</v>
      </c>
      <c r="T745">
        <v>1</v>
      </c>
      <c r="U745">
        <v>3471</v>
      </c>
      <c r="V745">
        <v>0</v>
      </c>
      <c r="X745">
        <v>2009</v>
      </c>
    </row>
    <row r="746" spans="1:24" x14ac:dyDescent="0.2">
      <c r="A746" t="s">
        <v>2905</v>
      </c>
      <c r="B746">
        <v>3494</v>
      </c>
      <c r="C746" t="s">
        <v>61</v>
      </c>
      <c r="D746" t="s">
        <v>2906</v>
      </c>
      <c r="E746" t="s">
        <v>49</v>
      </c>
      <c r="G746" t="s">
        <v>2907</v>
      </c>
      <c r="H746" t="s">
        <v>2908</v>
      </c>
      <c r="I746" s="1">
        <v>40091</v>
      </c>
      <c r="J746" s="1">
        <v>39820</v>
      </c>
      <c r="K746" t="s">
        <v>29</v>
      </c>
      <c r="L746">
        <v>0</v>
      </c>
      <c r="M746">
        <v>0</v>
      </c>
      <c r="N746" t="s">
        <v>30</v>
      </c>
      <c r="O746">
        <v>1</v>
      </c>
      <c r="P746" t="s">
        <v>2909</v>
      </c>
      <c r="Q746">
        <v>264625</v>
      </c>
      <c r="R746">
        <v>213143</v>
      </c>
      <c r="S746">
        <v>264625</v>
      </c>
      <c r="T746">
        <v>1</v>
      </c>
      <c r="U746">
        <v>51482</v>
      </c>
      <c r="V746">
        <v>0</v>
      </c>
      <c r="W746">
        <v>1</v>
      </c>
      <c r="X746">
        <v>2009</v>
      </c>
    </row>
    <row r="747" spans="1:24" x14ac:dyDescent="0.2">
      <c r="A747" t="s">
        <v>2925</v>
      </c>
      <c r="B747">
        <v>3530</v>
      </c>
      <c r="C747" t="s">
        <v>61</v>
      </c>
      <c r="D747">
        <v>0</v>
      </c>
      <c r="E747" t="s">
        <v>66</v>
      </c>
      <c r="F747">
        <v>0</v>
      </c>
      <c r="G747" t="s">
        <v>2926</v>
      </c>
      <c r="H747" t="s">
        <v>2927</v>
      </c>
      <c r="I747" t="s">
        <v>2928</v>
      </c>
      <c r="J747" t="s">
        <v>2929</v>
      </c>
      <c r="K747">
        <v>0</v>
      </c>
      <c r="L747">
        <v>0</v>
      </c>
      <c r="M747">
        <v>300000</v>
      </c>
      <c r="N747" t="s">
        <v>30</v>
      </c>
      <c r="O747">
        <v>1</v>
      </c>
      <c r="P747" t="s">
        <v>2930</v>
      </c>
      <c r="Q747">
        <v>2078688</v>
      </c>
      <c r="R747">
        <v>636459</v>
      </c>
      <c r="S747">
        <v>2078688</v>
      </c>
      <c r="T747">
        <v>1</v>
      </c>
      <c r="U747">
        <v>1442229</v>
      </c>
      <c r="V747">
        <v>0</v>
      </c>
      <c r="X747">
        <v>2009</v>
      </c>
    </row>
    <row r="748" spans="1:24" x14ac:dyDescent="0.2">
      <c r="A748" t="s">
        <v>2931</v>
      </c>
      <c r="B748">
        <v>3531</v>
      </c>
      <c r="C748" t="s">
        <v>61</v>
      </c>
      <c r="D748" t="s">
        <v>2932</v>
      </c>
      <c r="E748" t="s">
        <v>809</v>
      </c>
      <c r="F748">
        <v>0</v>
      </c>
      <c r="G748" t="s">
        <v>2933</v>
      </c>
      <c r="H748" t="s">
        <v>2934</v>
      </c>
      <c r="I748" t="s">
        <v>2935</v>
      </c>
      <c r="J748" t="s">
        <v>2936</v>
      </c>
      <c r="K748">
        <v>0</v>
      </c>
      <c r="L748">
        <v>0</v>
      </c>
      <c r="M748">
        <v>0</v>
      </c>
      <c r="N748" t="s">
        <v>30</v>
      </c>
      <c r="O748">
        <v>1</v>
      </c>
      <c r="P748" t="s">
        <v>2937</v>
      </c>
      <c r="Q748">
        <v>1515</v>
      </c>
      <c r="R748">
        <v>1489</v>
      </c>
      <c r="S748">
        <v>1515</v>
      </c>
      <c r="T748">
        <v>1</v>
      </c>
      <c r="U748">
        <v>26</v>
      </c>
      <c r="V748">
        <v>0</v>
      </c>
      <c r="X748">
        <v>2009</v>
      </c>
    </row>
    <row r="749" spans="1:24" x14ac:dyDescent="0.2">
      <c r="A749" t="s">
        <v>2974</v>
      </c>
      <c r="B749">
        <v>3555</v>
      </c>
      <c r="C749" t="s">
        <v>61</v>
      </c>
      <c r="D749">
        <v>0</v>
      </c>
      <c r="E749" t="s">
        <v>800</v>
      </c>
      <c r="F749">
        <v>0</v>
      </c>
      <c r="G749" t="s">
        <v>2975</v>
      </c>
      <c r="H749" t="s">
        <v>2976</v>
      </c>
      <c r="I749" t="s">
        <v>2977</v>
      </c>
      <c r="J749" t="s">
        <v>2978</v>
      </c>
      <c r="K749">
        <v>0</v>
      </c>
      <c r="L749">
        <v>0</v>
      </c>
      <c r="M749">
        <v>5000</v>
      </c>
      <c r="N749" t="s">
        <v>30</v>
      </c>
      <c r="O749">
        <v>1</v>
      </c>
      <c r="P749" t="s">
        <v>2979</v>
      </c>
      <c r="Q749">
        <v>238819</v>
      </c>
      <c r="R749">
        <v>137378</v>
      </c>
      <c r="S749">
        <v>238819</v>
      </c>
      <c r="T749">
        <v>1</v>
      </c>
      <c r="U749">
        <v>101441</v>
      </c>
      <c r="V749">
        <v>0</v>
      </c>
      <c r="X749">
        <v>2009</v>
      </c>
    </row>
    <row r="750" spans="1:24" x14ac:dyDescent="0.2">
      <c r="A750" t="s">
        <v>2980</v>
      </c>
      <c r="B750">
        <v>3559</v>
      </c>
      <c r="C750" t="s">
        <v>61</v>
      </c>
      <c r="D750" t="s">
        <v>2981</v>
      </c>
      <c r="E750" t="s">
        <v>186</v>
      </c>
      <c r="F750">
        <v>0</v>
      </c>
      <c r="G750" t="s">
        <v>2982</v>
      </c>
      <c r="H750" t="s">
        <v>2983</v>
      </c>
      <c r="I750" t="s">
        <v>2978</v>
      </c>
      <c r="J750" t="s">
        <v>2984</v>
      </c>
      <c r="K750">
        <v>0</v>
      </c>
      <c r="L750">
        <v>0</v>
      </c>
      <c r="M750">
        <v>0</v>
      </c>
      <c r="N750" t="s">
        <v>30</v>
      </c>
      <c r="O750">
        <v>1</v>
      </c>
      <c r="P750" t="s">
        <v>2985</v>
      </c>
      <c r="Q750">
        <v>9233</v>
      </c>
      <c r="R750">
        <v>13552</v>
      </c>
      <c r="S750">
        <v>9233</v>
      </c>
      <c r="T750">
        <v>1</v>
      </c>
      <c r="U750">
        <v>-4319</v>
      </c>
      <c r="V750">
        <v>0</v>
      </c>
      <c r="X750">
        <v>2009</v>
      </c>
    </row>
    <row r="751" spans="1:24" x14ac:dyDescent="0.2">
      <c r="A751" t="s">
        <v>2991</v>
      </c>
      <c r="B751">
        <v>3572</v>
      </c>
      <c r="C751" t="s">
        <v>61</v>
      </c>
      <c r="D751">
        <v>0</v>
      </c>
      <c r="E751" t="s">
        <v>117</v>
      </c>
      <c r="G751" t="s">
        <v>2992</v>
      </c>
      <c r="H751" t="s">
        <v>2993</v>
      </c>
      <c r="I751" t="s">
        <v>2994</v>
      </c>
      <c r="J751" t="s">
        <v>2995</v>
      </c>
      <c r="K751">
        <v>0</v>
      </c>
      <c r="L751">
        <v>0</v>
      </c>
      <c r="M751">
        <v>1793</v>
      </c>
      <c r="N751" t="s">
        <v>30</v>
      </c>
      <c r="O751">
        <v>1</v>
      </c>
      <c r="P751" t="s">
        <v>2996</v>
      </c>
      <c r="Q751">
        <v>4323</v>
      </c>
      <c r="R751">
        <v>2769</v>
      </c>
      <c r="S751">
        <v>4323</v>
      </c>
      <c r="T751">
        <v>1</v>
      </c>
      <c r="U751">
        <v>1554</v>
      </c>
      <c r="V751">
        <v>0</v>
      </c>
      <c r="X751">
        <v>2009</v>
      </c>
    </row>
    <row r="752" spans="1:24" x14ac:dyDescent="0.2">
      <c r="A752" t="s">
        <v>3018</v>
      </c>
      <c r="B752">
        <v>3607</v>
      </c>
      <c r="C752" t="s">
        <v>61</v>
      </c>
      <c r="D752">
        <v>0</v>
      </c>
      <c r="E752" t="s">
        <v>1270</v>
      </c>
      <c r="G752" t="s">
        <v>3019</v>
      </c>
      <c r="H752" t="s">
        <v>3020</v>
      </c>
      <c r="I752" t="s">
        <v>3016</v>
      </c>
      <c r="J752" t="s">
        <v>3021</v>
      </c>
      <c r="K752">
        <v>0</v>
      </c>
      <c r="L752">
        <v>0</v>
      </c>
      <c r="M752">
        <v>0</v>
      </c>
      <c r="N752" t="s">
        <v>30</v>
      </c>
      <c r="O752">
        <v>1</v>
      </c>
      <c r="P752" t="s">
        <v>3022</v>
      </c>
      <c r="Q752">
        <v>129825</v>
      </c>
      <c r="R752">
        <v>110973</v>
      </c>
      <c r="S752">
        <v>129825</v>
      </c>
      <c r="T752">
        <v>1</v>
      </c>
      <c r="U752">
        <v>18852</v>
      </c>
      <c r="V752">
        <v>0</v>
      </c>
      <c r="X752">
        <v>2010</v>
      </c>
    </row>
    <row r="753" spans="1:24" x14ac:dyDescent="0.2">
      <c r="A753" t="s">
        <v>3029</v>
      </c>
      <c r="B753">
        <v>3616</v>
      </c>
      <c r="C753" t="s">
        <v>61</v>
      </c>
      <c r="D753" t="s">
        <v>3030</v>
      </c>
      <c r="E753" t="s">
        <v>571</v>
      </c>
      <c r="G753" t="s">
        <v>3031</v>
      </c>
      <c r="H753" t="s">
        <v>3032</v>
      </c>
      <c r="I753" s="1">
        <v>40181</v>
      </c>
      <c r="J753" t="s">
        <v>3027</v>
      </c>
      <c r="K753">
        <v>0</v>
      </c>
      <c r="L753">
        <v>0</v>
      </c>
      <c r="M753">
        <v>115</v>
      </c>
      <c r="N753" t="s">
        <v>30</v>
      </c>
      <c r="O753">
        <v>1</v>
      </c>
      <c r="P753" t="s">
        <v>3033</v>
      </c>
      <c r="Q753">
        <v>89922</v>
      </c>
      <c r="R753">
        <v>71675</v>
      </c>
      <c r="S753">
        <v>89922</v>
      </c>
      <c r="T753">
        <v>1</v>
      </c>
      <c r="U753">
        <v>18247</v>
      </c>
      <c r="V753">
        <v>0</v>
      </c>
      <c r="X753">
        <v>2010</v>
      </c>
    </row>
    <row r="754" spans="1:24" x14ac:dyDescent="0.2">
      <c r="A754" t="s">
        <v>3034</v>
      </c>
      <c r="B754">
        <v>3622</v>
      </c>
      <c r="C754" t="s">
        <v>61</v>
      </c>
      <c r="D754">
        <v>0</v>
      </c>
      <c r="E754" t="s">
        <v>135</v>
      </c>
      <c r="F754">
        <v>0</v>
      </c>
      <c r="G754" t="s">
        <v>3035</v>
      </c>
      <c r="H754" t="s">
        <v>3036</v>
      </c>
      <c r="I754" s="1">
        <v>40454</v>
      </c>
      <c r="J754" t="s">
        <v>3027</v>
      </c>
      <c r="K754">
        <v>0</v>
      </c>
      <c r="L754">
        <v>0</v>
      </c>
      <c r="M754">
        <v>0</v>
      </c>
      <c r="N754" t="s">
        <v>30</v>
      </c>
      <c r="O754">
        <v>1</v>
      </c>
      <c r="P754" t="s">
        <v>3037</v>
      </c>
      <c r="Q754">
        <v>701</v>
      </c>
      <c r="R754">
        <v>622</v>
      </c>
      <c r="S754">
        <v>701</v>
      </c>
      <c r="T754">
        <v>1</v>
      </c>
      <c r="U754">
        <v>79</v>
      </c>
      <c r="V754">
        <v>0</v>
      </c>
      <c r="X754">
        <v>2010</v>
      </c>
    </row>
    <row r="755" spans="1:24" x14ac:dyDescent="0.2">
      <c r="A755" t="s">
        <v>3049</v>
      </c>
      <c r="B755">
        <v>3630</v>
      </c>
      <c r="C755" t="s">
        <v>61</v>
      </c>
      <c r="D755">
        <v>0</v>
      </c>
      <c r="E755" t="s">
        <v>3050</v>
      </c>
      <c r="F755">
        <v>0</v>
      </c>
      <c r="G755" t="s">
        <v>3051</v>
      </c>
      <c r="H755" t="s">
        <v>3052</v>
      </c>
      <c r="I755" t="s">
        <v>3046</v>
      </c>
      <c r="J755" t="s">
        <v>3047</v>
      </c>
      <c r="K755">
        <v>0</v>
      </c>
      <c r="L755">
        <v>0</v>
      </c>
      <c r="M755">
        <v>0</v>
      </c>
      <c r="N755" t="s">
        <v>45</v>
      </c>
      <c r="O755">
        <v>1</v>
      </c>
      <c r="P755" t="s">
        <v>3053</v>
      </c>
      <c r="Q755">
        <v>20588</v>
      </c>
      <c r="R755">
        <v>24593</v>
      </c>
      <c r="S755">
        <v>20588</v>
      </c>
      <c r="T755">
        <v>1</v>
      </c>
      <c r="U755">
        <v>-4005</v>
      </c>
      <c r="V755">
        <v>0</v>
      </c>
      <c r="X755">
        <v>2010</v>
      </c>
    </row>
    <row r="756" spans="1:24" x14ac:dyDescent="0.2">
      <c r="A756" t="s">
        <v>3059</v>
      </c>
      <c r="B756">
        <v>3635</v>
      </c>
      <c r="C756" t="s">
        <v>24</v>
      </c>
      <c r="D756">
        <v>0</v>
      </c>
      <c r="E756" t="s">
        <v>1324</v>
      </c>
      <c r="F756">
        <v>0</v>
      </c>
      <c r="G756" t="s">
        <v>3060</v>
      </c>
      <c r="H756" t="s">
        <v>3061</v>
      </c>
      <c r="I756" t="s">
        <v>3062</v>
      </c>
      <c r="J756" t="s">
        <v>3063</v>
      </c>
      <c r="K756">
        <v>0</v>
      </c>
      <c r="L756">
        <v>0</v>
      </c>
      <c r="M756">
        <v>0</v>
      </c>
      <c r="N756" t="s">
        <v>30</v>
      </c>
      <c r="O756">
        <v>1</v>
      </c>
      <c r="P756" t="s">
        <v>3064</v>
      </c>
      <c r="Q756">
        <v>14170</v>
      </c>
      <c r="R756">
        <v>14736</v>
      </c>
      <c r="S756">
        <v>14170</v>
      </c>
      <c r="T756">
        <v>1</v>
      </c>
      <c r="U756">
        <v>-566</v>
      </c>
      <c r="V756">
        <v>0</v>
      </c>
      <c r="X756">
        <v>2010</v>
      </c>
    </row>
    <row r="757" spans="1:24" x14ac:dyDescent="0.2">
      <c r="A757" t="s">
        <v>3071</v>
      </c>
      <c r="B757">
        <v>3637</v>
      </c>
      <c r="C757" t="s">
        <v>24</v>
      </c>
      <c r="D757">
        <v>0</v>
      </c>
      <c r="E757" t="s">
        <v>212</v>
      </c>
      <c r="F757">
        <v>0</v>
      </c>
      <c r="G757" t="s">
        <v>3072</v>
      </c>
      <c r="H757" t="s">
        <v>3073</v>
      </c>
      <c r="I757" t="s">
        <v>3074</v>
      </c>
      <c r="J757" t="s">
        <v>3069</v>
      </c>
      <c r="K757">
        <v>0</v>
      </c>
      <c r="L757">
        <v>0</v>
      </c>
      <c r="M757">
        <v>84</v>
      </c>
      <c r="N757" t="s">
        <v>30</v>
      </c>
      <c r="O757">
        <v>1</v>
      </c>
      <c r="P757" t="s">
        <v>3075</v>
      </c>
      <c r="Q757">
        <v>17732</v>
      </c>
      <c r="R757">
        <v>11702</v>
      </c>
      <c r="S757">
        <v>17732</v>
      </c>
      <c r="T757">
        <v>1</v>
      </c>
      <c r="U757">
        <v>6030</v>
      </c>
      <c r="V757">
        <v>0</v>
      </c>
      <c r="X757">
        <v>2010</v>
      </c>
    </row>
    <row r="758" spans="1:24" x14ac:dyDescent="0.2">
      <c r="A758" t="s">
        <v>3076</v>
      </c>
      <c r="B758">
        <v>3639</v>
      </c>
      <c r="C758" t="s">
        <v>24</v>
      </c>
      <c r="D758" t="s">
        <v>3077</v>
      </c>
      <c r="E758" t="s">
        <v>956</v>
      </c>
      <c r="G758" t="s">
        <v>3078</v>
      </c>
      <c r="H758" t="s">
        <v>3079</v>
      </c>
      <c r="I758" t="s">
        <v>3080</v>
      </c>
      <c r="J758" t="s">
        <v>3069</v>
      </c>
      <c r="K758">
        <v>0</v>
      </c>
      <c r="L758">
        <v>0</v>
      </c>
      <c r="M758">
        <v>11000</v>
      </c>
      <c r="N758" t="s">
        <v>30</v>
      </c>
      <c r="O758">
        <v>1</v>
      </c>
      <c r="P758" t="s">
        <v>3081</v>
      </c>
      <c r="Q758">
        <v>5802</v>
      </c>
      <c r="R758">
        <v>4956</v>
      </c>
      <c r="S758">
        <v>5802</v>
      </c>
      <c r="T758">
        <v>1</v>
      </c>
      <c r="U758">
        <v>846</v>
      </c>
      <c r="V758">
        <v>0</v>
      </c>
      <c r="X758">
        <v>2010</v>
      </c>
    </row>
    <row r="759" spans="1:24" x14ac:dyDescent="0.2">
      <c r="A759" t="s">
        <v>3082</v>
      </c>
      <c r="B759">
        <v>3640</v>
      </c>
      <c r="C759" t="s">
        <v>24</v>
      </c>
      <c r="D759">
        <v>0</v>
      </c>
      <c r="E759" t="s">
        <v>464</v>
      </c>
      <c r="F759">
        <v>0</v>
      </c>
      <c r="G759" t="s">
        <v>3083</v>
      </c>
      <c r="H759" t="s">
        <v>3084</v>
      </c>
      <c r="I759" t="s">
        <v>3080</v>
      </c>
      <c r="J759" s="1">
        <v>40214</v>
      </c>
      <c r="K759">
        <v>0</v>
      </c>
      <c r="L759">
        <v>0</v>
      </c>
      <c r="M759">
        <v>0</v>
      </c>
      <c r="N759" t="s">
        <v>30</v>
      </c>
      <c r="O759">
        <v>1</v>
      </c>
      <c r="P759" t="s">
        <v>3085</v>
      </c>
      <c r="Q759">
        <v>334293</v>
      </c>
      <c r="R759">
        <v>288817</v>
      </c>
      <c r="S759">
        <v>334293</v>
      </c>
      <c r="T759">
        <v>1</v>
      </c>
      <c r="U759">
        <v>45476</v>
      </c>
      <c r="V759">
        <v>0</v>
      </c>
      <c r="X759">
        <v>2010</v>
      </c>
    </row>
    <row r="760" spans="1:24" x14ac:dyDescent="0.2">
      <c r="A760" t="s">
        <v>3133</v>
      </c>
      <c r="B760">
        <v>3655</v>
      </c>
      <c r="C760" t="s">
        <v>61</v>
      </c>
      <c r="D760">
        <v>0</v>
      </c>
      <c r="E760" t="s">
        <v>679</v>
      </c>
      <c r="F760">
        <v>0</v>
      </c>
      <c r="G760" t="s">
        <v>3134</v>
      </c>
      <c r="H760" t="s">
        <v>3135</v>
      </c>
      <c r="I760" t="s">
        <v>3136</v>
      </c>
      <c r="J760" t="s">
        <v>3131</v>
      </c>
      <c r="K760">
        <v>0</v>
      </c>
      <c r="L760">
        <v>0</v>
      </c>
      <c r="M760">
        <v>0</v>
      </c>
      <c r="N760" t="s">
        <v>30</v>
      </c>
      <c r="O760">
        <v>1</v>
      </c>
      <c r="P760" t="s">
        <v>3137</v>
      </c>
      <c r="Q760">
        <v>911</v>
      </c>
      <c r="R760">
        <v>980</v>
      </c>
      <c r="S760">
        <v>911</v>
      </c>
      <c r="T760">
        <v>1</v>
      </c>
      <c r="U760">
        <v>-69</v>
      </c>
      <c r="V760">
        <v>0</v>
      </c>
      <c r="X760">
        <v>2010</v>
      </c>
    </row>
    <row r="761" spans="1:24" x14ac:dyDescent="0.2">
      <c r="A761" t="s">
        <v>3190</v>
      </c>
      <c r="B761">
        <v>3668</v>
      </c>
      <c r="C761" t="s">
        <v>61</v>
      </c>
      <c r="D761">
        <v>0</v>
      </c>
      <c r="E761" t="s">
        <v>1119</v>
      </c>
      <c r="F761">
        <v>0</v>
      </c>
      <c r="G761" t="s">
        <v>3191</v>
      </c>
      <c r="H761" t="s">
        <v>3192</v>
      </c>
      <c r="I761" t="s">
        <v>3193</v>
      </c>
      <c r="J761" t="s">
        <v>3194</v>
      </c>
      <c r="K761">
        <v>0</v>
      </c>
      <c r="L761">
        <v>0</v>
      </c>
      <c r="M761">
        <v>0</v>
      </c>
      <c r="N761" t="s">
        <v>30</v>
      </c>
      <c r="O761">
        <v>1</v>
      </c>
      <c r="P761" t="s">
        <v>3195</v>
      </c>
      <c r="Q761">
        <v>18928</v>
      </c>
      <c r="R761">
        <v>15484</v>
      </c>
      <c r="S761">
        <v>18928</v>
      </c>
      <c r="T761">
        <v>1</v>
      </c>
      <c r="U761">
        <v>3444</v>
      </c>
      <c r="V761">
        <v>0</v>
      </c>
      <c r="X761">
        <v>2010</v>
      </c>
    </row>
    <row r="762" spans="1:24" x14ac:dyDescent="0.2">
      <c r="A762" t="s">
        <v>3196</v>
      </c>
      <c r="B762">
        <v>3670</v>
      </c>
      <c r="C762" t="s">
        <v>61</v>
      </c>
      <c r="D762" t="s">
        <v>3197</v>
      </c>
      <c r="E762" t="s">
        <v>2037</v>
      </c>
      <c r="F762">
        <v>0</v>
      </c>
      <c r="G762" t="s">
        <v>3198</v>
      </c>
      <c r="H762" t="s">
        <v>3199</v>
      </c>
      <c r="I762" t="s">
        <v>3193</v>
      </c>
      <c r="J762" t="s">
        <v>3194</v>
      </c>
      <c r="K762">
        <v>0</v>
      </c>
      <c r="L762">
        <v>0</v>
      </c>
      <c r="M762">
        <v>0</v>
      </c>
      <c r="N762" t="s">
        <v>30</v>
      </c>
      <c r="O762">
        <v>1</v>
      </c>
      <c r="P762" t="s">
        <v>3200</v>
      </c>
      <c r="Q762">
        <v>10155</v>
      </c>
      <c r="R762">
        <v>9530</v>
      </c>
      <c r="S762">
        <v>10155</v>
      </c>
      <c r="T762">
        <v>1</v>
      </c>
      <c r="U762">
        <v>625</v>
      </c>
      <c r="V762">
        <v>0</v>
      </c>
      <c r="X762">
        <v>2010</v>
      </c>
    </row>
    <row r="763" spans="1:24" x14ac:dyDescent="0.2">
      <c r="A763" t="s">
        <v>3304</v>
      </c>
      <c r="B763">
        <v>3734</v>
      </c>
      <c r="C763" t="s">
        <v>61</v>
      </c>
      <c r="D763">
        <v>0</v>
      </c>
      <c r="E763" t="s">
        <v>25</v>
      </c>
      <c r="F763">
        <v>0</v>
      </c>
      <c r="G763" t="s">
        <v>3305</v>
      </c>
      <c r="H763" t="s">
        <v>3306</v>
      </c>
      <c r="I763" t="s">
        <v>3307</v>
      </c>
      <c r="J763" t="s">
        <v>3308</v>
      </c>
      <c r="K763" t="s">
        <v>29</v>
      </c>
      <c r="L763">
        <v>0</v>
      </c>
      <c r="M763">
        <v>0</v>
      </c>
      <c r="N763" t="s">
        <v>30</v>
      </c>
      <c r="O763">
        <v>1</v>
      </c>
      <c r="P763" t="s">
        <v>3309</v>
      </c>
      <c r="Q763">
        <v>1270</v>
      </c>
      <c r="R763">
        <v>370</v>
      </c>
      <c r="S763">
        <v>1270</v>
      </c>
      <c r="T763">
        <v>1</v>
      </c>
      <c r="U763">
        <v>900</v>
      </c>
      <c r="V763">
        <v>0</v>
      </c>
      <c r="X763">
        <v>2010</v>
      </c>
    </row>
    <row r="764" spans="1:24" x14ac:dyDescent="0.2">
      <c r="A764" t="s">
        <v>3520</v>
      </c>
      <c r="B764">
        <v>3878</v>
      </c>
      <c r="C764" t="s">
        <v>24</v>
      </c>
      <c r="E764" t="s">
        <v>464</v>
      </c>
      <c r="G764" t="s">
        <v>3521</v>
      </c>
      <c r="H764" t="s">
        <v>3522</v>
      </c>
      <c r="I764" t="s">
        <v>3523</v>
      </c>
      <c r="J764" t="s">
        <v>3524</v>
      </c>
      <c r="K764" t="s">
        <v>29</v>
      </c>
      <c r="L764">
        <v>0</v>
      </c>
      <c r="M764">
        <v>500</v>
      </c>
      <c r="N764" t="s">
        <v>30</v>
      </c>
      <c r="O764">
        <v>1</v>
      </c>
      <c r="P764" t="s">
        <v>3525</v>
      </c>
      <c r="Q764">
        <v>213408</v>
      </c>
      <c r="R764">
        <v>203941</v>
      </c>
      <c r="S764">
        <v>213408</v>
      </c>
      <c r="T764">
        <v>1</v>
      </c>
      <c r="U764">
        <v>9467</v>
      </c>
      <c r="V764">
        <v>0</v>
      </c>
      <c r="X764">
        <v>2011</v>
      </c>
    </row>
    <row r="765" spans="1:24" x14ac:dyDescent="0.2">
      <c r="A765" t="s">
        <v>3598</v>
      </c>
      <c r="B765">
        <v>3900</v>
      </c>
      <c r="C765" t="s">
        <v>24</v>
      </c>
      <c r="E765" t="s">
        <v>255</v>
      </c>
      <c r="G765" t="s">
        <v>3599</v>
      </c>
      <c r="H765" t="s">
        <v>3600</v>
      </c>
      <c r="I765" t="s">
        <v>3601</v>
      </c>
      <c r="J765" t="s">
        <v>3602</v>
      </c>
      <c r="K765" t="s">
        <v>29</v>
      </c>
      <c r="L765">
        <v>0</v>
      </c>
      <c r="M765">
        <v>25000</v>
      </c>
      <c r="N765" t="s">
        <v>30</v>
      </c>
      <c r="O765">
        <v>1</v>
      </c>
      <c r="P765" t="s">
        <v>3603</v>
      </c>
      <c r="Q765">
        <v>883447</v>
      </c>
      <c r="R765">
        <v>729374</v>
      </c>
      <c r="S765">
        <v>883447</v>
      </c>
      <c r="T765">
        <v>1</v>
      </c>
      <c r="U765">
        <v>154073</v>
      </c>
      <c r="V765">
        <v>0</v>
      </c>
      <c r="X765">
        <v>2012</v>
      </c>
    </row>
    <row r="766" spans="1:24" x14ac:dyDescent="0.2">
      <c r="A766" t="s">
        <v>3609</v>
      </c>
      <c r="B766">
        <v>3902</v>
      </c>
      <c r="C766" t="s">
        <v>61</v>
      </c>
      <c r="E766" t="s">
        <v>464</v>
      </c>
      <c r="G766" t="s">
        <v>3610</v>
      </c>
      <c r="H766" t="s">
        <v>3611</v>
      </c>
      <c r="I766" t="s">
        <v>3601</v>
      </c>
      <c r="J766" t="s">
        <v>3602</v>
      </c>
      <c r="K766" t="s">
        <v>29</v>
      </c>
      <c r="L766">
        <v>0</v>
      </c>
      <c r="M766">
        <v>1200</v>
      </c>
      <c r="N766" t="s">
        <v>30</v>
      </c>
      <c r="O766">
        <v>1</v>
      </c>
      <c r="P766" t="s">
        <v>3612</v>
      </c>
      <c r="Q766">
        <v>169848</v>
      </c>
      <c r="R766">
        <v>106322</v>
      </c>
      <c r="S766">
        <v>169848</v>
      </c>
      <c r="T766">
        <v>1</v>
      </c>
      <c r="U766">
        <v>63526</v>
      </c>
      <c r="V766">
        <v>0</v>
      </c>
      <c r="X766">
        <v>2012</v>
      </c>
    </row>
    <row r="767" spans="1:24" x14ac:dyDescent="0.2">
      <c r="A767" t="s">
        <v>3618</v>
      </c>
      <c r="B767">
        <v>3906</v>
      </c>
      <c r="C767" t="s">
        <v>61</v>
      </c>
      <c r="D767" t="s">
        <v>3619</v>
      </c>
      <c r="E767" t="s">
        <v>3620</v>
      </c>
      <c r="G767" t="s">
        <v>3621</v>
      </c>
      <c r="H767" t="s">
        <v>3622</v>
      </c>
      <c r="I767" s="1">
        <v>41002</v>
      </c>
      <c r="J767" s="1">
        <v>41093</v>
      </c>
      <c r="K767" t="s">
        <v>29</v>
      </c>
      <c r="L767">
        <v>0</v>
      </c>
      <c r="M767">
        <v>1200</v>
      </c>
      <c r="N767" t="s">
        <v>30</v>
      </c>
      <c r="O767">
        <v>1</v>
      </c>
      <c r="P767" t="s">
        <v>3623</v>
      </c>
      <c r="Q767">
        <v>294348</v>
      </c>
      <c r="R767">
        <v>227408</v>
      </c>
      <c r="S767">
        <v>294348</v>
      </c>
      <c r="T767">
        <v>1</v>
      </c>
      <c r="U767">
        <v>66940</v>
      </c>
      <c r="V767">
        <v>0</v>
      </c>
      <c r="X767">
        <v>2012</v>
      </c>
    </row>
    <row r="768" spans="1:24" x14ac:dyDescent="0.2">
      <c r="A768" t="s">
        <v>3639</v>
      </c>
      <c r="B768">
        <v>3916</v>
      </c>
      <c r="C768" t="s">
        <v>61</v>
      </c>
      <c r="D768" t="s">
        <v>3640</v>
      </c>
      <c r="E768" t="s">
        <v>55</v>
      </c>
      <c r="G768" t="s">
        <v>3641</v>
      </c>
      <c r="H768" t="s">
        <v>3642</v>
      </c>
      <c r="I768" s="1">
        <v>41125</v>
      </c>
      <c r="J768" t="s">
        <v>3637</v>
      </c>
      <c r="K768" t="s">
        <v>29</v>
      </c>
      <c r="L768">
        <v>0</v>
      </c>
      <c r="M768">
        <v>2600</v>
      </c>
      <c r="N768" t="s">
        <v>45</v>
      </c>
      <c r="O768">
        <v>1</v>
      </c>
      <c r="P768" t="s">
        <v>3643</v>
      </c>
      <c r="Q768">
        <v>516821</v>
      </c>
      <c r="R768">
        <v>559943</v>
      </c>
      <c r="S768">
        <v>516821</v>
      </c>
      <c r="T768">
        <v>1</v>
      </c>
      <c r="U768">
        <v>-43122</v>
      </c>
      <c r="V768">
        <v>0</v>
      </c>
      <c r="X768">
        <v>2012</v>
      </c>
    </row>
    <row r="769" spans="1:24" x14ac:dyDescent="0.2">
      <c r="A769" t="s">
        <v>3644</v>
      </c>
      <c r="B769">
        <v>3917</v>
      </c>
      <c r="C769" t="s">
        <v>61</v>
      </c>
      <c r="E769" t="s">
        <v>1997</v>
      </c>
      <c r="G769" t="s">
        <v>3645</v>
      </c>
      <c r="H769" t="s">
        <v>3646</v>
      </c>
      <c r="I769" s="1">
        <v>41156</v>
      </c>
      <c r="J769" t="s">
        <v>3637</v>
      </c>
      <c r="K769" t="s">
        <v>29</v>
      </c>
      <c r="L769">
        <v>0</v>
      </c>
      <c r="M769">
        <v>50</v>
      </c>
      <c r="N769" t="s">
        <v>30</v>
      </c>
      <c r="O769">
        <v>1</v>
      </c>
      <c r="P769" t="s">
        <v>3647</v>
      </c>
      <c r="Q769">
        <v>74569</v>
      </c>
      <c r="R769">
        <v>34727</v>
      </c>
      <c r="S769">
        <v>74569</v>
      </c>
      <c r="T769">
        <v>1</v>
      </c>
      <c r="U769">
        <v>39842</v>
      </c>
      <c r="V769">
        <v>0</v>
      </c>
      <c r="X769">
        <v>2012</v>
      </c>
    </row>
    <row r="770" spans="1:24" x14ac:dyDescent="0.2">
      <c r="A770" t="s">
        <v>3669</v>
      </c>
      <c r="B770">
        <v>3960</v>
      </c>
      <c r="C770" t="s">
        <v>61</v>
      </c>
      <c r="E770" t="s">
        <v>66</v>
      </c>
      <c r="G770" t="s">
        <v>3670</v>
      </c>
      <c r="H770" t="s">
        <v>3671</v>
      </c>
      <c r="I770" s="1">
        <v>40976</v>
      </c>
      <c r="J770" s="1">
        <v>41068</v>
      </c>
      <c r="K770" t="s">
        <v>29</v>
      </c>
      <c r="L770">
        <v>0</v>
      </c>
      <c r="M770">
        <v>2000</v>
      </c>
      <c r="N770" t="s">
        <v>30</v>
      </c>
      <c r="O770">
        <v>1</v>
      </c>
      <c r="P770" t="s">
        <v>3672</v>
      </c>
      <c r="Q770">
        <v>31143</v>
      </c>
      <c r="R770">
        <v>24850</v>
      </c>
      <c r="S770">
        <v>31143</v>
      </c>
      <c r="T770">
        <v>1</v>
      </c>
      <c r="U770">
        <v>6293</v>
      </c>
      <c r="V770">
        <v>0</v>
      </c>
      <c r="X770">
        <v>2012</v>
      </c>
    </row>
    <row r="771" spans="1:24" x14ac:dyDescent="0.2">
      <c r="A771" t="s">
        <v>3730</v>
      </c>
      <c r="B771">
        <v>3980</v>
      </c>
      <c r="C771" t="s">
        <v>61</v>
      </c>
      <c r="E771" t="s">
        <v>1848</v>
      </c>
      <c r="G771" t="s">
        <v>3731</v>
      </c>
      <c r="H771" t="s">
        <v>3732</v>
      </c>
      <c r="I771" t="s">
        <v>3685</v>
      </c>
      <c r="J771" s="1">
        <v>41099</v>
      </c>
      <c r="K771" t="s">
        <v>29</v>
      </c>
      <c r="L771">
        <v>0</v>
      </c>
      <c r="M771">
        <v>15000</v>
      </c>
      <c r="N771" t="s">
        <v>30</v>
      </c>
      <c r="O771">
        <v>1</v>
      </c>
      <c r="P771" t="s">
        <v>3733</v>
      </c>
      <c r="Q771">
        <v>40136</v>
      </c>
      <c r="R771">
        <v>27908</v>
      </c>
      <c r="S771">
        <v>40136</v>
      </c>
      <c r="T771">
        <v>1</v>
      </c>
      <c r="U771">
        <v>12228</v>
      </c>
      <c r="V771">
        <v>0</v>
      </c>
      <c r="X771">
        <v>2012</v>
      </c>
    </row>
    <row r="772" spans="1:24" x14ac:dyDescent="0.2">
      <c r="A772" t="s">
        <v>3734</v>
      </c>
      <c r="B772">
        <v>3981</v>
      </c>
      <c r="C772" t="s">
        <v>61</v>
      </c>
      <c r="E772" t="s">
        <v>1997</v>
      </c>
      <c r="G772" t="s">
        <v>3735</v>
      </c>
      <c r="H772" t="s">
        <v>3736</v>
      </c>
      <c r="I772" t="s">
        <v>3737</v>
      </c>
      <c r="J772" s="1">
        <v>41099</v>
      </c>
      <c r="K772" t="s">
        <v>29</v>
      </c>
      <c r="L772">
        <v>0</v>
      </c>
      <c r="M772">
        <v>3000</v>
      </c>
      <c r="N772" t="s">
        <v>30</v>
      </c>
      <c r="O772">
        <v>1</v>
      </c>
      <c r="P772" t="s">
        <v>3738</v>
      </c>
      <c r="Q772">
        <v>83188</v>
      </c>
      <c r="R772">
        <v>59349</v>
      </c>
      <c r="S772">
        <v>83188</v>
      </c>
      <c r="T772">
        <v>1</v>
      </c>
      <c r="U772">
        <v>23839</v>
      </c>
      <c r="V772">
        <v>0</v>
      </c>
      <c r="X772">
        <v>2012</v>
      </c>
    </row>
    <row r="773" spans="1:24" x14ac:dyDescent="0.2">
      <c r="A773" t="s">
        <v>3739</v>
      </c>
      <c r="B773">
        <v>3982</v>
      </c>
      <c r="C773" t="s">
        <v>24</v>
      </c>
      <c r="E773" t="s">
        <v>3740</v>
      </c>
      <c r="G773" t="s">
        <v>3741</v>
      </c>
      <c r="H773" t="s">
        <v>3742</v>
      </c>
      <c r="I773" s="1">
        <v>40948</v>
      </c>
      <c r="J773" s="1">
        <v>41099</v>
      </c>
      <c r="K773" t="s">
        <v>29</v>
      </c>
      <c r="L773">
        <v>0</v>
      </c>
      <c r="M773">
        <v>41</v>
      </c>
      <c r="N773" t="s">
        <v>30</v>
      </c>
      <c r="O773">
        <v>1</v>
      </c>
      <c r="P773" t="s">
        <v>3743</v>
      </c>
      <c r="Q773">
        <v>246799</v>
      </c>
      <c r="R773">
        <v>167568</v>
      </c>
      <c r="S773">
        <v>246799</v>
      </c>
      <c r="T773">
        <v>1</v>
      </c>
      <c r="U773">
        <v>79231</v>
      </c>
      <c r="V773">
        <v>0</v>
      </c>
      <c r="X773">
        <v>2012</v>
      </c>
    </row>
    <row r="774" spans="1:24" x14ac:dyDescent="0.2">
      <c r="A774" t="s">
        <v>3755</v>
      </c>
      <c r="B774">
        <v>3985</v>
      </c>
      <c r="C774" t="s">
        <v>24</v>
      </c>
      <c r="E774" t="s">
        <v>48</v>
      </c>
      <c r="G774" t="s">
        <v>3756</v>
      </c>
      <c r="H774" t="s">
        <v>3757</v>
      </c>
      <c r="I774" s="1">
        <v>41252</v>
      </c>
      <c r="J774" t="s">
        <v>3717</v>
      </c>
      <c r="K774" t="s">
        <v>29</v>
      </c>
      <c r="L774">
        <v>0</v>
      </c>
      <c r="M774">
        <v>3000</v>
      </c>
      <c r="N774" t="s">
        <v>30</v>
      </c>
      <c r="O774">
        <v>1</v>
      </c>
      <c r="P774" t="s">
        <v>3758</v>
      </c>
      <c r="Q774">
        <v>2618604</v>
      </c>
      <c r="R774">
        <v>1768295</v>
      </c>
      <c r="S774">
        <v>2618604</v>
      </c>
      <c r="T774">
        <v>1</v>
      </c>
      <c r="U774">
        <v>850309</v>
      </c>
      <c r="V774">
        <v>0</v>
      </c>
      <c r="X774">
        <v>2012</v>
      </c>
    </row>
    <row r="775" spans="1:24" x14ac:dyDescent="0.2">
      <c r="A775" t="s">
        <v>3775</v>
      </c>
      <c r="B775">
        <v>3995</v>
      </c>
      <c r="C775" t="s">
        <v>24</v>
      </c>
      <c r="E775" t="s">
        <v>88</v>
      </c>
      <c r="G775" t="s">
        <v>3776</v>
      </c>
      <c r="H775" t="s">
        <v>3777</v>
      </c>
      <c r="I775" t="s">
        <v>3772</v>
      </c>
      <c r="J775" t="s">
        <v>3773</v>
      </c>
      <c r="K775" t="s">
        <v>29</v>
      </c>
      <c r="L775">
        <v>0</v>
      </c>
      <c r="M775">
        <v>17000</v>
      </c>
      <c r="N775" t="s">
        <v>30</v>
      </c>
      <c r="O775">
        <v>1</v>
      </c>
      <c r="P775" t="s">
        <v>3778</v>
      </c>
      <c r="Q775">
        <v>539374</v>
      </c>
      <c r="R775">
        <v>325423</v>
      </c>
      <c r="S775">
        <v>539374</v>
      </c>
      <c r="T775">
        <v>1</v>
      </c>
      <c r="U775">
        <v>213951</v>
      </c>
      <c r="V775">
        <v>0</v>
      </c>
      <c r="X775">
        <v>2012</v>
      </c>
    </row>
    <row r="776" spans="1:24" x14ac:dyDescent="0.2">
      <c r="A776" t="s">
        <v>3805</v>
      </c>
      <c r="B776">
        <v>4016</v>
      </c>
      <c r="C776" t="s">
        <v>61</v>
      </c>
      <c r="E776" t="s">
        <v>255</v>
      </c>
      <c r="G776" t="s">
        <v>3806</v>
      </c>
      <c r="H776" t="s">
        <v>3807</v>
      </c>
      <c r="I776" s="1">
        <v>41365</v>
      </c>
      <c r="J776" s="1">
        <v>41548</v>
      </c>
      <c r="K776" t="s">
        <v>29</v>
      </c>
      <c r="L776">
        <v>0</v>
      </c>
      <c r="M776">
        <v>3180</v>
      </c>
      <c r="N776" t="s">
        <v>30</v>
      </c>
      <c r="O776">
        <v>1</v>
      </c>
      <c r="P776" t="s">
        <v>3808</v>
      </c>
      <c r="Q776">
        <v>150642</v>
      </c>
      <c r="R776">
        <v>136665</v>
      </c>
      <c r="S776">
        <v>150642</v>
      </c>
      <c r="T776">
        <v>1</v>
      </c>
      <c r="U776">
        <v>13977</v>
      </c>
      <c r="V776">
        <v>0</v>
      </c>
      <c r="X776">
        <v>2013</v>
      </c>
    </row>
    <row r="777" spans="1:24" x14ac:dyDescent="0.2">
      <c r="A777" t="s">
        <v>3845</v>
      </c>
      <c r="B777">
        <v>4028</v>
      </c>
      <c r="C777" t="s">
        <v>61</v>
      </c>
      <c r="D777" t="s">
        <v>3846</v>
      </c>
      <c r="E777" t="s">
        <v>712</v>
      </c>
      <c r="G777" t="s">
        <v>3847</v>
      </c>
      <c r="H777" t="s">
        <v>3848</v>
      </c>
      <c r="I777" s="1">
        <v>40920</v>
      </c>
      <c r="J777" s="1">
        <v>41610</v>
      </c>
      <c r="K777" t="s">
        <v>29</v>
      </c>
      <c r="L777">
        <v>0</v>
      </c>
      <c r="M777">
        <v>500</v>
      </c>
      <c r="N777" t="s">
        <v>30</v>
      </c>
      <c r="O777">
        <v>1</v>
      </c>
      <c r="P777" t="s">
        <v>3849</v>
      </c>
      <c r="Q777">
        <v>31113</v>
      </c>
      <c r="R777">
        <v>24381</v>
      </c>
      <c r="S777">
        <v>31113</v>
      </c>
      <c r="T777">
        <v>1</v>
      </c>
      <c r="U777">
        <v>6732</v>
      </c>
      <c r="V777">
        <v>0</v>
      </c>
      <c r="X777">
        <v>2012</v>
      </c>
    </row>
    <row r="778" spans="1:24" x14ac:dyDescent="0.2">
      <c r="A778" t="s">
        <v>3855</v>
      </c>
      <c r="B778">
        <v>4037</v>
      </c>
      <c r="C778" t="s">
        <v>61</v>
      </c>
      <c r="E778" t="s">
        <v>956</v>
      </c>
      <c r="G778" t="s">
        <v>3856</v>
      </c>
      <c r="H778" t="s">
        <v>3857</v>
      </c>
      <c r="I778" s="1">
        <v>41277</v>
      </c>
      <c r="J778" t="s">
        <v>3858</v>
      </c>
      <c r="K778" t="s">
        <v>29</v>
      </c>
      <c r="L778">
        <v>0</v>
      </c>
      <c r="M778">
        <v>10000</v>
      </c>
      <c r="N778" t="s">
        <v>30</v>
      </c>
      <c r="O778">
        <v>1</v>
      </c>
      <c r="P778" t="s">
        <v>3859</v>
      </c>
      <c r="Q778">
        <v>53392</v>
      </c>
      <c r="R778">
        <v>16425</v>
      </c>
      <c r="S778">
        <v>53392</v>
      </c>
      <c r="T778">
        <v>1</v>
      </c>
      <c r="U778">
        <v>36967</v>
      </c>
      <c r="V778">
        <v>0</v>
      </c>
      <c r="X778">
        <v>2013</v>
      </c>
    </row>
    <row r="779" spans="1:24" x14ac:dyDescent="0.2">
      <c r="A779" t="s">
        <v>3860</v>
      </c>
      <c r="B779">
        <v>4051</v>
      </c>
      <c r="C779" t="s">
        <v>61</v>
      </c>
      <c r="E779" t="s">
        <v>135</v>
      </c>
      <c r="F779" t="s">
        <v>679</v>
      </c>
      <c r="G779" t="s">
        <v>3861</v>
      </c>
      <c r="H779" t="s">
        <v>3862</v>
      </c>
      <c r="I779" t="s">
        <v>3863</v>
      </c>
      <c r="J779" t="s">
        <v>3864</v>
      </c>
      <c r="K779" t="s">
        <v>29</v>
      </c>
      <c r="L779">
        <v>0</v>
      </c>
      <c r="M779">
        <v>0</v>
      </c>
      <c r="N779" t="s">
        <v>45</v>
      </c>
      <c r="O779">
        <v>1</v>
      </c>
      <c r="P779" t="s">
        <v>3865</v>
      </c>
      <c r="Q779">
        <v>13223</v>
      </c>
      <c r="R779">
        <v>12796</v>
      </c>
      <c r="S779">
        <v>13223</v>
      </c>
      <c r="T779">
        <v>1</v>
      </c>
      <c r="U779">
        <v>427</v>
      </c>
      <c r="V779">
        <v>0</v>
      </c>
      <c r="X779">
        <v>2013</v>
      </c>
    </row>
    <row r="780" spans="1:24" x14ac:dyDescent="0.2">
      <c r="A780" t="s">
        <v>3904</v>
      </c>
      <c r="B780">
        <v>4094</v>
      </c>
      <c r="C780" t="s">
        <v>61</v>
      </c>
      <c r="E780" t="s">
        <v>3760</v>
      </c>
      <c r="G780" t="s">
        <v>3905</v>
      </c>
      <c r="H780" t="s">
        <v>3906</v>
      </c>
      <c r="I780" s="1">
        <v>41496</v>
      </c>
      <c r="J780" t="s">
        <v>3892</v>
      </c>
      <c r="K780" t="s">
        <v>29</v>
      </c>
      <c r="L780">
        <v>0</v>
      </c>
      <c r="M780">
        <v>3300</v>
      </c>
      <c r="N780" t="s">
        <v>30</v>
      </c>
      <c r="O780">
        <v>1</v>
      </c>
      <c r="P780" t="s">
        <v>3907</v>
      </c>
      <c r="Q780">
        <v>102537</v>
      </c>
      <c r="R780">
        <v>38501</v>
      </c>
      <c r="S780">
        <v>102537</v>
      </c>
      <c r="T780">
        <v>1</v>
      </c>
      <c r="U780">
        <v>64036</v>
      </c>
      <c r="V780">
        <v>0</v>
      </c>
      <c r="X780">
        <v>2013</v>
      </c>
    </row>
    <row r="781" spans="1:24" x14ac:dyDescent="0.2">
      <c r="A781" t="s">
        <v>3965</v>
      </c>
      <c r="B781">
        <v>4153</v>
      </c>
      <c r="C781" t="s">
        <v>61</v>
      </c>
      <c r="E781" t="s">
        <v>255</v>
      </c>
      <c r="G781" t="s">
        <v>3966</v>
      </c>
      <c r="H781" t="s">
        <v>3967</v>
      </c>
      <c r="I781" t="s">
        <v>3968</v>
      </c>
      <c r="J781" t="s">
        <v>3969</v>
      </c>
      <c r="K781" t="s">
        <v>29</v>
      </c>
      <c r="L781">
        <v>0</v>
      </c>
      <c r="M781">
        <v>35000</v>
      </c>
      <c r="N781" t="s">
        <v>30</v>
      </c>
      <c r="O781">
        <v>1</v>
      </c>
      <c r="P781" t="s">
        <v>3970</v>
      </c>
      <c r="Q781">
        <v>342216</v>
      </c>
      <c r="R781">
        <v>292760</v>
      </c>
      <c r="S781">
        <v>342216</v>
      </c>
      <c r="T781">
        <v>1</v>
      </c>
      <c r="U781">
        <v>49456</v>
      </c>
      <c r="V781">
        <v>0</v>
      </c>
      <c r="X781">
        <v>2014</v>
      </c>
    </row>
    <row r="782" spans="1:24" x14ac:dyDescent="0.2">
      <c r="A782" t="s">
        <v>3971</v>
      </c>
      <c r="B782">
        <v>4154</v>
      </c>
      <c r="C782" t="s">
        <v>61</v>
      </c>
      <c r="E782" t="s">
        <v>66</v>
      </c>
      <c r="G782" t="s">
        <v>3972</v>
      </c>
      <c r="H782" t="s">
        <v>3973</v>
      </c>
      <c r="I782" t="s">
        <v>3974</v>
      </c>
      <c r="J782" t="s">
        <v>3969</v>
      </c>
      <c r="K782" t="s">
        <v>29</v>
      </c>
      <c r="L782">
        <v>0</v>
      </c>
      <c r="M782">
        <v>10000</v>
      </c>
      <c r="N782" t="s">
        <v>30</v>
      </c>
      <c r="O782">
        <v>1</v>
      </c>
      <c r="P782" t="s">
        <v>3975</v>
      </c>
      <c r="Q782">
        <v>67358</v>
      </c>
      <c r="R782">
        <v>168</v>
      </c>
      <c r="S782">
        <v>67358</v>
      </c>
      <c r="T782">
        <v>1</v>
      </c>
      <c r="U782">
        <v>67190</v>
      </c>
      <c r="V782">
        <v>0</v>
      </c>
      <c r="X782">
        <v>2014</v>
      </c>
    </row>
    <row r="783" spans="1:24" x14ac:dyDescent="0.2">
      <c r="A783" t="s">
        <v>3976</v>
      </c>
      <c r="B783">
        <v>4156</v>
      </c>
      <c r="C783" t="s">
        <v>61</v>
      </c>
      <c r="E783" t="s">
        <v>48</v>
      </c>
      <c r="G783" t="s">
        <v>3977</v>
      </c>
      <c r="H783" t="s">
        <v>3978</v>
      </c>
      <c r="I783" s="1">
        <v>41950</v>
      </c>
      <c r="J783" t="s">
        <v>3963</v>
      </c>
      <c r="K783" t="s">
        <v>29</v>
      </c>
      <c r="L783">
        <v>0</v>
      </c>
      <c r="M783">
        <v>500</v>
      </c>
      <c r="N783" t="s">
        <v>30</v>
      </c>
      <c r="O783">
        <v>1</v>
      </c>
      <c r="P783" t="s">
        <v>3979</v>
      </c>
      <c r="Q783">
        <v>1723</v>
      </c>
      <c r="R783">
        <v>1679</v>
      </c>
      <c r="S783">
        <v>1723</v>
      </c>
      <c r="T783">
        <v>1</v>
      </c>
      <c r="U783">
        <v>44</v>
      </c>
      <c r="V783">
        <v>0</v>
      </c>
      <c r="X783">
        <v>2014</v>
      </c>
    </row>
    <row r="784" spans="1:24" x14ac:dyDescent="0.2">
      <c r="A784" t="s">
        <v>3980</v>
      </c>
      <c r="B784">
        <v>4157</v>
      </c>
      <c r="C784" t="s">
        <v>61</v>
      </c>
      <c r="E784" t="s">
        <v>261</v>
      </c>
      <c r="G784" t="s">
        <v>3981</v>
      </c>
      <c r="H784" t="s">
        <v>3982</v>
      </c>
      <c r="I784" s="1">
        <v>41766</v>
      </c>
      <c r="J784" t="s">
        <v>3963</v>
      </c>
      <c r="K784" t="s">
        <v>29</v>
      </c>
      <c r="L784">
        <v>0</v>
      </c>
      <c r="M784">
        <v>0</v>
      </c>
      <c r="N784" t="s">
        <v>30</v>
      </c>
      <c r="O784">
        <v>1</v>
      </c>
      <c r="P784" t="s">
        <v>3983</v>
      </c>
      <c r="Q784">
        <v>10363</v>
      </c>
      <c r="R784">
        <v>8896</v>
      </c>
      <c r="S784">
        <v>10363</v>
      </c>
      <c r="T784">
        <v>1</v>
      </c>
      <c r="U784">
        <v>1467</v>
      </c>
      <c r="V784">
        <v>0</v>
      </c>
      <c r="X784">
        <v>2014</v>
      </c>
    </row>
    <row r="785" spans="1:24" x14ac:dyDescent="0.2">
      <c r="A785" t="s">
        <v>4023</v>
      </c>
      <c r="B785">
        <v>4184</v>
      </c>
      <c r="C785" t="s">
        <v>61</v>
      </c>
      <c r="E785" t="s">
        <v>48</v>
      </c>
      <c r="G785" t="s">
        <v>4024</v>
      </c>
      <c r="H785" t="s">
        <v>4025</v>
      </c>
      <c r="I785" s="1">
        <v>41648</v>
      </c>
      <c r="J785" s="1">
        <v>41860</v>
      </c>
      <c r="K785" t="s">
        <v>29</v>
      </c>
      <c r="L785">
        <v>0</v>
      </c>
      <c r="M785">
        <v>400</v>
      </c>
      <c r="N785" t="s">
        <v>30</v>
      </c>
      <c r="O785">
        <v>1</v>
      </c>
      <c r="P785" t="s">
        <v>4026</v>
      </c>
      <c r="Q785">
        <v>19352</v>
      </c>
      <c r="R785">
        <v>10725</v>
      </c>
      <c r="S785">
        <v>19352</v>
      </c>
      <c r="T785">
        <v>1</v>
      </c>
      <c r="U785">
        <v>8627</v>
      </c>
      <c r="V785">
        <v>0</v>
      </c>
      <c r="X785">
        <v>2014</v>
      </c>
    </row>
    <row r="786" spans="1:24" x14ac:dyDescent="0.2">
      <c r="A786" t="s">
        <v>4110</v>
      </c>
      <c r="B786">
        <v>4222</v>
      </c>
      <c r="C786" t="s">
        <v>61</v>
      </c>
      <c r="E786" t="s">
        <v>464</v>
      </c>
      <c r="G786" t="s">
        <v>4111</v>
      </c>
      <c r="H786" t="s">
        <v>4112</v>
      </c>
      <c r="I786" s="1">
        <v>42126</v>
      </c>
      <c r="J786" s="1">
        <v>42249</v>
      </c>
      <c r="K786" t="s">
        <v>29</v>
      </c>
      <c r="L786">
        <v>0</v>
      </c>
      <c r="M786">
        <v>300</v>
      </c>
      <c r="N786" t="s">
        <v>30</v>
      </c>
      <c r="O786">
        <v>1</v>
      </c>
      <c r="P786" t="s">
        <v>4113</v>
      </c>
      <c r="Q786">
        <v>48030</v>
      </c>
      <c r="R786">
        <v>35531</v>
      </c>
      <c r="S786">
        <v>48030</v>
      </c>
      <c r="T786">
        <v>1</v>
      </c>
      <c r="U786">
        <v>12499</v>
      </c>
      <c r="V786">
        <v>0</v>
      </c>
      <c r="X786">
        <v>2015</v>
      </c>
    </row>
    <row r="787" spans="1:24" x14ac:dyDescent="0.2">
      <c r="A787" t="s">
        <v>4130</v>
      </c>
      <c r="B787">
        <v>4227</v>
      </c>
      <c r="C787" t="s">
        <v>61</v>
      </c>
      <c r="E787" t="s">
        <v>2037</v>
      </c>
      <c r="G787" t="s">
        <v>4131</v>
      </c>
      <c r="H787" t="s">
        <v>4132</v>
      </c>
      <c r="I787" t="s">
        <v>4122</v>
      </c>
      <c r="J787" t="s">
        <v>4123</v>
      </c>
      <c r="K787" t="s">
        <v>29</v>
      </c>
      <c r="L787">
        <v>0</v>
      </c>
      <c r="M787">
        <v>12000</v>
      </c>
      <c r="N787" t="s">
        <v>30</v>
      </c>
      <c r="O787">
        <v>1</v>
      </c>
      <c r="P787" t="s">
        <v>4133</v>
      </c>
      <c r="Q787">
        <v>19635</v>
      </c>
      <c r="R787">
        <v>14102</v>
      </c>
      <c r="S787">
        <v>19635</v>
      </c>
      <c r="T787">
        <v>1</v>
      </c>
      <c r="U787">
        <v>5533</v>
      </c>
      <c r="V787">
        <v>0</v>
      </c>
      <c r="X787">
        <v>2015</v>
      </c>
    </row>
    <row r="788" spans="1:24" x14ac:dyDescent="0.2">
      <c r="A788" t="s">
        <v>4160</v>
      </c>
      <c r="B788">
        <v>4242</v>
      </c>
      <c r="C788" t="s">
        <v>61</v>
      </c>
      <c r="E788" t="s">
        <v>962</v>
      </c>
      <c r="G788" t="s">
        <v>4161</v>
      </c>
      <c r="H788" t="s">
        <v>4162</v>
      </c>
      <c r="I788" t="s">
        <v>4137</v>
      </c>
      <c r="J788" t="s">
        <v>4158</v>
      </c>
      <c r="K788" t="s">
        <v>29</v>
      </c>
      <c r="L788">
        <v>0</v>
      </c>
      <c r="M788">
        <v>5600</v>
      </c>
      <c r="N788" t="s">
        <v>45</v>
      </c>
      <c r="O788">
        <v>1</v>
      </c>
      <c r="P788" t="s">
        <v>4163</v>
      </c>
      <c r="Q788">
        <v>428320</v>
      </c>
      <c r="R788">
        <v>409662</v>
      </c>
      <c r="S788">
        <v>428320</v>
      </c>
      <c r="T788">
        <v>1</v>
      </c>
      <c r="U788">
        <v>18658</v>
      </c>
      <c r="V788">
        <v>0</v>
      </c>
      <c r="X788">
        <v>2015</v>
      </c>
    </row>
    <row r="789" spans="1:24" x14ac:dyDescent="0.2">
      <c r="A789" t="s">
        <v>4170</v>
      </c>
      <c r="B789">
        <v>4258</v>
      </c>
      <c r="C789" t="s">
        <v>61</v>
      </c>
      <c r="E789" t="s">
        <v>55</v>
      </c>
      <c r="G789" t="s">
        <v>4171</v>
      </c>
      <c r="H789" t="s">
        <v>4172</v>
      </c>
      <c r="I789" t="s">
        <v>4173</v>
      </c>
      <c r="J789" s="1">
        <v>42041</v>
      </c>
      <c r="K789" t="s">
        <v>29</v>
      </c>
      <c r="L789">
        <v>0</v>
      </c>
      <c r="M789">
        <v>1200</v>
      </c>
      <c r="N789" t="s">
        <v>30</v>
      </c>
      <c r="O789">
        <v>1</v>
      </c>
      <c r="P789" t="s">
        <v>4174</v>
      </c>
      <c r="Q789">
        <v>109025</v>
      </c>
      <c r="R789">
        <v>103431</v>
      </c>
      <c r="S789">
        <v>109025</v>
      </c>
      <c r="T789">
        <v>1</v>
      </c>
      <c r="U789">
        <v>5594</v>
      </c>
      <c r="V789">
        <v>0</v>
      </c>
      <c r="W789">
        <v>1</v>
      </c>
      <c r="X789">
        <v>2015</v>
      </c>
    </row>
    <row r="790" spans="1:24" x14ac:dyDescent="0.2">
      <c r="A790" t="s">
        <v>4291</v>
      </c>
      <c r="B790">
        <v>4322</v>
      </c>
      <c r="C790" t="s">
        <v>61</v>
      </c>
      <c r="E790" t="s">
        <v>147</v>
      </c>
      <c r="G790" t="s">
        <v>4292</v>
      </c>
      <c r="H790" t="s">
        <v>4293</v>
      </c>
      <c r="I790" t="s">
        <v>4294</v>
      </c>
      <c r="J790" t="s">
        <v>4270</v>
      </c>
      <c r="K790" t="s">
        <v>29</v>
      </c>
      <c r="L790">
        <v>0</v>
      </c>
      <c r="M790">
        <v>500</v>
      </c>
      <c r="N790" t="s">
        <v>30</v>
      </c>
      <c r="O790">
        <v>1</v>
      </c>
      <c r="P790" t="s">
        <v>4295</v>
      </c>
      <c r="Q790">
        <v>982</v>
      </c>
      <c r="R790">
        <v>752</v>
      </c>
      <c r="S790">
        <v>982</v>
      </c>
      <c r="T790">
        <v>1</v>
      </c>
      <c r="U790">
        <v>230</v>
      </c>
      <c r="V790">
        <v>0</v>
      </c>
      <c r="X790">
        <v>2016</v>
      </c>
    </row>
    <row r="791" spans="1:24" x14ac:dyDescent="0.2">
      <c r="A791" t="s">
        <v>4302</v>
      </c>
      <c r="B791">
        <v>4325</v>
      </c>
      <c r="C791" t="s">
        <v>61</v>
      </c>
      <c r="E791" t="s">
        <v>147</v>
      </c>
      <c r="G791" t="s">
        <v>4303</v>
      </c>
      <c r="H791" t="s">
        <v>4304</v>
      </c>
      <c r="I791" s="1">
        <v>42491</v>
      </c>
      <c r="J791" t="s">
        <v>4270</v>
      </c>
      <c r="K791" t="s">
        <v>29</v>
      </c>
      <c r="L791">
        <v>0</v>
      </c>
      <c r="M791">
        <v>1700</v>
      </c>
      <c r="N791" t="s">
        <v>30</v>
      </c>
      <c r="O791">
        <v>1</v>
      </c>
      <c r="P791" t="s">
        <v>4305</v>
      </c>
      <c r="Q791">
        <v>14582</v>
      </c>
      <c r="R791">
        <v>8492</v>
      </c>
      <c r="S791">
        <v>14582</v>
      </c>
      <c r="T791">
        <v>1</v>
      </c>
      <c r="U791">
        <v>6090</v>
      </c>
      <c r="V791">
        <v>0</v>
      </c>
      <c r="X791">
        <v>2016</v>
      </c>
    </row>
    <row r="792" spans="1:24" x14ac:dyDescent="0.2">
      <c r="A792" t="s">
        <v>4330</v>
      </c>
      <c r="B792">
        <v>4335</v>
      </c>
      <c r="C792" t="s">
        <v>61</v>
      </c>
      <c r="E792" t="s">
        <v>492</v>
      </c>
      <c r="G792" t="s">
        <v>4331</v>
      </c>
      <c r="H792" t="s">
        <v>4332</v>
      </c>
      <c r="I792" t="s">
        <v>4333</v>
      </c>
      <c r="J792" s="1">
        <v>42646</v>
      </c>
      <c r="K792" t="s">
        <v>29</v>
      </c>
      <c r="L792">
        <v>0</v>
      </c>
      <c r="M792">
        <v>120</v>
      </c>
      <c r="N792" t="s">
        <v>30</v>
      </c>
      <c r="O792">
        <v>1</v>
      </c>
      <c r="P792" t="s">
        <v>4334</v>
      </c>
      <c r="Q792">
        <v>1776</v>
      </c>
      <c r="R792">
        <v>199</v>
      </c>
      <c r="S792">
        <v>1776</v>
      </c>
      <c r="T792">
        <v>1</v>
      </c>
      <c r="U792">
        <v>1577</v>
      </c>
      <c r="V792">
        <v>0</v>
      </c>
      <c r="X792">
        <v>2016</v>
      </c>
    </row>
    <row r="793" spans="1:24" x14ac:dyDescent="0.2">
      <c r="A793" t="s">
        <v>4346</v>
      </c>
      <c r="B793">
        <v>4340</v>
      </c>
      <c r="C793" t="s">
        <v>61</v>
      </c>
      <c r="E793" t="s">
        <v>117</v>
      </c>
      <c r="G793" t="s">
        <v>4347</v>
      </c>
      <c r="H793" t="s">
        <v>4348</v>
      </c>
      <c r="I793" s="1">
        <v>42493</v>
      </c>
      <c r="J793" t="s">
        <v>4338</v>
      </c>
      <c r="K793" t="s">
        <v>29</v>
      </c>
      <c r="L793">
        <v>0</v>
      </c>
      <c r="M793">
        <v>1600</v>
      </c>
      <c r="N793" t="s">
        <v>30</v>
      </c>
      <c r="O793">
        <v>1</v>
      </c>
      <c r="P793" t="s">
        <v>4349</v>
      </c>
      <c r="Q793">
        <v>11633</v>
      </c>
      <c r="R793">
        <v>6790</v>
      </c>
      <c r="S793">
        <v>11633</v>
      </c>
      <c r="T793">
        <v>1</v>
      </c>
      <c r="U793">
        <v>4843</v>
      </c>
      <c r="V793">
        <v>0</v>
      </c>
      <c r="X793">
        <v>2016</v>
      </c>
    </row>
    <row r="794" spans="1:24" x14ac:dyDescent="0.2">
      <c r="A794" t="s">
        <v>4370</v>
      </c>
      <c r="B794">
        <v>4358</v>
      </c>
      <c r="C794" t="s">
        <v>61</v>
      </c>
      <c r="E794" t="s">
        <v>55</v>
      </c>
      <c r="G794" t="s">
        <v>4371</v>
      </c>
      <c r="H794" t="s">
        <v>4372</v>
      </c>
      <c r="I794" t="s">
        <v>4373</v>
      </c>
      <c r="J794" t="s">
        <v>4368</v>
      </c>
      <c r="K794" t="s">
        <v>4374</v>
      </c>
      <c r="L794">
        <v>0</v>
      </c>
      <c r="M794">
        <v>0</v>
      </c>
      <c r="N794" t="s">
        <v>45</v>
      </c>
      <c r="O794">
        <v>1</v>
      </c>
      <c r="P794" t="s">
        <v>4375</v>
      </c>
      <c r="Q794">
        <v>140854</v>
      </c>
      <c r="R794">
        <v>137350</v>
      </c>
      <c r="S794">
        <v>140854</v>
      </c>
      <c r="T794">
        <v>1</v>
      </c>
      <c r="U794">
        <v>3504</v>
      </c>
      <c r="V794">
        <v>0</v>
      </c>
      <c r="X794">
        <v>2016</v>
      </c>
    </row>
    <row r="795" spans="1:24" x14ac:dyDescent="0.2">
      <c r="A795" t="s">
        <v>4395</v>
      </c>
      <c r="B795">
        <v>4369</v>
      </c>
      <c r="C795" t="s">
        <v>61</v>
      </c>
      <c r="E795" t="s">
        <v>81</v>
      </c>
      <c r="G795" t="s">
        <v>4396</v>
      </c>
      <c r="H795" t="s">
        <v>4397</v>
      </c>
      <c r="I795" t="s">
        <v>4398</v>
      </c>
      <c r="J795" s="1">
        <v>42528</v>
      </c>
      <c r="K795" t="s">
        <v>29</v>
      </c>
      <c r="L795">
        <v>0</v>
      </c>
      <c r="M795">
        <v>4000</v>
      </c>
      <c r="N795" t="s">
        <v>30</v>
      </c>
      <c r="O795">
        <v>1</v>
      </c>
      <c r="P795" t="s">
        <v>4399</v>
      </c>
      <c r="Q795">
        <v>20232</v>
      </c>
      <c r="R795">
        <v>3015</v>
      </c>
      <c r="S795">
        <v>20232</v>
      </c>
      <c r="T795">
        <v>1</v>
      </c>
      <c r="U795">
        <v>17217</v>
      </c>
      <c r="V795">
        <v>0</v>
      </c>
      <c r="X795">
        <v>2016</v>
      </c>
    </row>
    <row r="796" spans="1:24" x14ac:dyDescent="0.2">
      <c r="A796" t="s">
        <v>4400</v>
      </c>
      <c r="B796">
        <v>4376</v>
      </c>
      <c r="C796" t="s">
        <v>61</v>
      </c>
      <c r="E796" t="s">
        <v>508</v>
      </c>
      <c r="G796" t="s">
        <v>4401</v>
      </c>
      <c r="H796" t="s">
        <v>4402</v>
      </c>
      <c r="I796" t="s">
        <v>4403</v>
      </c>
      <c r="J796" t="s">
        <v>4404</v>
      </c>
      <c r="K796" t="s">
        <v>29</v>
      </c>
      <c r="L796">
        <v>0</v>
      </c>
      <c r="M796">
        <v>441</v>
      </c>
      <c r="N796" t="s">
        <v>30</v>
      </c>
      <c r="O796">
        <v>1</v>
      </c>
      <c r="P796" t="s">
        <v>4405</v>
      </c>
      <c r="Q796">
        <v>24903</v>
      </c>
      <c r="R796">
        <v>13583</v>
      </c>
      <c r="S796">
        <v>24903</v>
      </c>
      <c r="T796">
        <v>1</v>
      </c>
      <c r="U796">
        <v>11320</v>
      </c>
      <c r="V796">
        <v>0</v>
      </c>
      <c r="X796">
        <v>2016</v>
      </c>
    </row>
    <row r="797" spans="1:24" x14ac:dyDescent="0.2">
      <c r="A797" t="s">
        <v>4432</v>
      </c>
      <c r="B797">
        <v>4390</v>
      </c>
      <c r="C797" t="s">
        <v>61</v>
      </c>
      <c r="E797" t="s">
        <v>48</v>
      </c>
      <c r="G797" t="s">
        <v>4433</v>
      </c>
      <c r="H797" t="s">
        <v>4434</v>
      </c>
      <c r="I797" t="s">
        <v>4435</v>
      </c>
      <c r="J797" t="s">
        <v>4419</v>
      </c>
      <c r="K797" t="s">
        <v>29</v>
      </c>
      <c r="L797">
        <v>0</v>
      </c>
      <c r="M797">
        <v>0</v>
      </c>
      <c r="N797" t="s">
        <v>30</v>
      </c>
      <c r="O797">
        <v>1</v>
      </c>
      <c r="P797" t="s">
        <v>4436</v>
      </c>
      <c r="Q797">
        <v>54322</v>
      </c>
      <c r="R797">
        <v>31624</v>
      </c>
      <c r="S797">
        <v>54322</v>
      </c>
      <c r="T797">
        <v>1</v>
      </c>
      <c r="U797">
        <v>22698</v>
      </c>
      <c r="V797">
        <v>0</v>
      </c>
      <c r="X797">
        <v>2016</v>
      </c>
    </row>
    <row r="798" spans="1:24" x14ac:dyDescent="0.2">
      <c r="A798" t="s">
        <v>4475</v>
      </c>
      <c r="B798">
        <v>4435</v>
      </c>
      <c r="C798" t="s">
        <v>61</v>
      </c>
      <c r="E798" t="s">
        <v>147</v>
      </c>
      <c r="F798" t="s">
        <v>117</v>
      </c>
      <c r="G798" t="s">
        <v>4476</v>
      </c>
      <c r="H798" t="s">
        <v>4477</v>
      </c>
      <c r="I798" s="1">
        <v>42856</v>
      </c>
      <c r="J798" t="s">
        <v>4478</v>
      </c>
      <c r="K798" t="s">
        <v>29</v>
      </c>
      <c r="L798">
        <v>0</v>
      </c>
      <c r="M798">
        <v>0</v>
      </c>
      <c r="N798" t="s">
        <v>30</v>
      </c>
      <c r="O798">
        <v>1</v>
      </c>
      <c r="P798" t="s">
        <v>4479</v>
      </c>
      <c r="Q798">
        <v>31830</v>
      </c>
      <c r="R798">
        <v>23330</v>
      </c>
      <c r="S798">
        <v>31830</v>
      </c>
      <c r="T798">
        <v>1</v>
      </c>
      <c r="U798">
        <v>8500</v>
      </c>
      <c r="V798">
        <v>0</v>
      </c>
      <c r="X798">
        <v>2017</v>
      </c>
    </row>
    <row r="799" spans="1:24" x14ac:dyDescent="0.2">
      <c r="A799" t="s">
        <v>4496</v>
      </c>
      <c r="B799">
        <v>4455</v>
      </c>
      <c r="C799" t="s">
        <v>61</v>
      </c>
      <c r="D799" t="s">
        <v>4497</v>
      </c>
      <c r="E799" t="s">
        <v>956</v>
      </c>
      <c r="G799" t="s">
        <v>4498</v>
      </c>
      <c r="H799" t="s">
        <v>4499</v>
      </c>
      <c r="I799" s="1">
        <v>42981</v>
      </c>
      <c r="J799" t="s">
        <v>4494</v>
      </c>
      <c r="K799" t="s">
        <v>29</v>
      </c>
      <c r="L799">
        <v>0</v>
      </c>
      <c r="M799">
        <v>0</v>
      </c>
      <c r="N799" t="s">
        <v>30</v>
      </c>
      <c r="O799">
        <v>1</v>
      </c>
      <c r="P799" t="s">
        <v>4500</v>
      </c>
      <c r="Q799">
        <v>9499</v>
      </c>
      <c r="R799">
        <v>1906</v>
      </c>
      <c r="S799">
        <v>9499</v>
      </c>
      <c r="T799">
        <v>1</v>
      </c>
      <c r="U799">
        <v>7593</v>
      </c>
      <c r="V799">
        <v>0</v>
      </c>
      <c r="X799">
        <v>2017</v>
      </c>
    </row>
    <row r="800" spans="1:24" x14ac:dyDescent="0.2">
      <c r="A800" t="s">
        <v>4507</v>
      </c>
      <c r="B800">
        <v>4459</v>
      </c>
      <c r="C800" t="s">
        <v>24</v>
      </c>
      <c r="E800" t="s">
        <v>159</v>
      </c>
      <c r="G800" t="s">
        <v>4508</v>
      </c>
      <c r="H800" t="s">
        <v>4509</v>
      </c>
      <c r="I800" t="s">
        <v>4510</v>
      </c>
      <c r="J800" t="s">
        <v>4511</v>
      </c>
      <c r="K800" t="s">
        <v>29</v>
      </c>
      <c r="L800">
        <v>0</v>
      </c>
      <c r="M800">
        <v>0</v>
      </c>
      <c r="N800" t="s">
        <v>30</v>
      </c>
      <c r="O800">
        <v>1</v>
      </c>
      <c r="P800" t="s">
        <v>4512</v>
      </c>
      <c r="Q800">
        <v>2681462</v>
      </c>
      <c r="R800">
        <v>1124321</v>
      </c>
      <c r="S800">
        <v>2681462</v>
      </c>
      <c r="T800">
        <v>1</v>
      </c>
      <c r="U800">
        <v>1557141</v>
      </c>
      <c r="V800">
        <v>0</v>
      </c>
      <c r="X800">
        <v>2017</v>
      </c>
    </row>
    <row r="801" spans="1:24" x14ac:dyDescent="0.2">
      <c r="A801" t="s">
        <v>4543</v>
      </c>
      <c r="B801">
        <v>4485</v>
      </c>
      <c r="C801" t="s">
        <v>61</v>
      </c>
      <c r="E801" t="s">
        <v>255</v>
      </c>
      <c r="G801" t="s">
        <v>4544</v>
      </c>
      <c r="H801" t="s">
        <v>4545</v>
      </c>
      <c r="I801" s="1">
        <v>43075</v>
      </c>
      <c r="J801" t="s">
        <v>4546</v>
      </c>
      <c r="K801" t="s">
        <v>29</v>
      </c>
      <c r="L801">
        <v>0</v>
      </c>
      <c r="M801">
        <v>0</v>
      </c>
      <c r="N801" t="s">
        <v>30</v>
      </c>
      <c r="O801">
        <v>1</v>
      </c>
      <c r="P801" t="s">
        <v>4547</v>
      </c>
      <c r="Q801">
        <v>359310</v>
      </c>
      <c r="R801">
        <v>308601</v>
      </c>
      <c r="S801">
        <v>359310</v>
      </c>
      <c r="T801">
        <v>1</v>
      </c>
      <c r="U801">
        <v>50709</v>
      </c>
      <c r="V801">
        <v>0</v>
      </c>
      <c r="X801">
        <v>2017</v>
      </c>
    </row>
    <row r="802" spans="1:24" x14ac:dyDescent="0.2">
      <c r="A802" t="s">
        <v>4591</v>
      </c>
      <c r="B802">
        <v>4562</v>
      </c>
      <c r="C802" t="s">
        <v>61</v>
      </c>
      <c r="E802" t="s">
        <v>186</v>
      </c>
      <c r="G802" t="s">
        <v>4592</v>
      </c>
      <c r="H802" t="s">
        <v>4593</v>
      </c>
      <c r="I802" t="s">
        <v>4594</v>
      </c>
      <c r="J802" t="s">
        <v>4595</v>
      </c>
      <c r="K802" t="s">
        <v>29</v>
      </c>
      <c r="L802">
        <v>0</v>
      </c>
      <c r="M802">
        <v>5000</v>
      </c>
      <c r="N802" t="s">
        <v>30</v>
      </c>
      <c r="O802">
        <v>1</v>
      </c>
      <c r="P802" t="s">
        <v>4596</v>
      </c>
      <c r="Q802">
        <v>2352</v>
      </c>
      <c r="R802">
        <v>1428</v>
      </c>
      <c r="S802">
        <v>2352</v>
      </c>
      <c r="T802">
        <v>1</v>
      </c>
      <c r="U802">
        <v>924</v>
      </c>
      <c r="V802">
        <v>0</v>
      </c>
      <c r="X802">
        <v>2018</v>
      </c>
    </row>
    <row r="803" spans="1:24" x14ac:dyDescent="0.2">
      <c r="A803" t="s">
        <v>4614</v>
      </c>
      <c r="B803">
        <v>4580</v>
      </c>
      <c r="C803" t="s">
        <v>61</v>
      </c>
      <c r="E803" t="s">
        <v>382</v>
      </c>
      <c r="G803" t="s">
        <v>4615</v>
      </c>
      <c r="H803" t="s">
        <v>4616</v>
      </c>
      <c r="I803" s="1">
        <v>43284</v>
      </c>
      <c r="J803" t="s">
        <v>4617</v>
      </c>
      <c r="K803" t="s">
        <v>4612</v>
      </c>
      <c r="L803">
        <v>0</v>
      </c>
      <c r="M803">
        <v>800</v>
      </c>
      <c r="N803" t="s">
        <v>45</v>
      </c>
      <c r="O803">
        <v>1</v>
      </c>
      <c r="P803" t="s">
        <v>4618</v>
      </c>
      <c r="Q803">
        <v>53598</v>
      </c>
      <c r="R803">
        <v>51663</v>
      </c>
      <c r="S803">
        <v>53598</v>
      </c>
      <c r="T803">
        <v>1</v>
      </c>
      <c r="U803">
        <v>1935</v>
      </c>
      <c r="V803">
        <v>0</v>
      </c>
      <c r="X803">
        <v>2018</v>
      </c>
    </row>
    <row r="804" spans="1:24" x14ac:dyDescent="0.2">
      <c r="A804" t="s">
        <v>4619</v>
      </c>
      <c r="B804">
        <v>4581</v>
      </c>
      <c r="C804" t="s">
        <v>61</v>
      </c>
      <c r="E804" t="s">
        <v>1036</v>
      </c>
      <c r="F804" t="s">
        <v>3175</v>
      </c>
      <c r="G804" t="s">
        <v>4620</v>
      </c>
      <c r="H804" t="s">
        <v>4621</v>
      </c>
      <c r="I804" s="1">
        <v>43376</v>
      </c>
      <c r="J804" t="s">
        <v>4617</v>
      </c>
      <c r="K804" t="s">
        <v>4612</v>
      </c>
      <c r="L804">
        <v>0</v>
      </c>
      <c r="M804">
        <v>10</v>
      </c>
      <c r="N804" t="s">
        <v>45</v>
      </c>
      <c r="O804">
        <v>1</v>
      </c>
      <c r="P804" t="s">
        <v>4622</v>
      </c>
      <c r="Q804">
        <v>53495</v>
      </c>
      <c r="R804">
        <v>50783</v>
      </c>
      <c r="S804">
        <v>53495</v>
      </c>
      <c r="T804">
        <v>1</v>
      </c>
      <c r="U804">
        <v>2712</v>
      </c>
      <c r="V804">
        <v>0</v>
      </c>
      <c r="X804">
        <v>2018</v>
      </c>
    </row>
    <row r="805" spans="1:24" x14ac:dyDescent="0.2">
      <c r="A805" t="s">
        <v>4623</v>
      </c>
      <c r="B805">
        <v>4583</v>
      </c>
      <c r="C805" t="s">
        <v>61</v>
      </c>
      <c r="E805" t="s">
        <v>599</v>
      </c>
      <c r="G805" t="s">
        <v>4624</v>
      </c>
      <c r="H805" t="s">
        <v>4625</v>
      </c>
      <c r="I805" t="s">
        <v>4626</v>
      </c>
      <c r="J805" s="1">
        <v>43134</v>
      </c>
      <c r="K805" t="s">
        <v>4627</v>
      </c>
      <c r="L805">
        <v>0</v>
      </c>
      <c r="M805">
        <v>30</v>
      </c>
      <c r="N805" t="s">
        <v>30</v>
      </c>
      <c r="O805">
        <v>1</v>
      </c>
      <c r="P805" t="s">
        <v>4628</v>
      </c>
      <c r="Q805">
        <v>16268</v>
      </c>
      <c r="R805">
        <v>14869</v>
      </c>
      <c r="S805">
        <v>16268</v>
      </c>
      <c r="T805">
        <v>1</v>
      </c>
      <c r="U805">
        <v>1399</v>
      </c>
      <c r="V805">
        <v>0</v>
      </c>
      <c r="X805">
        <v>2018</v>
      </c>
    </row>
    <row r="806" spans="1:24" x14ac:dyDescent="0.2">
      <c r="A806" t="s">
        <v>4658</v>
      </c>
      <c r="B806">
        <v>4602</v>
      </c>
      <c r="C806" t="s">
        <v>61</v>
      </c>
      <c r="E806" t="s">
        <v>4659</v>
      </c>
      <c r="G806" t="s">
        <v>4660</v>
      </c>
      <c r="H806" t="s">
        <v>4661</v>
      </c>
      <c r="I806" t="s">
        <v>4662</v>
      </c>
      <c r="J806" s="1">
        <v>43105</v>
      </c>
      <c r="K806" t="s">
        <v>4612</v>
      </c>
      <c r="L806">
        <v>0</v>
      </c>
      <c r="M806">
        <v>2576</v>
      </c>
      <c r="N806" t="s">
        <v>30</v>
      </c>
      <c r="O806">
        <v>1</v>
      </c>
      <c r="P806" t="s">
        <v>4663</v>
      </c>
      <c r="Q806">
        <v>76263</v>
      </c>
      <c r="R806">
        <v>28950</v>
      </c>
      <c r="S806">
        <v>76263</v>
      </c>
      <c r="T806">
        <v>1</v>
      </c>
      <c r="U806">
        <v>47313</v>
      </c>
      <c r="V806">
        <v>0</v>
      </c>
      <c r="X806">
        <v>2018</v>
      </c>
    </row>
    <row r="807" spans="1:24" x14ac:dyDescent="0.2">
      <c r="A807" t="s">
        <v>4696</v>
      </c>
      <c r="B807">
        <v>4654</v>
      </c>
      <c r="C807" t="s">
        <v>61</v>
      </c>
      <c r="E807" t="s">
        <v>4697</v>
      </c>
      <c r="G807" t="s">
        <v>4698</v>
      </c>
      <c r="H807" t="s">
        <v>4699</v>
      </c>
      <c r="I807" s="1">
        <v>43411</v>
      </c>
      <c r="J807" t="s">
        <v>4700</v>
      </c>
      <c r="K807" t="s">
        <v>4612</v>
      </c>
      <c r="L807">
        <v>0</v>
      </c>
      <c r="M807">
        <v>30</v>
      </c>
      <c r="N807" t="s">
        <v>30</v>
      </c>
      <c r="O807">
        <v>1</v>
      </c>
      <c r="P807" t="s">
        <v>4701</v>
      </c>
      <c r="Q807">
        <v>54897</v>
      </c>
      <c r="R807">
        <v>55320</v>
      </c>
      <c r="S807">
        <v>54897</v>
      </c>
      <c r="T807">
        <v>1</v>
      </c>
      <c r="U807">
        <v>-423</v>
      </c>
      <c r="V807">
        <v>0</v>
      </c>
      <c r="W807">
        <v>1</v>
      </c>
      <c r="X807">
        <v>2018</v>
      </c>
    </row>
    <row r="808" spans="1:24" x14ac:dyDescent="0.2">
      <c r="A808" t="s">
        <v>4741</v>
      </c>
      <c r="B808">
        <v>4703</v>
      </c>
      <c r="C808" t="s">
        <v>24</v>
      </c>
      <c r="E808" t="s">
        <v>186</v>
      </c>
      <c r="G808" t="s">
        <v>4742</v>
      </c>
      <c r="H808" t="s">
        <v>4743</v>
      </c>
      <c r="I808" t="s">
        <v>4744</v>
      </c>
      <c r="J808" s="1">
        <v>43292</v>
      </c>
      <c r="K808" t="s">
        <v>4612</v>
      </c>
      <c r="L808">
        <v>0</v>
      </c>
      <c r="M808">
        <v>10000</v>
      </c>
      <c r="N808" t="s">
        <v>30</v>
      </c>
      <c r="O808">
        <v>1</v>
      </c>
      <c r="P808" t="s">
        <v>4745</v>
      </c>
      <c r="Q808">
        <v>29435</v>
      </c>
      <c r="R808">
        <v>25393</v>
      </c>
      <c r="S808">
        <v>29435</v>
      </c>
      <c r="T808">
        <v>1</v>
      </c>
      <c r="U808">
        <v>4042</v>
      </c>
      <c r="V808">
        <v>0</v>
      </c>
      <c r="X808">
        <v>2018</v>
      </c>
    </row>
    <row r="809" spans="1:24" x14ac:dyDescent="0.2">
      <c r="A809" t="s">
        <v>3143</v>
      </c>
      <c r="B809">
        <v>3657</v>
      </c>
      <c r="C809" t="s">
        <v>61</v>
      </c>
      <c r="D809">
        <v>0</v>
      </c>
      <c r="E809" t="s">
        <v>41</v>
      </c>
      <c r="G809" t="s">
        <v>3144</v>
      </c>
      <c r="H809" t="s">
        <v>3145</v>
      </c>
      <c r="I809" t="s">
        <v>3136</v>
      </c>
      <c r="J809" s="1">
        <v>40488</v>
      </c>
      <c r="K809">
        <v>0</v>
      </c>
      <c r="L809">
        <v>0</v>
      </c>
      <c r="M809">
        <v>3000</v>
      </c>
      <c r="N809" t="s">
        <v>30</v>
      </c>
      <c r="O809">
        <v>1</v>
      </c>
      <c r="P809" t="s">
        <v>3146</v>
      </c>
      <c r="Q809">
        <v>119712</v>
      </c>
      <c r="R809">
        <v>94623</v>
      </c>
      <c r="S809">
        <v>119713</v>
      </c>
      <c r="T809">
        <v>0</v>
      </c>
      <c r="U809">
        <v>25089</v>
      </c>
      <c r="V809">
        <v>-1</v>
      </c>
      <c r="X809">
        <v>2010</v>
      </c>
    </row>
    <row r="810" spans="1:24" x14ac:dyDescent="0.2">
      <c r="A810" t="s">
        <v>534</v>
      </c>
      <c r="B810">
        <v>2143</v>
      </c>
      <c r="C810" t="s">
        <v>61</v>
      </c>
      <c r="D810">
        <v>0</v>
      </c>
      <c r="E810" t="s">
        <v>25</v>
      </c>
      <c r="F810">
        <v>0</v>
      </c>
      <c r="G810" t="s">
        <v>535</v>
      </c>
      <c r="H810" t="s">
        <v>536</v>
      </c>
      <c r="I810" t="s">
        <v>537</v>
      </c>
      <c r="J810" s="1">
        <v>37713</v>
      </c>
      <c r="K810" t="s">
        <v>29</v>
      </c>
      <c r="L810">
        <v>0</v>
      </c>
      <c r="M810">
        <v>0</v>
      </c>
      <c r="N810" t="s">
        <v>30</v>
      </c>
      <c r="O810">
        <v>1</v>
      </c>
      <c r="P810" t="s">
        <v>538</v>
      </c>
      <c r="Q810">
        <v>17</v>
      </c>
      <c r="R810">
        <v>17</v>
      </c>
      <c r="S810">
        <v>22</v>
      </c>
      <c r="T810">
        <v>1</v>
      </c>
      <c r="U810">
        <v>0</v>
      </c>
      <c r="V810">
        <v>-5</v>
      </c>
      <c r="X810">
        <v>2003</v>
      </c>
    </row>
    <row r="811" spans="1:24" x14ac:dyDescent="0.2">
      <c r="A811" t="s">
        <v>3224</v>
      </c>
      <c r="B811">
        <v>3679</v>
      </c>
      <c r="C811" t="s">
        <v>61</v>
      </c>
      <c r="D811">
        <v>0</v>
      </c>
      <c r="E811" t="s">
        <v>159</v>
      </c>
      <c r="F811">
        <v>0</v>
      </c>
      <c r="G811" t="s">
        <v>3225</v>
      </c>
      <c r="H811" t="s">
        <v>3226</v>
      </c>
      <c r="I811" s="1">
        <v>40185</v>
      </c>
      <c r="J811" t="s">
        <v>3218</v>
      </c>
      <c r="K811">
        <v>0</v>
      </c>
      <c r="L811">
        <v>0</v>
      </c>
      <c r="M811">
        <v>600000</v>
      </c>
      <c r="N811" t="s">
        <v>30</v>
      </c>
      <c r="O811">
        <v>1</v>
      </c>
      <c r="P811" t="s">
        <v>3227</v>
      </c>
      <c r="Q811">
        <v>5396863</v>
      </c>
      <c r="R811">
        <v>3197041</v>
      </c>
      <c r="S811">
        <v>5396868</v>
      </c>
      <c r="T811">
        <v>0</v>
      </c>
      <c r="U811">
        <v>2199822</v>
      </c>
      <c r="V811">
        <v>-5</v>
      </c>
      <c r="X811">
        <v>2010</v>
      </c>
    </row>
    <row r="812" spans="1:24" x14ac:dyDescent="0.2">
      <c r="A812" t="s">
        <v>4139</v>
      </c>
      <c r="B812">
        <v>4231</v>
      </c>
      <c r="C812" t="s">
        <v>61</v>
      </c>
      <c r="E812" t="s">
        <v>464</v>
      </c>
      <c r="G812" t="s">
        <v>4140</v>
      </c>
      <c r="H812" t="s">
        <v>4141</v>
      </c>
      <c r="I812" t="s">
        <v>4142</v>
      </c>
      <c r="J812" t="s">
        <v>4137</v>
      </c>
      <c r="K812" t="s">
        <v>29</v>
      </c>
      <c r="L812">
        <v>0</v>
      </c>
      <c r="M812">
        <v>4000</v>
      </c>
      <c r="N812" t="s">
        <v>30</v>
      </c>
      <c r="O812">
        <v>1</v>
      </c>
      <c r="P812" t="s">
        <v>4143</v>
      </c>
      <c r="Q812">
        <v>372170</v>
      </c>
      <c r="R812">
        <v>239562</v>
      </c>
      <c r="S812">
        <v>372175</v>
      </c>
      <c r="T812">
        <v>0</v>
      </c>
      <c r="U812">
        <v>132608</v>
      </c>
      <c r="V812">
        <v>-5</v>
      </c>
      <c r="X812">
        <v>2015</v>
      </c>
    </row>
    <row r="813" spans="1:24" x14ac:dyDescent="0.2">
      <c r="A813" t="s">
        <v>553</v>
      </c>
      <c r="B813">
        <v>2154</v>
      </c>
      <c r="C813" t="s">
        <v>61</v>
      </c>
      <c r="D813">
        <v>0</v>
      </c>
      <c r="E813" t="s">
        <v>25</v>
      </c>
      <c r="F813">
        <v>0</v>
      </c>
      <c r="G813" t="s">
        <v>554</v>
      </c>
      <c r="H813" t="s">
        <v>555</v>
      </c>
      <c r="I813" s="1">
        <v>37927</v>
      </c>
      <c r="J813" t="s">
        <v>556</v>
      </c>
      <c r="K813" t="s">
        <v>29</v>
      </c>
      <c r="L813">
        <v>0</v>
      </c>
      <c r="M813">
        <v>0</v>
      </c>
      <c r="N813" t="s">
        <v>30</v>
      </c>
      <c r="O813">
        <v>1</v>
      </c>
      <c r="P813" t="s">
        <v>557</v>
      </c>
      <c r="Q813">
        <v>6</v>
      </c>
      <c r="R813">
        <v>6</v>
      </c>
      <c r="S813">
        <v>12</v>
      </c>
      <c r="T813">
        <v>1</v>
      </c>
      <c r="U813">
        <v>0</v>
      </c>
      <c r="V813">
        <v>-6</v>
      </c>
      <c r="X813">
        <v>2003</v>
      </c>
    </row>
    <row r="814" spans="1:24" x14ac:dyDescent="0.2">
      <c r="A814" t="s">
        <v>3950</v>
      </c>
      <c r="B814">
        <v>4140</v>
      </c>
      <c r="C814" t="s">
        <v>61</v>
      </c>
      <c r="E814" t="s">
        <v>2571</v>
      </c>
      <c r="G814" t="s">
        <v>3951</v>
      </c>
      <c r="H814" t="s">
        <v>3952</v>
      </c>
      <c r="I814" s="1">
        <v>41917</v>
      </c>
      <c r="J814" t="s">
        <v>3953</v>
      </c>
      <c r="K814" t="s">
        <v>29</v>
      </c>
      <c r="L814">
        <v>0</v>
      </c>
      <c r="M814">
        <v>22000</v>
      </c>
      <c r="N814" t="s">
        <v>30</v>
      </c>
      <c r="O814">
        <v>1</v>
      </c>
      <c r="P814" t="s">
        <v>3954</v>
      </c>
      <c r="Q814">
        <v>61286</v>
      </c>
      <c r="R814">
        <v>52055</v>
      </c>
      <c r="S814">
        <v>61293</v>
      </c>
      <c r="T814">
        <v>0</v>
      </c>
      <c r="U814">
        <v>9231</v>
      </c>
      <c r="V814">
        <v>-7</v>
      </c>
      <c r="X814">
        <v>2014</v>
      </c>
    </row>
    <row r="815" spans="1:24" x14ac:dyDescent="0.2">
      <c r="A815" t="s">
        <v>1029</v>
      </c>
      <c r="B815">
        <v>2458</v>
      </c>
      <c r="C815" t="s">
        <v>61</v>
      </c>
      <c r="D815">
        <v>0</v>
      </c>
      <c r="E815" t="s">
        <v>25</v>
      </c>
      <c r="F815">
        <v>0</v>
      </c>
      <c r="G815" t="s">
        <v>1030</v>
      </c>
      <c r="H815" t="s">
        <v>1031</v>
      </c>
      <c r="I815" t="s">
        <v>1023</v>
      </c>
      <c r="J815" t="s">
        <v>1032</v>
      </c>
      <c r="K815" t="s">
        <v>29</v>
      </c>
      <c r="L815">
        <v>0</v>
      </c>
      <c r="M815">
        <v>0</v>
      </c>
      <c r="N815" t="s">
        <v>37</v>
      </c>
      <c r="O815">
        <v>1</v>
      </c>
      <c r="P815" t="s">
        <v>1033</v>
      </c>
      <c r="Q815">
        <v>17</v>
      </c>
      <c r="R815">
        <v>17</v>
      </c>
      <c r="S815">
        <v>37</v>
      </c>
      <c r="T815">
        <v>1</v>
      </c>
      <c r="U815">
        <v>0</v>
      </c>
      <c r="V815">
        <v>-20</v>
      </c>
      <c r="X815">
        <v>2004</v>
      </c>
    </row>
    <row r="816" spans="1:24" x14ac:dyDescent="0.2">
      <c r="A816" t="s">
        <v>296</v>
      </c>
      <c r="B816">
        <v>2007</v>
      </c>
      <c r="C816" t="s">
        <v>24</v>
      </c>
      <c r="D816">
        <v>0</v>
      </c>
      <c r="E816" t="s">
        <v>135</v>
      </c>
      <c r="F816">
        <v>0</v>
      </c>
      <c r="G816" t="s">
        <v>297</v>
      </c>
      <c r="H816" t="s">
        <v>298</v>
      </c>
      <c r="I816" t="s">
        <v>299</v>
      </c>
      <c r="J816" t="s">
        <v>300</v>
      </c>
      <c r="K816" t="s">
        <v>29</v>
      </c>
      <c r="L816">
        <v>0</v>
      </c>
      <c r="M816">
        <v>0</v>
      </c>
      <c r="N816" t="s">
        <v>45</v>
      </c>
      <c r="O816">
        <v>1</v>
      </c>
      <c r="P816" t="s">
        <v>301</v>
      </c>
      <c r="Q816">
        <v>1612</v>
      </c>
      <c r="R816">
        <v>1628</v>
      </c>
      <c r="S816">
        <v>1644</v>
      </c>
      <c r="T816">
        <v>0</v>
      </c>
      <c r="U816">
        <v>-16</v>
      </c>
      <c r="V816">
        <v>-32</v>
      </c>
      <c r="X816">
        <v>2002</v>
      </c>
    </row>
    <row r="817" spans="1:24" x14ac:dyDescent="0.2">
      <c r="A817" t="s">
        <v>249</v>
      </c>
      <c r="B817">
        <v>1980</v>
      </c>
      <c r="C817" t="s">
        <v>61</v>
      </c>
      <c r="D817">
        <v>0</v>
      </c>
      <c r="E817" t="s">
        <v>250</v>
      </c>
      <c r="F817">
        <v>0</v>
      </c>
      <c r="G817" t="s">
        <v>251</v>
      </c>
      <c r="H817" t="s">
        <v>252</v>
      </c>
      <c r="I817" s="1">
        <v>37444</v>
      </c>
      <c r="J817" s="1">
        <v>37506</v>
      </c>
      <c r="K817" t="s">
        <v>29</v>
      </c>
      <c r="L817">
        <v>0</v>
      </c>
      <c r="M817">
        <v>0</v>
      </c>
      <c r="N817" t="s">
        <v>30</v>
      </c>
      <c r="O817">
        <v>1</v>
      </c>
      <c r="P817" t="s">
        <v>253</v>
      </c>
      <c r="Q817">
        <v>17</v>
      </c>
      <c r="R817">
        <v>17</v>
      </c>
      <c r="S817">
        <v>52</v>
      </c>
      <c r="T817">
        <v>1</v>
      </c>
      <c r="U817">
        <v>0</v>
      </c>
      <c r="V817">
        <v>-35</v>
      </c>
      <c r="X817">
        <v>2002</v>
      </c>
    </row>
    <row r="818" spans="1:24" x14ac:dyDescent="0.2">
      <c r="A818" t="s">
        <v>620</v>
      </c>
      <c r="B818">
        <v>2177</v>
      </c>
      <c r="C818" t="s">
        <v>61</v>
      </c>
      <c r="D818">
        <v>0</v>
      </c>
      <c r="E818" t="s">
        <v>135</v>
      </c>
      <c r="F818">
        <v>0</v>
      </c>
      <c r="G818" t="s">
        <v>621</v>
      </c>
      <c r="H818" t="s">
        <v>622</v>
      </c>
      <c r="I818" t="s">
        <v>623</v>
      </c>
      <c r="J818" s="1">
        <v>37805</v>
      </c>
      <c r="K818" t="s">
        <v>29</v>
      </c>
      <c r="L818">
        <v>0</v>
      </c>
      <c r="M818">
        <v>0</v>
      </c>
      <c r="N818" t="s">
        <v>30</v>
      </c>
      <c r="O818">
        <v>1</v>
      </c>
      <c r="P818" t="s">
        <v>624</v>
      </c>
      <c r="Q818">
        <v>5485</v>
      </c>
      <c r="R818">
        <v>5485</v>
      </c>
      <c r="S818">
        <v>5526</v>
      </c>
      <c r="T818">
        <v>1</v>
      </c>
      <c r="U818">
        <v>0</v>
      </c>
      <c r="V818">
        <v>-41</v>
      </c>
      <c r="X818">
        <v>2003</v>
      </c>
    </row>
    <row r="819" spans="1:24" x14ac:dyDescent="0.2">
      <c r="A819" t="s">
        <v>1652</v>
      </c>
      <c r="B819">
        <v>2803</v>
      </c>
      <c r="C819" t="s">
        <v>61</v>
      </c>
      <c r="D819">
        <v>0</v>
      </c>
      <c r="E819" t="s">
        <v>54</v>
      </c>
      <c r="F819">
        <v>0</v>
      </c>
      <c r="G819" t="s">
        <v>1653</v>
      </c>
      <c r="H819" t="s">
        <v>1654</v>
      </c>
      <c r="I819" t="s">
        <v>1650</v>
      </c>
      <c r="J819" t="s">
        <v>1655</v>
      </c>
      <c r="K819" t="s">
        <v>29</v>
      </c>
      <c r="L819">
        <v>0</v>
      </c>
      <c r="M819">
        <v>3000</v>
      </c>
      <c r="N819" t="s">
        <v>45</v>
      </c>
      <c r="O819">
        <v>1</v>
      </c>
      <c r="P819" t="s">
        <v>1656</v>
      </c>
      <c r="Q819">
        <v>441</v>
      </c>
      <c r="R819">
        <v>441</v>
      </c>
      <c r="S819">
        <v>507</v>
      </c>
      <c r="T819">
        <v>1</v>
      </c>
      <c r="U819">
        <v>0</v>
      </c>
      <c r="V819">
        <v>-66</v>
      </c>
      <c r="X819">
        <v>2006</v>
      </c>
    </row>
    <row r="820" spans="1:24" x14ac:dyDescent="0.2">
      <c r="A820" t="s">
        <v>1002</v>
      </c>
      <c r="B820">
        <v>2441</v>
      </c>
      <c r="C820" t="s">
        <v>61</v>
      </c>
      <c r="D820">
        <v>0</v>
      </c>
      <c r="E820" t="s">
        <v>25</v>
      </c>
      <c r="F820">
        <v>0</v>
      </c>
      <c r="G820" t="s">
        <v>1003</v>
      </c>
      <c r="H820" t="s">
        <v>1004</v>
      </c>
      <c r="I820" t="s">
        <v>1005</v>
      </c>
      <c r="J820" s="1">
        <v>38263</v>
      </c>
      <c r="K820" t="s">
        <v>29</v>
      </c>
      <c r="L820">
        <v>0</v>
      </c>
      <c r="M820">
        <v>0</v>
      </c>
      <c r="N820" t="s">
        <v>30</v>
      </c>
      <c r="O820">
        <v>1</v>
      </c>
      <c r="P820" t="s">
        <v>1006</v>
      </c>
      <c r="Q820">
        <v>295</v>
      </c>
      <c r="R820">
        <v>295</v>
      </c>
      <c r="S820">
        <v>372</v>
      </c>
      <c r="T820">
        <v>1</v>
      </c>
      <c r="U820">
        <v>0</v>
      </c>
      <c r="V820">
        <v>-77</v>
      </c>
      <c r="X820">
        <v>2004</v>
      </c>
    </row>
    <row r="821" spans="1:24" x14ac:dyDescent="0.2">
      <c r="A821" t="s">
        <v>1007</v>
      </c>
      <c r="B821">
        <v>2442</v>
      </c>
      <c r="C821" t="s">
        <v>61</v>
      </c>
      <c r="D821">
        <v>0</v>
      </c>
      <c r="E821" t="s">
        <v>25</v>
      </c>
      <c r="F821">
        <v>0</v>
      </c>
      <c r="G821" t="s">
        <v>1008</v>
      </c>
      <c r="H821" t="s">
        <v>1009</v>
      </c>
      <c r="I821" t="s">
        <v>978</v>
      </c>
      <c r="J821" s="1">
        <v>38171</v>
      </c>
      <c r="K821" t="s">
        <v>29</v>
      </c>
      <c r="L821">
        <v>0</v>
      </c>
      <c r="M821">
        <v>0</v>
      </c>
      <c r="N821" t="s">
        <v>30</v>
      </c>
      <c r="O821">
        <v>1</v>
      </c>
      <c r="P821" t="s">
        <v>1010</v>
      </c>
      <c r="Q821">
        <v>107</v>
      </c>
      <c r="R821">
        <v>107</v>
      </c>
      <c r="S821">
        <v>188</v>
      </c>
      <c r="T821">
        <v>1</v>
      </c>
      <c r="U821">
        <v>0</v>
      </c>
      <c r="V821">
        <v>-81</v>
      </c>
      <c r="X821">
        <v>2004</v>
      </c>
    </row>
    <row r="822" spans="1:24" x14ac:dyDescent="0.2">
      <c r="A822" t="s">
        <v>519</v>
      </c>
      <c r="B822">
        <v>2137</v>
      </c>
      <c r="C822" t="s">
        <v>61</v>
      </c>
      <c r="D822">
        <v>0</v>
      </c>
      <c r="E822" t="s">
        <v>25</v>
      </c>
      <c r="F822">
        <v>0</v>
      </c>
      <c r="G822" t="s">
        <v>520</v>
      </c>
      <c r="H822" t="s">
        <v>521</v>
      </c>
      <c r="I822" t="s">
        <v>516</v>
      </c>
      <c r="J822" s="1">
        <v>37775</v>
      </c>
      <c r="K822" t="s">
        <v>29</v>
      </c>
      <c r="L822">
        <v>0</v>
      </c>
      <c r="M822">
        <v>0</v>
      </c>
      <c r="N822" t="s">
        <v>30</v>
      </c>
      <c r="O822">
        <v>1</v>
      </c>
      <c r="P822" t="s">
        <v>522</v>
      </c>
      <c r="Q822">
        <v>61</v>
      </c>
      <c r="R822">
        <v>61</v>
      </c>
      <c r="S822">
        <v>151</v>
      </c>
      <c r="T822">
        <v>1</v>
      </c>
      <c r="U822">
        <v>0</v>
      </c>
      <c r="V822">
        <v>-90</v>
      </c>
      <c r="X822">
        <v>2003</v>
      </c>
    </row>
    <row r="823" spans="1:24" x14ac:dyDescent="0.2">
      <c r="A823" t="s">
        <v>1041</v>
      </c>
      <c r="B823">
        <v>2461</v>
      </c>
      <c r="C823" t="s">
        <v>61</v>
      </c>
      <c r="D823">
        <v>0</v>
      </c>
      <c r="E823" t="s">
        <v>25</v>
      </c>
      <c r="F823">
        <v>0</v>
      </c>
      <c r="G823" t="s">
        <v>1042</v>
      </c>
      <c r="H823" t="s">
        <v>1043</v>
      </c>
      <c r="I823" t="s">
        <v>1032</v>
      </c>
      <c r="J823" s="1">
        <v>38050</v>
      </c>
      <c r="K823" t="s">
        <v>29</v>
      </c>
      <c r="L823">
        <v>0</v>
      </c>
      <c r="M823">
        <v>250</v>
      </c>
      <c r="N823" t="s">
        <v>37</v>
      </c>
      <c r="O823">
        <v>1</v>
      </c>
      <c r="P823" t="s">
        <v>1044</v>
      </c>
      <c r="Q823">
        <v>15</v>
      </c>
      <c r="R823">
        <v>15</v>
      </c>
      <c r="S823">
        <v>116</v>
      </c>
      <c r="T823">
        <v>1</v>
      </c>
      <c r="U823">
        <v>0</v>
      </c>
      <c r="V823">
        <v>-101</v>
      </c>
      <c r="X823">
        <v>2004</v>
      </c>
    </row>
    <row r="824" spans="1:24" x14ac:dyDescent="0.2">
      <c r="A824" t="s">
        <v>894</v>
      </c>
      <c r="B824">
        <v>2372</v>
      </c>
      <c r="C824" t="s">
        <v>61</v>
      </c>
      <c r="D824">
        <v>0</v>
      </c>
      <c r="E824" t="s">
        <v>147</v>
      </c>
      <c r="F824">
        <v>0</v>
      </c>
      <c r="G824" t="s">
        <v>895</v>
      </c>
      <c r="H824" t="s">
        <v>896</v>
      </c>
      <c r="I824" t="s">
        <v>897</v>
      </c>
      <c r="J824" t="s">
        <v>898</v>
      </c>
      <c r="K824" t="s">
        <v>29</v>
      </c>
      <c r="L824">
        <v>0</v>
      </c>
      <c r="M824">
        <v>0</v>
      </c>
      <c r="N824" t="s">
        <v>30</v>
      </c>
      <c r="O824">
        <v>1</v>
      </c>
      <c r="P824" t="s">
        <v>899</v>
      </c>
      <c r="Q824">
        <v>1725</v>
      </c>
      <c r="R824">
        <v>1725</v>
      </c>
      <c r="S824">
        <v>1834</v>
      </c>
      <c r="T824">
        <v>1</v>
      </c>
      <c r="U824">
        <v>0</v>
      </c>
      <c r="V824">
        <v>-109</v>
      </c>
      <c r="X824">
        <v>2003</v>
      </c>
    </row>
    <row r="825" spans="1:24" x14ac:dyDescent="0.2">
      <c r="A825" t="s">
        <v>1955</v>
      </c>
      <c r="B825">
        <v>3065</v>
      </c>
      <c r="C825" t="s">
        <v>61</v>
      </c>
      <c r="D825">
        <v>0</v>
      </c>
      <c r="E825" t="s">
        <v>464</v>
      </c>
      <c r="F825">
        <v>0</v>
      </c>
      <c r="G825" t="s">
        <v>1956</v>
      </c>
      <c r="H825" t="s">
        <v>1957</v>
      </c>
      <c r="I825" s="1">
        <v>39087</v>
      </c>
      <c r="J825" t="s">
        <v>1958</v>
      </c>
      <c r="K825" t="s">
        <v>29</v>
      </c>
      <c r="L825">
        <v>0</v>
      </c>
      <c r="M825">
        <v>3000</v>
      </c>
      <c r="N825" t="s">
        <v>30</v>
      </c>
      <c r="O825">
        <v>1</v>
      </c>
      <c r="P825" t="s">
        <v>1959</v>
      </c>
      <c r="Q825">
        <v>89074</v>
      </c>
      <c r="R825">
        <v>89071</v>
      </c>
      <c r="S825">
        <v>89224</v>
      </c>
      <c r="T825">
        <v>0</v>
      </c>
      <c r="U825">
        <v>3</v>
      </c>
      <c r="V825">
        <v>-150</v>
      </c>
      <c r="X825">
        <v>2007</v>
      </c>
    </row>
    <row r="826" spans="1:24" x14ac:dyDescent="0.2">
      <c r="A826" t="s">
        <v>616</v>
      </c>
      <c r="B826">
        <v>2176</v>
      </c>
      <c r="C826" t="s">
        <v>61</v>
      </c>
      <c r="D826">
        <v>0</v>
      </c>
      <c r="E826" t="s">
        <v>25</v>
      </c>
      <c r="F826">
        <v>0</v>
      </c>
      <c r="G826" t="s">
        <v>617</v>
      </c>
      <c r="H826" t="s">
        <v>618</v>
      </c>
      <c r="I826" s="1">
        <v>37655</v>
      </c>
      <c r="J826" s="1">
        <v>37928</v>
      </c>
      <c r="K826" t="s">
        <v>29</v>
      </c>
      <c r="L826">
        <v>0</v>
      </c>
      <c r="M826">
        <v>0</v>
      </c>
      <c r="N826" t="s">
        <v>30</v>
      </c>
      <c r="O826">
        <v>1</v>
      </c>
      <c r="P826" t="s">
        <v>619</v>
      </c>
      <c r="Q826">
        <v>19</v>
      </c>
      <c r="R826">
        <v>19</v>
      </c>
      <c r="S826">
        <v>178</v>
      </c>
      <c r="T826">
        <v>1</v>
      </c>
      <c r="U826">
        <v>0</v>
      </c>
      <c r="V826">
        <v>-159</v>
      </c>
      <c r="X826">
        <v>2003</v>
      </c>
    </row>
    <row r="827" spans="1:24" x14ac:dyDescent="0.2">
      <c r="A827" t="s">
        <v>1880</v>
      </c>
      <c r="B827">
        <v>2959</v>
      </c>
      <c r="C827" t="s">
        <v>61</v>
      </c>
      <c r="D827">
        <v>0</v>
      </c>
      <c r="E827" t="s">
        <v>135</v>
      </c>
      <c r="F827">
        <v>0</v>
      </c>
      <c r="G827" t="s">
        <v>1881</v>
      </c>
      <c r="H827" t="s">
        <v>1882</v>
      </c>
      <c r="I827" s="1">
        <v>38757</v>
      </c>
      <c r="J827" s="1">
        <v>38907</v>
      </c>
      <c r="K827" t="s">
        <v>29</v>
      </c>
      <c r="L827">
        <v>0</v>
      </c>
      <c r="M827">
        <v>140</v>
      </c>
      <c r="N827" t="s">
        <v>37</v>
      </c>
      <c r="O827">
        <v>1</v>
      </c>
      <c r="P827" t="s">
        <v>1883</v>
      </c>
      <c r="Q827">
        <v>928</v>
      </c>
      <c r="R827">
        <v>928</v>
      </c>
      <c r="S827">
        <v>1124</v>
      </c>
      <c r="T827">
        <v>1</v>
      </c>
      <c r="U827">
        <v>0</v>
      </c>
      <c r="V827">
        <v>-196</v>
      </c>
      <c r="X827">
        <v>2006</v>
      </c>
    </row>
    <row r="828" spans="1:24" x14ac:dyDescent="0.2">
      <c r="A828" t="s">
        <v>636</v>
      </c>
      <c r="B828">
        <v>2180</v>
      </c>
      <c r="C828" t="s">
        <v>61</v>
      </c>
      <c r="D828">
        <v>0</v>
      </c>
      <c r="E828" t="s">
        <v>25</v>
      </c>
      <c r="F828">
        <v>0</v>
      </c>
      <c r="G828" t="s">
        <v>637</v>
      </c>
      <c r="H828" t="s">
        <v>638</v>
      </c>
      <c r="I828" s="1">
        <v>37805</v>
      </c>
      <c r="J828" t="s">
        <v>585</v>
      </c>
      <c r="K828" t="s">
        <v>29</v>
      </c>
      <c r="L828">
        <v>0</v>
      </c>
      <c r="M828">
        <v>0</v>
      </c>
      <c r="N828" t="s">
        <v>30</v>
      </c>
      <c r="O828">
        <v>1</v>
      </c>
      <c r="P828" t="s">
        <v>639</v>
      </c>
      <c r="Q828">
        <v>119</v>
      </c>
      <c r="R828">
        <v>119</v>
      </c>
      <c r="S828">
        <v>379</v>
      </c>
      <c r="T828">
        <v>1</v>
      </c>
      <c r="U828">
        <v>0</v>
      </c>
      <c r="V828">
        <v>-260</v>
      </c>
      <c r="X828">
        <v>2003</v>
      </c>
    </row>
    <row r="829" spans="1:24" x14ac:dyDescent="0.2">
      <c r="A829" t="s">
        <v>593</v>
      </c>
      <c r="B829">
        <v>2170</v>
      </c>
      <c r="C829" t="s">
        <v>61</v>
      </c>
      <c r="D829">
        <v>0</v>
      </c>
      <c r="E829" t="s">
        <v>25</v>
      </c>
      <c r="F829">
        <v>0</v>
      </c>
      <c r="G829" t="s">
        <v>594</v>
      </c>
      <c r="H829" t="s">
        <v>595</v>
      </c>
      <c r="I829" t="s">
        <v>568</v>
      </c>
      <c r="J829" t="s">
        <v>596</v>
      </c>
      <c r="K829" t="s">
        <v>29</v>
      </c>
      <c r="L829">
        <v>0</v>
      </c>
      <c r="M829">
        <v>0</v>
      </c>
      <c r="N829" t="s">
        <v>30</v>
      </c>
      <c r="O829">
        <v>1</v>
      </c>
      <c r="P829" t="s">
        <v>597</v>
      </c>
      <c r="Q829">
        <v>1425</v>
      </c>
      <c r="R829">
        <v>1425</v>
      </c>
      <c r="S829">
        <v>1690</v>
      </c>
      <c r="T829">
        <v>1</v>
      </c>
      <c r="U829">
        <v>0</v>
      </c>
      <c r="V829">
        <v>-265</v>
      </c>
      <c r="X829">
        <v>2003</v>
      </c>
    </row>
    <row r="830" spans="1:24" x14ac:dyDescent="0.2">
      <c r="A830" t="s">
        <v>146</v>
      </c>
      <c r="B830">
        <v>1885</v>
      </c>
      <c r="C830" t="s">
        <v>61</v>
      </c>
      <c r="D830">
        <v>0</v>
      </c>
      <c r="E830" t="s">
        <v>147</v>
      </c>
      <c r="F830">
        <v>0</v>
      </c>
      <c r="G830" t="s">
        <v>148</v>
      </c>
      <c r="H830" t="s">
        <v>149</v>
      </c>
      <c r="I830" t="s">
        <v>150</v>
      </c>
      <c r="J830" s="1">
        <v>37291</v>
      </c>
      <c r="K830" t="s">
        <v>29</v>
      </c>
      <c r="L830">
        <v>0</v>
      </c>
      <c r="M830">
        <v>0</v>
      </c>
      <c r="N830" t="s">
        <v>30</v>
      </c>
      <c r="O830">
        <v>1</v>
      </c>
      <c r="P830" t="s">
        <v>151</v>
      </c>
      <c r="Q830">
        <v>1202</v>
      </c>
      <c r="R830">
        <v>1202</v>
      </c>
      <c r="S830">
        <v>1478</v>
      </c>
      <c r="T830">
        <v>1</v>
      </c>
      <c r="U830">
        <v>0</v>
      </c>
      <c r="V830">
        <v>-276</v>
      </c>
      <c r="X830">
        <v>2002</v>
      </c>
    </row>
    <row r="831" spans="1:24" x14ac:dyDescent="0.2">
      <c r="A831" t="s">
        <v>1034</v>
      </c>
      <c r="B831">
        <v>2460</v>
      </c>
      <c r="C831" t="s">
        <v>61</v>
      </c>
      <c r="D831">
        <v>0</v>
      </c>
      <c r="E831" t="s">
        <v>1035</v>
      </c>
      <c r="F831" t="s">
        <v>1036</v>
      </c>
      <c r="G831" t="s">
        <v>1037</v>
      </c>
      <c r="H831" t="s">
        <v>1038</v>
      </c>
      <c r="I831" t="s">
        <v>1039</v>
      </c>
      <c r="J831" s="1">
        <v>38050</v>
      </c>
      <c r="K831" t="s">
        <v>29</v>
      </c>
      <c r="L831">
        <v>0</v>
      </c>
      <c r="M831">
        <v>0</v>
      </c>
      <c r="N831" t="s">
        <v>30</v>
      </c>
      <c r="O831">
        <v>1</v>
      </c>
      <c r="P831" t="s">
        <v>1040</v>
      </c>
      <c r="Q831">
        <v>25746</v>
      </c>
      <c r="R831">
        <v>25746</v>
      </c>
      <c r="S831">
        <v>26023</v>
      </c>
      <c r="T831">
        <v>1</v>
      </c>
      <c r="U831">
        <v>0</v>
      </c>
      <c r="V831">
        <v>-277</v>
      </c>
      <c r="X831">
        <v>2004</v>
      </c>
    </row>
    <row r="832" spans="1:24" x14ac:dyDescent="0.2">
      <c r="A832" t="s">
        <v>433</v>
      </c>
      <c r="B832">
        <v>2090</v>
      </c>
      <c r="C832" t="s">
        <v>61</v>
      </c>
      <c r="D832">
        <v>0</v>
      </c>
      <c r="E832" t="s">
        <v>261</v>
      </c>
      <c r="F832">
        <v>0</v>
      </c>
      <c r="G832" t="s">
        <v>434</v>
      </c>
      <c r="H832" t="s">
        <v>435</v>
      </c>
      <c r="I832" t="s">
        <v>436</v>
      </c>
      <c r="J832" t="s">
        <v>437</v>
      </c>
      <c r="K832" t="s">
        <v>29</v>
      </c>
      <c r="L832">
        <v>0</v>
      </c>
      <c r="M832">
        <v>0</v>
      </c>
      <c r="N832" t="s">
        <v>30</v>
      </c>
      <c r="O832">
        <v>1</v>
      </c>
      <c r="P832" t="s">
        <v>438</v>
      </c>
      <c r="Q832">
        <v>334</v>
      </c>
      <c r="R832">
        <v>584</v>
      </c>
      <c r="S832">
        <v>648</v>
      </c>
      <c r="T832">
        <v>0</v>
      </c>
      <c r="U832">
        <v>-250</v>
      </c>
      <c r="V832">
        <v>-314</v>
      </c>
      <c r="X832">
        <v>2002</v>
      </c>
    </row>
    <row r="833" spans="1:24" x14ac:dyDescent="0.2">
      <c r="A833" t="s">
        <v>1215</v>
      </c>
      <c r="B833">
        <v>2596</v>
      </c>
      <c r="C833" t="s">
        <v>61</v>
      </c>
      <c r="D833">
        <v>0</v>
      </c>
      <c r="E833" t="s">
        <v>117</v>
      </c>
      <c r="F833">
        <v>0</v>
      </c>
      <c r="G833" t="s">
        <v>1216</v>
      </c>
      <c r="H833" t="s">
        <v>1217</v>
      </c>
      <c r="I833" s="1">
        <v>38150</v>
      </c>
      <c r="J833" s="1">
        <v>38272</v>
      </c>
      <c r="K833" t="s">
        <v>29</v>
      </c>
      <c r="L833">
        <v>0</v>
      </c>
      <c r="M833">
        <v>5000</v>
      </c>
      <c r="N833" t="s">
        <v>30</v>
      </c>
      <c r="O833">
        <v>1</v>
      </c>
      <c r="P833" t="s">
        <v>1218</v>
      </c>
      <c r="Q833">
        <v>127</v>
      </c>
      <c r="R833">
        <v>127</v>
      </c>
      <c r="S833">
        <v>581</v>
      </c>
      <c r="T833">
        <v>1</v>
      </c>
      <c r="U833">
        <v>0</v>
      </c>
      <c r="V833">
        <v>-454</v>
      </c>
      <c r="X833">
        <v>2004</v>
      </c>
    </row>
    <row r="834" spans="1:24" x14ac:dyDescent="0.2">
      <c r="A834" t="s">
        <v>1796</v>
      </c>
      <c r="B834">
        <v>2923</v>
      </c>
      <c r="C834" t="s">
        <v>61</v>
      </c>
      <c r="D834">
        <v>0</v>
      </c>
      <c r="E834" t="s">
        <v>55</v>
      </c>
      <c r="F834">
        <v>0</v>
      </c>
      <c r="G834" t="s">
        <v>1797</v>
      </c>
      <c r="H834" t="s">
        <v>1798</v>
      </c>
      <c r="I834" s="1">
        <v>39058</v>
      </c>
      <c r="J834" t="s">
        <v>1799</v>
      </c>
      <c r="K834" t="s">
        <v>29</v>
      </c>
      <c r="L834">
        <v>0</v>
      </c>
      <c r="M834">
        <v>6000</v>
      </c>
      <c r="N834" t="s">
        <v>30</v>
      </c>
      <c r="O834">
        <v>1</v>
      </c>
      <c r="P834" t="s">
        <v>1800</v>
      </c>
      <c r="Q834">
        <v>6837</v>
      </c>
      <c r="R834">
        <v>6837</v>
      </c>
      <c r="S834">
        <v>7354</v>
      </c>
      <c r="T834">
        <v>1</v>
      </c>
      <c r="U834">
        <v>0</v>
      </c>
      <c r="V834">
        <v>-517</v>
      </c>
      <c r="W834">
        <v>1</v>
      </c>
      <c r="X834">
        <v>2006</v>
      </c>
    </row>
    <row r="835" spans="1:24" x14ac:dyDescent="0.2">
      <c r="A835" t="s">
        <v>240</v>
      </c>
      <c r="B835">
        <v>1977</v>
      </c>
      <c r="C835" t="s">
        <v>61</v>
      </c>
      <c r="D835">
        <v>0</v>
      </c>
      <c r="E835" t="s">
        <v>241</v>
      </c>
      <c r="F835">
        <v>0</v>
      </c>
      <c r="G835" t="s">
        <v>242</v>
      </c>
      <c r="H835" t="s">
        <v>243</v>
      </c>
      <c r="I835" s="1">
        <v>37383</v>
      </c>
      <c r="J835" s="1">
        <v>37475</v>
      </c>
      <c r="K835" t="s">
        <v>29</v>
      </c>
      <c r="L835">
        <v>0</v>
      </c>
      <c r="M835">
        <v>18000</v>
      </c>
      <c r="N835" t="s">
        <v>30</v>
      </c>
      <c r="O835">
        <v>1</v>
      </c>
      <c r="P835" t="s">
        <v>244</v>
      </c>
      <c r="Q835">
        <v>158</v>
      </c>
      <c r="R835">
        <v>158</v>
      </c>
      <c r="S835">
        <v>1043</v>
      </c>
      <c r="T835">
        <v>1</v>
      </c>
      <c r="U835">
        <v>0</v>
      </c>
      <c r="V835">
        <v>-885</v>
      </c>
      <c r="X835">
        <v>2002</v>
      </c>
    </row>
    <row r="836" spans="1:24" x14ac:dyDescent="0.2">
      <c r="A836" t="s">
        <v>1084</v>
      </c>
      <c r="B836">
        <v>2491</v>
      </c>
      <c r="C836" t="s">
        <v>61</v>
      </c>
      <c r="D836">
        <v>0</v>
      </c>
      <c r="E836" t="s">
        <v>135</v>
      </c>
      <c r="F836">
        <v>0</v>
      </c>
      <c r="G836" t="s">
        <v>1085</v>
      </c>
      <c r="H836" t="s">
        <v>1086</v>
      </c>
      <c r="I836" s="1">
        <v>38052</v>
      </c>
      <c r="J836" s="1">
        <v>38301</v>
      </c>
      <c r="K836" t="s">
        <v>29</v>
      </c>
      <c r="L836">
        <v>0</v>
      </c>
      <c r="M836">
        <v>300</v>
      </c>
      <c r="N836" t="s">
        <v>164</v>
      </c>
      <c r="O836">
        <v>1</v>
      </c>
      <c r="P836" t="s">
        <v>1087</v>
      </c>
      <c r="Q836">
        <v>6342</v>
      </c>
      <c r="R836">
        <v>6342</v>
      </c>
      <c r="S836">
        <v>7228</v>
      </c>
      <c r="T836">
        <v>1</v>
      </c>
      <c r="U836">
        <v>0</v>
      </c>
      <c r="V836">
        <v>-886</v>
      </c>
      <c r="X836">
        <v>2004</v>
      </c>
    </row>
    <row r="837" spans="1:24" x14ac:dyDescent="0.2">
      <c r="A837" t="s">
        <v>1715</v>
      </c>
      <c r="B837">
        <v>2841</v>
      </c>
      <c r="C837" t="s">
        <v>61</v>
      </c>
      <c r="D837">
        <v>0</v>
      </c>
      <c r="E837" t="s">
        <v>679</v>
      </c>
      <c r="F837">
        <v>0</v>
      </c>
      <c r="G837" t="s">
        <v>1716</v>
      </c>
      <c r="H837" t="s">
        <v>1717</v>
      </c>
      <c r="I837" s="1">
        <v>39025</v>
      </c>
      <c r="J837" s="1">
        <v>38965</v>
      </c>
      <c r="K837" t="s">
        <v>29</v>
      </c>
      <c r="L837">
        <v>0</v>
      </c>
      <c r="M837">
        <v>40</v>
      </c>
      <c r="N837" t="s">
        <v>45</v>
      </c>
      <c r="O837">
        <v>1</v>
      </c>
      <c r="P837" t="s">
        <v>1718</v>
      </c>
      <c r="Q837">
        <v>11525</v>
      </c>
      <c r="R837">
        <v>11537</v>
      </c>
      <c r="S837">
        <v>12461</v>
      </c>
      <c r="T837">
        <v>0</v>
      </c>
      <c r="U837">
        <v>-12</v>
      </c>
      <c r="V837">
        <v>-936</v>
      </c>
      <c r="X837">
        <v>2006</v>
      </c>
    </row>
    <row r="838" spans="1:24" x14ac:dyDescent="0.2">
      <c r="A838" t="s">
        <v>357</v>
      </c>
      <c r="B838">
        <v>2046</v>
      </c>
      <c r="C838" t="s">
        <v>61</v>
      </c>
      <c r="D838">
        <v>0</v>
      </c>
      <c r="E838" t="s">
        <v>55</v>
      </c>
      <c r="F838">
        <v>0</v>
      </c>
      <c r="G838" t="s">
        <v>358</v>
      </c>
      <c r="H838" t="s">
        <v>359</v>
      </c>
      <c r="I838" t="s">
        <v>238</v>
      </c>
      <c r="J838" s="1">
        <v>37416</v>
      </c>
      <c r="K838" t="s">
        <v>29</v>
      </c>
      <c r="L838">
        <v>0</v>
      </c>
      <c r="M838">
        <v>0</v>
      </c>
      <c r="N838" t="s">
        <v>30</v>
      </c>
      <c r="O838">
        <v>1</v>
      </c>
      <c r="P838" t="s">
        <v>360</v>
      </c>
      <c r="Q838">
        <v>3355</v>
      </c>
      <c r="R838">
        <v>3355</v>
      </c>
      <c r="S838">
        <v>4296</v>
      </c>
      <c r="T838">
        <v>1</v>
      </c>
      <c r="U838">
        <v>0</v>
      </c>
      <c r="V838">
        <v>-941</v>
      </c>
      <c r="X838">
        <v>2002</v>
      </c>
    </row>
    <row r="839" spans="1:24" x14ac:dyDescent="0.2">
      <c r="A839" t="s">
        <v>1025</v>
      </c>
      <c r="B839">
        <v>2455</v>
      </c>
      <c r="C839" t="s">
        <v>61</v>
      </c>
      <c r="D839">
        <v>0</v>
      </c>
      <c r="E839" t="s">
        <v>135</v>
      </c>
      <c r="F839">
        <v>0</v>
      </c>
      <c r="G839" t="s">
        <v>1026</v>
      </c>
      <c r="H839" t="s">
        <v>1027</v>
      </c>
      <c r="I839" s="1">
        <v>38080</v>
      </c>
      <c r="J839" s="1">
        <v>38202</v>
      </c>
      <c r="K839" t="s">
        <v>29</v>
      </c>
      <c r="L839">
        <v>0</v>
      </c>
      <c r="M839">
        <v>30</v>
      </c>
      <c r="N839" t="s">
        <v>30</v>
      </c>
      <c r="O839">
        <v>1</v>
      </c>
      <c r="P839" t="s">
        <v>1028</v>
      </c>
      <c r="Q839">
        <v>4931</v>
      </c>
      <c r="R839">
        <v>4931</v>
      </c>
      <c r="S839">
        <v>5883</v>
      </c>
      <c r="T839">
        <v>1</v>
      </c>
      <c r="U839">
        <v>0</v>
      </c>
      <c r="V839">
        <v>-952</v>
      </c>
      <c r="X839">
        <v>2004</v>
      </c>
    </row>
    <row r="840" spans="1:24" x14ac:dyDescent="0.2">
      <c r="A840" t="s">
        <v>280</v>
      </c>
      <c r="B840">
        <v>1997</v>
      </c>
      <c r="C840" t="s">
        <v>24</v>
      </c>
      <c r="D840">
        <v>0</v>
      </c>
      <c r="E840" t="s">
        <v>55</v>
      </c>
      <c r="F840">
        <v>0</v>
      </c>
      <c r="G840" t="s">
        <v>281</v>
      </c>
      <c r="H840" t="s">
        <v>282</v>
      </c>
      <c r="I840" t="s">
        <v>278</v>
      </c>
      <c r="J840" t="s">
        <v>283</v>
      </c>
      <c r="K840" t="s">
        <v>29</v>
      </c>
      <c r="L840">
        <v>0</v>
      </c>
      <c r="M840">
        <v>1500</v>
      </c>
      <c r="N840" t="s">
        <v>30</v>
      </c>
      <c r="O840">
        <v>1</v>
      </c>
      <c r="P840" t="s">
        <v>284</v>
      </c>
      <c r="Q840">
        <v>10443</v>
      </c>
      <c r="R840">
        <v>10443</v>
      </c>
      <c r="S840">
        <v>11414</v>
      </c>
      <c r="T840">
        <v>1</v>
      </c>
      <c r="U840">
        <v>0</v>
      </c>
      <c r="V840">
        <v>-971</v>
      </c>
      <c r="X840">
        <v>2002</v>
      </c>
    </row>
    <row r="841" spans="1:24" x14ac:dyDescent="0.2">
      <c r="A841" t="s">
        <v>185</v>
      </c>
      <c r="B841">
        <v>1925</v>
      </c>
      <c r="C841" t="s">
        <v>61</v>
      </c>
      <c r="D841">
        <v>0</v>
      </c>
      <c r="E841" t="s">
        <v>186</v>
      </c>
      <c r="F841">
        <v>0</v>
      </c>
      <c r="G841" t="s">
        <v>187</v>
      </c>
      <c r="H841" t="s">
        <v>188</v>
      </c>
      <c r="I841" s="1">
        <v>37412</v>
      </c>
      <c r="J841" t="s">
        <v>176</v>
      </c>
      <c r="K841" t="s">
        <v>29</v>
      </c>
      <c r="L841">
        <v>0</v>
      </c>
      <c r="M841">
        <v>1000</v>
      </c>
      <c r="N841" t="s">
        <v>30</v>
      </c>
      <c r="O841">
        <v>1</v>
      </c>
      <c r="P841" t="s">
        <v>189</v>
      </c>
      <c r="Q841">
        <v>1752</v>
      </c>
      <c r="R841">
        <v>1752</v>
      </c>
      <c r="S841">
        <v>2724</v>
      </c>
      <c r="T841">
        <v>1</v>
      </c>
      <c r="U841">
        <v>0</v>
      </c>
      <c r="V841">
        <v>-972</v>
      </c>
      <c r="X841">
        <v>2002</v>
      </c>
    </row>
    <row r="842" spans="1:24" x14ac:dyDescent="0.2">
      <c r="A842" t="s">
        <v>1078</v>
      </c>
      <c r="B842">
        <v>2482</v>
      </c>
      <c r="C842" t="s">
        <v>24</v>
      </c>
      <c r="D842">
        <v>0</v>
      </c>
      <c r="E842" t="s">
        <v>135</v>
      </c>
      <c r="F842">
        <v>0</v>
      </c>
      <c r="G842" t="s">
        <v>1079</v>
      </c>
      <c r="H842" t="s">
        <v>1080</v>
      </c>
      <c r="I842" t="s">
        <v>1081</v>
      </c>
      <c r="J842" t="s">
        <v>1082</v>
      </c>
      <c r="K842" t="s">
        <v>29</v>
      </c>
      <c r="L842">
        <v>0</v>
      </c>
      <c r="M842">
        <v>250</v>
      </c>
      <c r="N842" t="s">
        <v>30</v>
      </c>
      <c r="O842">
        <v>1</v>
      </c>
      <c r="P842" t="s">
        <v>1083</v>
      </c>
      <c r="Q842">
        <v>3589</v>
      </c>
      <c r="R842">
        <v>3589</v>
      </c>
      <c r="S842">
        <v>4608</v>
      </c>
      <c r="T842">
        <v>1</v>
      </c>
      <c r="U842">
        <v>0</v>
      </c>
      <c r="V842">
        <v>-1019</v>
      </c>
      <c r="X842">
        <v>2004</v>
      </c>
    </row>
    <row r="843" spans="1:24" x14ac:dyDescent="0.2">
      <c r="A843" t="s">
        <v>166</v>
      </c>
      <c r="B843">
        <v>1910</v>
      </c>
      <c r="C843" t="s">
        <v>61</v>
      </c>
      <c r="D843">
        <v>0</v>
      </c>
      <c r="E843" t="s">
        <v>55</v>
      </c>
      <c r="F843">
        <v>0</v>
      </c>
      <c r="G843" t="s">
        <v>167</v>
      </c>
      <c r="H843" t="s">
        <v>168</v>
      </c>
      <c r="I843" t="s">
        <v>169</v>
      </c>
      <c r="J843" s="1">
        <v>37442</v>
      </c>
      <c r="K843" t="s">
        <v>29</v>
      </c>
      <c r="L843">
        <v>0</v>
      </c>
      <c r="M843">
        <v>6000</v>
      </c>
      <c r="N843" t="s">
        <v>45</v>
      </c>
      <c r="O843">
        <v>1</v>
      </c>
      <c r="P843" t="s">
        <v>170</v>
      </c>
      <c r="Q843">
        <v>15715</v>
      </c>
      <c r="R843">
        <v>15741</v>
      </c>
      <c r="S843">
        <v>16863</v>
      </c>
      <c r="T843">
        <v>0</v>
      </c>
      <c r="U843">
        <v>-26</v>
      </c>
      <c r="V843">
        <v>-1148</v>
      </c>
      <c r="X843">
        <v>2002</v>
      </c>
    </row>
    <row r="844" spans="1:24" x14ac:dyDescent="0.2">
      <c r="A844" t="s">
        <v>190</v>
      </c>
      <c r="B844">
        <v>1931</v>
      </c>
      <c r="C844" t="s">
        <v>61</v>
      </c>
      <c r="D844">
        <v>0</v>
      </c>
      <c r="E844" t="s">
        <v>55</v>
      </c>
      <c r="F844">
        <v>0</v>
      </c>
      <c r="G844" t="s">
        <v>191</v>
      </c>
      <c r="H844" t="s">
        <v>192</v>
      </c>
      <c r="I844" t="s">
        <v>193</v>
      </c>
      <c r="J844" s="1">
        <v>37262</v>
      </c>
      <c r="K844" t="s">
        <v>29</v>
      </c>
      <c r="L844">
        <v>0</v>
      </c>
      <c r="M844">
        <v>1500</v>
      </c>
      <c r="N844" t="s">
        <v>45</v>
      </c>
      <c r="O844">
        <v>1</v>
      </c>
      <c r="P844" t="s">
        <v>194</v>
      </c>
      <c r="Q844">
        <v>199</v>
      </c>
      <c r="R844">
        <v>199</v>
      </c>
      <c r="S844">
        <v>1450</v>
      </c>
      <c r="T844">
        <v>1</v>
      </c>
      <c r="U844">
        <v>0</v>
      </c>
      <c r="V844">
        <v>-1251</v>
      </c>
      <c r="X844">
        <v>2002</v>
      </c>
    </row>
    <row r="845" spans="1:24" x14ac:dyDescent="0.2">
      <c r="A845" t="s">
        <v>1011</v>
      </c>
      <c r="B845">
        <v>2443</v>
      </c>
      <c r="C845" t="s">
        <v>61</v>
      </c>
      <c r="D845">
        <v>0</v>
      </c>
      <c r="E845" t="s">
        <v>492</v>
      </c>
      <c r="F845" t="s">
        <v>147</v>
      </c>
      <c r="G845" t="s">
        <v>1012</v>
      </c>
      <c r="H845" t="s">
        <v>1013</v>
      </c>
      <c r="I845" t="s">
        <v>1014</v>
      </c>
      <c r="J845" s="1">
        <v>37990</v>
      </c>
      <c r="K845" t="s">
        <v>29</v>
      </c>
      <c r="L845">
        <v>0</v>
      </c>
      <c r="M845">
        <v>0</v>
      </c>
      <c r="N845" t="s">
        <v>30</v>
      </c>
      <c r="O845">
        <v>1</v>
      </c>
      <c r="P845" t="s">
        <v>1015</v>
      </c>
      <c r="Q845">
        <v>7865</v>
      </c>
      <c r="R845">
        <v>7865</v>
      </c>
      <c r="S845">
        <v>9146</v>
      </c>
      <c r="T845">
        <v>1</v>
      </c>
      <c r="U845">
        <v>0</v>
      </c>
      <c r="V845">
        <v>-1281</v>
      </c>
      <c r="X845">
        <v>2004</v>
      </c>
    </row>
    <row r="846" spans="1:24" x14ac:dyDescent="0.2">
      <c r="A846" t="s">
        <v>2455</v>
      </c>
      <c r="B846">
        <v>3247</v>
      </c>
      <c r="C846" t="s">
        <v>61</v>
      </c>
      <c r="D846">
        <v>0</v>
      </c>
      <c r="E846" t="s">
        <v>25</v>
      </c>
      <c r="F846">
        <v>0</v>
      </c>
      <c r="G846" t="s">
        <v>2456</v>
      </c>
      <c r="H846" t="s">
        <v>2457</v>
      </c>
      <c r="I846" t="s">
        <v>2458</v>
      </c>
      <c r="J846" t="s">
        <v>2459</v>
      </c>
      <c r="K846" t="s">
        <v>29</v>
      </c>
      <c r="L846">
        <v>0</v>
      </c>
      <c r="M846">
        <v>0</v>
      </c>
      <c r="N846" t="s">
        <v>30</v>
      </c>
      <c r="O846">
        <v>1</v>
      </c>
      <c r="P846" t="s">
        <v>2460</v>
      </c>
      <c r="Q846">
        <v>6432</v>
      </c>
      <c r="R846">
        <v>6432</v>
      </c>
      <c r="S846">
        <v>7793</v>
      </c>
      <c r="T846">
        <v>1</v>
      </c>
      <c r="U846">
        <v>0</v>
      </c>
      <c r="V846">
        <v>-1361</v>
      </c>
      <c r="X846">
        <v>2007</v>
      </c>
    </row>
    <row r="847" spans="1:24" x14ac:dyDescent="0.2">
      <c r="A847" t="s">
        <v>370</v>
      </c>
      <c r="B847">
        <v>2056</v>
      </c>
      <c r="C847" t="s">
        <v>61</v>
      </c>
      <c r="D847">
        <v>0</v>
      </c>
      <c r="E847" t="s">
        <v>135</v>
      </c>
      <c r="F847">
        <v>0</v>
      </c>
      <c r="G847" t="s">
        <v>371</v>
      </c>
      <c r="H847" t="s">
        <v>372</v>
      </c>
      <c r="I847" s="1">
        <v>37416</v>
      </c>
      <c r="J847" t="s">
        <v>373</v>
      </c>
      <c r="K847" t="s">
        <v>29</v>
      </c>
      <c r="L847">
        <v>0</v>
      </c>
      <c r="M847">
        <v>0</v>
      </c>
      <c r="N847" t="s">
        <v>30</v>
      </c>
      <c r="O847">
        <v>1</v>
      </c>
      <c r="P847" t="s">
        <v>374</v>
      </c>
      <c r="Q847">
        <v>4133</v>
      </c>
      <c r="R847">
        <v>4133</v>
      </c>
      <c r="S847">
        <v>5644</v>
      </c>
      <c r="T847">
        <v>1</v>
      </c>
      <c r="U847">
        <v>0</v>
      </c>
      <c r="V847">
        <v>-1511</v>
      </c>
      <c r="X847">
        <v>2002</v>
      </c>
    </row>
    <row r="848" spans="1:24" x14ac:dyDescent="0.2">
      <c r="A848" t="s">
        <v>694</v>
      </c>
      <c r="B848">
        <v>2209</v>
      </c>
      <c r="C848" t="s">
        <v>61</v>
      </c>
      <c r="D848">
        <v>0</v>
      </c>
      <c r="E848" t="s">
        <v>55</v>
      </c>
      <c r="F848">
        <v>0</v>
      </c>
      <c r="G848" t="s">
        <v>695</v>
      </c>
      <c r="H848" t="s">
        <v>696</v>
      </c>
      <c r="I848" t="s">
        <v>697</v>
      </c>
      <c r="J848" t="s">
        <v>698</v>
      </c>
      <c r="K848" t="s">
        <v>29</v>
      </c>
      <c r="L848">
        <v>0</v>
      </c>
      <c r="M848">
        <v>600</v>
      </c>
      <c r="N848" t="s">
        <v>45</v>
      </c>
      <c r="O848">
        <v>1</v>
      </c>
      <c r="P848" t="s">
        <v>699</v>
      </c>
      <c r="Q848">
        <v>806011</v>
      </c>
      <c r="R848">
        <v>806011</v>
      </c>
      <c r="S848">
        <v>807557</v>
      </c>
      <c r="T848">
        <v>1</v>
      </c>
      <c r="U848">
        <v>0</v>
      </c>
      <c r="V848">
        <v>-1546</v>
      </c>
      <c r="X848">
        <v>2003</v>
      </c>
    </row>
    <row r="849" spans="1:24" x14ac:dyDescent="0.2">
      <c r="A849" t="s">
        <v>645</v>
      </c>
      <c r="B849">
        <v>2182</v>
      </c>
      <c r="C849" t="s">
        <v>61</v>
      </c>
      <c r="D849">
        <v>0</v>
      </c>
      <c r="E849" t="s">
        <v>135</v>
      </c>
      <c r="F849">
        <v>0</v>
      </c>
      <c r="G849" t="s">
        <v>646</v>
      </c>
      <c r="H849" t="s">
        <v>647</v>
      </c>
      <c r="I849" t="s">
        <v>585</v>
      </c>
      <c r="J849" t="s">
        <v>648</v>
      </c>
      <c r="K849" t="s">
        <v>29</v>
      </c>
      <c r="L849">
        <v>0</v>
      </c>
      <c r="M849">
        <v>0</v>
      </c>
      <c r="N849" t="s">
        <v>45</v>
      </c>
      <c r="O849">
        <v>1</v>
      </c>
      <c r="P849" t="s">
        <v>649</v>
      </c>
      <c r="Q849">
        <v>7380</v>
      </c>
      <c r="R849">
        <v>7380</v>
      </c>
      <c r="S849">
        <v>9101</v>
      </c>
      <c r="T849">
        <v>1</v>
      </c>
      <c r="U849">
        <v>0</v>
      </c>
      <c r="V849">
        <v>-1721</v>
      </c>
      <c r="X849">
        <v>2003</v>
      </c>
    </row>
    <row r="850" spans="1:24" x14ac:dyDescent="0.2">
      <c r="A850" t="s">
        <v>260</v>
      </c>
      <c r="B850">
        <v>1985</v>
      </c>
      <c r="C850" t="s">
        <v>61</v>
      </c>
      <c r="D850">
        <v>0</v>
      </c>
      <c r="E850" t="s">
        <v>261</v>
      </c>
      <c r="F850">
        <v>0</v>
      </c>
      <c r="G850" t="s">
        <v>262</v>
      </c>
      <c r="H850" t="s">
        <v>263</v>
      </c>
      <c r="I850" s="1">
        <v>37597</v>
      </c>
      <c r="J850" t="s">
        <v>264</v>
      </c>
      <c r="K850" t="s">
        <v>29</v>
      </c>
      <c r="L850">
        <v>0</v>
      </c>
      <c r="M850">
        <v>0</v>
      </c>
      <c r="N850" t="s">
        <v>30</v>
      </c>
      <c r="O850">
        <v>1</v>
      </c>
      <c r="P850" t="s">
        <v>265</v>
      </c>
      <c r="Q850">
        <v>8337</v>
      </c>
      <c r="R850">
        <v>8337</v>
      </c>
      <c r="S850">
        <v>10126</v>
      </c>
      <c r="T850">
        <v>1</v>
      </c>
      <c r="U850">
        <v>0</v>
      </c>
      <c r="V850">
        <v>-1789</v>
      </c>
      <c r="X850">
        <v>2002</v>
      </c>
    </row>
    <row r="851" spans="1:24" x14ac:dyDescent="0.2">
      <c r="A851" t="s">
        <v>603</v>
      </c>
      <c r="B851">
        <v>2173</v>
      </c>
      <c r="C851" t="s">
        <v>61</v>
      </c>
      <c r="D851">
        <v>0</v>
      </c>
      <c r="E851" t="s">
        <v>147</v>
      </c>
      <c r="F851">
        <v>0</v>
      </c>
      <c r="G851" t="s">
        <v>148</v>
      </c>
      <c r="H851" t="s">
        <v>149</v>
      </c>
      <c r="I851" s="1">
        <v>37926</v>
      </c>
      <c r="J851" t="s">
        <v>604</v>
      </c>
      <c r="K851" t="s">
        <v>29</v>
      </c>
      <c r="L851">
        <v>0</v>
      </c>
      <c r="M851">
        <v>0</v>
      </c>
      <c r="N851" t="s">
        <v>30</v>
      </c>
      <c r="O851">
        <v>1</v>
      </c>
      <c r="P851" t="s">
        <v>605</v>
      </c>
      <c r="Q851">
        <v>8415</v>
      </c>
      <c r="R851">
        <v>8415</v>
      </c>
      <c r="S851">
        <v>10227</v>
      </c>
      <c r="T851">
        <v>1</v>
      </c>
      <c r="U851">
        <v>0</v>
      </c>
      <c r="V851">
        <v>-1812</v>
      </c>
      <c r="X851">
        <v>2003</v>
      </c>
    </row>
    <row r="852" spans="1:24" x14ac:dyDescent="0.2">
      <c r="A852" t="s">
        <v>734</v>
      </c>
      <c r="B852">
        <v>2238</v>
      </c>
      <c r="C852" t="s">
        <v>24</v>
      </c>
      <c r="D852">
        <v>0</v>
      </c>
      <c r="E852" t="s">
        <v>55</v>
      </c>
      <c r="F852">
        <v>0</v>
      </c>
      <c r="G852" t="s">
        <v>735</v>
      </c>
      <c r="H852" t="s">
        <v>736</v>
      </c>
      <c r="I852" t="s">
        <v>737</v>
      </c>
      <c r="J852" t="s">
        <v>738</v>
      </c>
      <c r="K852" t="s">
        <v>29</v>
      </c>
      <c r="L852">
        <v>0</v>
      </c>
      <c r="M852">
        <v>400</v>
      </c>
      <c r="N852" t="s">
        <v>45</v>
      </c>
      <c r="O852">
        <v>1</v>
      </c>
      <c r="P852" t="s">
        <v>739</v>
      </c>
      <c r="Q852">
        <v>8780</v>
      </c>
      <c r="R852">
        <v>8759</v>
      </c>
      <c r="S852">
        <v>10811</v>
      </c>
      <c r="T852">
        <v>0</v>
      </c>
      <c r="U852">
        <v>21</v>
      </c>
      <c r="V852">
        <v>-2031</v>
      </c>
      <c r="X852">
        <v>2003</v>
      </c>
    </row>
    <row r="853" spans="1:24" x14ac:dyDescent="0.2">
      <c r="A853" t="s">
        <v>829</v>
      </c>
      <c r="B853">
        <v>2336</v>
      </c>
      <c r="C853" t="s">
        <v>24</v>
      </c>
      <c r="D853">
        <v>0</v>
      </c>
      <c r="E853" t="s">
        <v>55</v>
      </c>
      <c r="F853">
        <v>0</v>
      </c>
      <c r="G853" t="s">
        <v>830</v>
      </c>
      <c r="H853" t="s">
        <v>831</v>
      </c>
      <c r="I853" t="s">
        <v>823</v>
      </c>
      <c r="J853" t="s">
        <v>832</v>
      </c>
      <c r="K853" t="s">
        <v>29</v>
      </c>
      <c r="L853">
        <v>0</v>
      </c>
      <c r="M853">
        <v>200</v>
      </c>
      <c r="N853" t="s">
        <v>30</v>
      </c>
      <c r="O853">
        <v>1</v>
      </c>
      <c r="P853" t="s">
        <v>833</v>
      </c>
      <c r="Q853">
        <v>11129</v>
      </c>
      <c r="R853">
        <v>11129</v>
      </c>
      <c r="S853">
        <v>13275</v>
      </c>
      <c r="T853">
        <v>1</v>
      </c>
      <c r="U853">
        <v>0</v>
      </c>
      <c r="V853">
        <v>-2146</v>
      </c>
      <c r="X853">
        <v>2003</v>
      </c>
    </row>
    <row r="854" spans="1:24" x14ac:dyDescent="0.2">
      <c r="A854" t="s">
        <v>1055</v>
      </c>
      <c r="B854">
        <v>2469</v>
      </c>
      <c r="C854" t="s">
        <v>61</v>
      </c>
      <c r="D854">
        <v>0</v>
      </c>
      <c r="E854" t="s">
        <v>1035</v>
      </c>
      <c r="F854" t="s">
        <v>1036</v>
      </c>
      <c r="G854" t="s">
        <v>1056</v>
      </c>
      <c r="H854" t="s">
        <v>1057</v>
      </c>
      <c r="I854" s="1">
        <v>38325</v>
      </c>
      <c r="J854" s="1">
        <v>38022</v>
      </c>
      <c r="K854" t="s">
        <v>29</v>
      </c>
      <c r="L854">
        <v>0</v>
      </c>
      <c r="M854">
        <v>1200</v>
      </c>
      <c r="N854" t="s">
        <v>30</v>
      </c>
      <c r="O854">
        <v>1</v>
      </c>
      <c r="P854" t="s">
        <v>1058</v>
      </c>
      <c r="Q854">
        <v>67447</v>
      </c>
      <c r="R854">
        <v>67447</v>
      </c>
      <c r="S854">
        <v>70134</v>
      </c>
      <c r="T854">
        <v>1</v>
      </c>
      <c r="U854">
        <v>0</v>
      </c>
      <c r="V854">
        <v>-2687</v>
      </c>
      <c r="X854">
        <v>2004</v>
      </c>
    </row>
    <row r="855" spans="1:24" x14ac:dyDescent="0.2">
      <c r="A855" t="s">
        <v>1662</v>
      </c>
      <c r="B855">
        <v>2817</v>
      </c>
      <c r="C855" t="s">
        <v>61</v>
      </c>
      <c r="D855">
        <v>0</v>
      </c>
      <c r="E855" t="s">
        <v>599</v>
      </c>
      <c r="F855" t="s">
        <v>607</v>
      </c>
      <c r="G855" t="s">
        <v>1663</v>
      </c>
      <c r="H855" t="s">
        <v>1664</v>
      </c>
      <c r="I855" s="1">
        <v>38963</v>
      </c>
      <c r="J855" t="s">
        <v>1665</v>
      </c>
      <c r="K855" t="s">
        <v>29</v>
      </c>
      <c r="L855">
        <v>0</v>
      </c>
      <c r="M855">
        <v>0</v>
      </c>
      <c r="N855" t="s">
        <v>45</v>
      </c>
      <c r="O855">
        <v>1</v>
      </c>
      <c r="P855" t="s">
        <v>1666</v>
      </c>
      <c r="Q855">
        <v>28642</v>
      </c>
      <c r="R855">
        <v>28642</v>
      </c>
      <c r="S855">
        <v>32167</v>
      </c>
      <c r="T855">
        <v>1</v>
      </c>
      <c r="U855">
        <v>0</v>
      </c>
      <c r="V855">
        <v>-3525</v>
      </c>
      <c r="X855">
        <v>2006</v>
      </c>
    </row>
    <row r="856" spans="1:24" x14ac:dyDescent="0.2">
      <c r="A856" t="s">
        <v>598</v>
      </c>
      <c r="B856">
        <v>2172</v>
      </c>
      <c r="C856" t="s">
        <v>61</v>
      </c>
      <c r="D856">
        <v>0</v>
      </c>
      <c r="E856" t="s">
        <v>599</v>
      </c>
      <c r="F856">
        <v>0</v>
      </c>
      <c r="G856" t="s">
        <v>600</v>
      </c>
      <c r="H856" t="s">
        <v>601</v>
      </c>
      <c r="I856" t="s">
        <v>532</v>
      </c>
      <c r="J856" s="1">
        <v>37804</v>
      </c>
      <c r="K856" t="s">
        <v>29</v>
      </c>
      <c r="L856">
        <v>0</v>
      </c>
      <c r="M856">
        <v>0</v>
      </c>
      <c r="N856" t="s">
        <v>30</v>
      </c>
      <c r="O856">
        <v>1</v>
      </c>
      <c r="P856" t="s">
        <v>602</v>
      </c>
      <c r="Q856">
        <v>52406</v>
      </c>
      <c r="R856">
        <v>52406</v>
      </c>
      <c r="S856">
        <v>56116</v>
      </c>
      <c r="T856">
        <v>1</v>
      </c>
      <c r="U856">
        <v>0</v>
      </c>
      <c r="V856">
        <v>-3710</v>
      </c>
      <c r="X856">
        <v>2003</v>
      </c>
    </row>
    <row r="857" spans="1:24" x14ac:dyDescent="0.2">
      <c r="A857" t="s">
        <v>1335</v>
      </c>
      <c r="B857">
        <v>2650</v>
      </c>
      <c r="C857" t="s">
        <v>61</v>
      </c>
      <c r="D857">
        <v>0</v>
      </c>
      <c r="E857" t="s">
        <v>1336</v>
      </c>
      <c r="F857" t="s">
        <v>55</v>
      </c>
      <c r="G857" t="s">
        <v>1337</v>
      </c>
      <c r="H857" t="s">
        <v>1338</v>
      </c>
      <c r="I857" t="s">
        <v>1339</v>
      </c>
      <c r="J857" t="s">
        <v>1340</v>
      </c>
      <c r="K857" t="s">
        <v>29</v>
      </c>
      <c r="L857">
        <v>0</v>
      </c>
      <c r="M857">
        <v>6000</v>
      </c>
      <c r="N857" t="s">
        <v>30</v>
      </c>
      <c r="O857">
        <v>1</v>
      </c>
      <c r="P857" t="s">
        <v>1341</v>
      </c>
      <c r="Q857">
        <v>621222</v>
      </c>
      <c r="R857">
        <v>620624</v>
      </c>
      <c r="S857">
        <v>625114</v>
      </c>
      <c r="T857">
        <v>0</v>
      </c>
      <c r="U857">
        <v>598</v>
      </c>
      <c r="V857">
        <v>-3892</v>
      </c>
      <c r="X857">
        <v>2005</v>
      </c>
    </row>
    <row r="858" spans="1:24" x14ac:dyDescent="0.2">
      <c r="A858" t="s">
        <v>152</v>
      </c>
      <c r="B858">
        <v>1907</v>
      </c>
      <c r="C858" t="s">
        <v>61</v>
      </c>
      <c r="D858">
        <v>0</v>
      </c>
      <c r="E858" t="s">
        <v>82</v>
      </c>
      <c r="F858">
        <v>0</v>
      </c>
      <c r="G858" t="s">
        <v>153</v>
      </c>
      <c r="H858" t="s">
        <v>154</v>
      </c>
      <c r="I858" t="s">
        <v>155</v>
      </c>
      <c r="J858" t="s">
        <v>156</v>
      </c>
      <c r="K858" t="s">
        <v>29</v>
      </c>
      <c r="L858">
        <v>0</v>
      </c>
      <c r="M858">
        <v>4000</v>
      </c>
      <c r="N858" t="s">
        <v>30</v>
      </c>
      <c r="O858">
        <v>1</v>
      </c>
      <c r="P858" t="s">
        <v>157</v>
      </c>
      <c r="Q858">
        <v>2</v>
      </c>
      <c r="R858">
        <v>2</v>
      </c>
      <c r="S858">
        <v>3896</v>
      </c>
      <c r="T858">
        <v>1</v>
      </c>
      <c r="U858">
        <v>0</v>
      </c>
      <c r="V858">
        <v>-3894</v>
      </c>
      <c r="X858">
        <v>2002</v>
      </c>
    </row>
    <row r="859" spans="1:24" x14ac:dyDescent="0.2">
      <c r="A859" t="s">
        <v>1219</v>
      </c>
      <c r="B859">
        <v>2597</v>
      </c>
      <c r="C859" t="s">
        <v>61</v>
      </c>
      <c r="D859">
        <v>0</v>
      </c>
      <c r="E859" t="s">
        <v>135</v>
      </c>
      <c r="F859">
        <v>0</v>
      </c>
      <c r="G859" t="s">
        <v>1220</v>
      </c>
      <c r="H859" t="s">
        <v>1221</v>
      </c>
      <c r="I859" s="1">
        <v>38180</v>
      </c>
      <c r="J859" t="s">
        <v>1222</v>
      </c>
      <c r="K859" t="s">
        <v>29</v>
      </c>
      <c r="L859">
        <v>0</v>
      </c>
      <c r="M859">
        <v>0</v>
      </c>
      <c r="N859" t="s">
        <v>30</v>
      </c>
      <c r="O859">
        <v>1</v>
      </c>
      <c r="P859" t="s">
        <v>1223</v>
      </c>
      <c r="Q859">
        <v>68282</v>
      </c>
      <c r="R859">
        <v>68282</v>
      </c>
      <c r="S859">
        <v>73042</v>
      </c>
      <c r="T859">
        <v>1</v>
      </c>
      <c r="U859">
        <v>0</v>
      </c>
      <c r="V859">
        <v>-4760</v>
      </c>
      <c r="X859">
        <v>2004</v>
      </c>
    </row>
    <row r="860" spans="1:24" x14ac:dyDescent="0.2">
      <c r="A860" t="s">
        <v>1088</v>
      </c>
      <c r="B860">
        <v>2495</v>
      </c>
      <c r="C860" t="s">
        <v>61</v>
      </c>
      <c r="D860">
        <v>0</v>
      </c>
      <c r="E860" t="s">
        <v>275</v>
      </c>
      <c r="F860">
        <v>0</v>
      </c>
      <c r="G860" t="s">
        <v>1089</v>
      </c>
      <c r="H860" t="s">
        <v>1090</v>
      </c>
      <c r="I860" s="1">
        <v>38205</v>
      </c>
      <c r="J860" s="1">
        <v>37996</v>
      </c>
      <c r="K860" t="s">
        <v>29</v>
      </c>
      <c r="L860">
        <v>0</v>
      </c>
      <c r="M860">
        <v>2500</v>
      </c>
      <c r="N860" t="s">
        <v>30</v>
      </c>
      <c r="O860">
        <v>1</v>
      </c>
      <c r="P860" t="s">
        <v>1091</v>
      </c>
      <c r="Q860">
        <v>12127</v>
      </c>
      <c r="R860">
        <v>12127</v>
      </c>
      <c r="S860">
        <v>16939</v>
      </c>
      <c r="T860">
        <v>1</v>
      </c>
      <c r="U860">
        <v>0</v>
      </c>
      <c r="V860">
        <v>-4812</v>
      </c>
      <c r="X860">
        <v>2004</v>
      </c>
    </row>
    <row r="861" spans="1:24" x14ac:dyDescent="0.2">
      <c r="A861" t="s">
        <v>182</v>
      </c>
      <c r="B861">
        <v>1921</v>
      </c>
      <c r="C861" t="s">
        <v>61</v>
      </c>
      <c r="D861">
        <v>0</v>
      </c>
      <c r="E861" t="s">
        <v>55</v>
      </c>
      <c r="F861">
        <v>0</v>
      </c>
      <c r="G861" t="s">
        <v>183</v>
      </c>
      <c r="H861" t="s">
        <v>184</v>
      </c>
      <c r="I861" s="1">
        <v>37442</v>
      </c>
      <c r="J861" s="1">
        <v>37413</v>
      </c>
      <c r="K861" t="s">
        <v>29</v>
      </c>
      <c r="L861">
        <v>0</v>
      </c>
      <c r="M861">
        <v>1000</v>
      </c>
      <c r="N861" t="s">
        <v>30</v>
      </c>
      <c r="O861">
        <v>1</v>
      </c>
      <c r="P861">
        <v>7360</v>
      </c>
      <c r="Q861">
        <v>2804</v>
      </c>
      <c r="R861">
        <v>2804</v>
      </c>
      <c r="S861">
        <v>7986</v>
      </c>
      <c r="T861">
        <v>1</v>
      </c>
      <c r="U861">
        <v>0</v>
      </c>
      <c r="V861">
        <v>-5182</v>
      </c>
      <c r="X861">
        <v>2002</v>
      </c>
    </row>
    <row r="862" spans="1:24" x14ac:dyDescent="0.2">
      <c r="A862" t="s">
        <v>1991</v>
      </c>
      <c r="B862">
        <v>3076</v>
      </c>
      <c r="C862" t="s">
        <v>61</v>
      </c>
      <c r="D862">
        <v>0</v>
      </c>
      <c r="E862" t="s">
        <v>55</v>
      </c>
      <c r="F862">
        <v>0</v>
      </c>
      <c r="G862" t="s">
        <v>1992</v>
      </c>
      <c r="H862" t="s">
        <v>1993</v>
      </c>
      <c r="I862" s="1">
        <v>39391</v>
      </c>
      <c r="J862" t="s">
        <v>1989</v>
      </c>
      <c r="K862" t="s">
        <v>29</v>
      </c>
      <c r="L862">
        <v>0</v>
      </c>
      <c r="M862">
        <v>640</v>
      </c>
      <c r="N862" t="s">
        <v>45</v>
      </c>
      <c r="O862">
        <v>1</v>
      </c>
      <c r="P862" t="s">
        <v>1994</v>
      </c>
      <c r="Q862">
        <v>96127</v>
      </c>
      <c r="R862">
        <v>96127</v>
      </c>
      <c r="S862">
        <v>101511</v>
      </c>
      <c r="T862">
        <v>1</v>
      </c>
      <c r="U862">
        <v>0</v>
      </c>
      <c r="V862">
        <v>-5384</v>
      </c>
      <c r="W862">
        <v>1</v>
      </c>
      <c r="X862">
        <v>2007</v>
      </c>
    </row>
    <row r="863" spans="1:24" x14ac:dyDescent="0.2">
      <c r="A863" t="s">
        <v>1000</v>
      </c>
      <c r="B863">
        <v>2440</v>
      </c>
      <c r="C863" t="s">
        <v>61</v>
      </c>
      <c r="D863">
        <v>0</v>
      </c>
      <c r="E863" t="s">
        <v>147</v>
      </c>
      <c r="F863">
        <v>0</v>
      </c>
      <c r="G863" t="s">
        <v>148</v>
      </c>
      <c r="H863" t="s">
        <v>149</v>
      </c>
      <c r="I863" s="1">
        <v>38293</v>
      </c>
      <c r="J863" s="1">
        <v>38112</v>
      </c>
      <c r="K863" t="s">
        <v>29</v>
      </c>
      <c r="L863">
        <v>0</v>
      </c>
      <c r="M863">
        <v>0</v>
      </c>
      <c r="N863" t="s">
        <v>30</v>
      </c>
      <c r="O863">
        <v>1</v>
      </c>
      <c r="P863" t="s">
        <v>1001</v>
      </c>
      <c r="Q863">
        <v>13400</v>
      </c>
      <c r="R863">
        <v>13400</v>
      </c>
      <c r="S863">
        <v>18786</v>
      </c>
      <c r="T863">
        <v>1</v>
      </c>
      <c r="U863">
        <v>0</v>
      </c>
      <c r="V863">
        <v>-5386</v>
      </c>
      <c r="X863">
        <v>2004</v>
      </c>
    </row>
    <row r="864" spans="1:24" x14ac:dyDescent="0.2">
      <c r="A864" t="s">
        <v>1473</v>
      </c>
      <c r="B864">
        <v>2724</v>
      </c>
      <c r="C864" t="s">
        <v>61</v>
      </c>
      <c r="D864">
        <v>0</v>
      </c>
      <c r="E864" t="s">
        <v>366</v>
      </c>
      <c r="F864">
        <v>0</v>
      </c>
      <c r="G864" t="s">
        <v>1474</v>
      </c>
      <c r="H864" t="s">
        <v>1475</v>
      </c>
      <c r="I864" s="1">
        <v>38542</v>
      </c>
      <c r="J864" s="1">
        <v>38604</v>
      </c>
      <c r="K864" t="s">
        <v>29</v>
      </c>
      <c r="L864">
        <v>0</v>
      </c>
      <c r="M864">
        <v>3000</v>
      </c>
      <c r="N864" t="s">
        <v>30</v>
      </c>
      <c r="O864">
        <v>1</v>
      </c>
      <c r="P864" t="s">
        <v>1476</v>
      </c>
      <c r="Q864">
        <v>31474</v>
      </c>
      <c r="R864">
        <v>31456</v>
      </c>
      <c r="S864">
        <v>37136</v>
      </c>
      <c r="T864">
        <v>0</v>
      </c>
      <c r="U864">
        <v>18</v>
      </c>
      <c r="V864">
        <v>-5662</v>
      </c>
      <c r="X864">
        <v>2005</v>
      </c>
    </row>
    <row r="865" spans="1:24" x14ac:dyDescent="0.2">
      <c r="A865" t="s">
        <v>2210</v>
      </c>
      <c r="B865">
        <v>3144</v>
      </c>
      <c r="C865" t="s">
        <v>61</v>
      </c>
      <c r="D865">
        <v>0</v>
      </c>
      <c r="E865" t="s">
        <v>303</v>
      </c>
      <c r="F865">
        <v>0</v>
      </c>
      <c r="G865" t="s">
        <v>2211</v>
      </c>
      <c r="H865" t="s">
        <v>2212</v>
      </c>
      <c r="I865" t="s">
        <v>2213</v>
      </c>
      <c r="J865" s="1">
        <v>39121</v>
      </c>
      <c r="K865" t="s">
        <v>29</v>
      </c>
      <c r="L865">
        <v>0</v>
      </c>
      <c r="M865">
        <v>38000</v>
      </c>
      <c r="N865" t="s">
        <v>30</v>
      </c>
      <c r="O865">
        <v>1</v>
      </c>
      <c r="P865" t="s">
        <v>2214</v>
      </c>
      <c r="Q865">
        <v>13760</v>
      </c>
      <c r="R865">
        <v>13760</v>
      </c>
      <c r="S865">
        <v>19422</v>
      </c>
      <c r="T865">
        <v>1</v>
      </c>
      <c r="U865">
        <v>0</v>
      </c>
      <c r="V865">
        <v>-5662</v>
      </c>
      <c r="X865">
        <v>2007</v>
      </c>
    </row>
    <row r="866" spans="1:24" x14ac:dyDescent="0.2">
      <c r="A866" t="s">
        <v>302</v>
      </c>
      <c r="B866">
        <v>2009</v>
      </c>
      <c r="C866" t="s">
        <v>61</v>
      </c>
      <c r="D866">
        <v>0</v>
      </c>
      <c r="E866" t="s">
        <v>303</v>
      </c>
      <c r="F866">
        <v>0</v>
      </c>
      <c r="G866" t="s">
        <v>304</v>
      </c>
      <c r="H866" t="s">
        <v>305</v>
      </c>
      <c r="I866" t="s">
        <v>288</v>
      </c>
      <c r="J866" s="1">
        <v>37323</v>
      </c>
      <c r="K866" t="s">
        <v>29</v>
      </c>
      <c r="L866">
        <v>0</v>
      </c>
      <c r="M866">
        <v>2300</v>
      </c>
      <c r="N866" t="s">
        <v>30</v>
      </c>
      <c r="O866">
        <v>1</v>
      </c>
      <c r="P866" t="s">
        <v>306</v>
      </c>
      <c r="Q866">
        <v>15120</v>
      </c>
      <c r="R866">
        <v>15120</v>
      </c>
      <c r="S866">
        <v>21267</v>
      </c>
      <c r="T866">
        <v>1</v>
      </c>
      <c r="U866">
        <v>0</v>
      </c>
      <c r="V866">
        <v>-6147</v>
      </c>
      <c r="X866">
        <v>2002</v>
      </c>
    </row>
    <row r="867" spans="1:24" x14ac:dyDescent="0.2">
      <c r="A867" t="s">
        <v>711</v>
      </c>
      <c r="B867">
        <v>2220</v>
      </c>
      <c r="C867" t="s">
        <v>61</v>
      </c>
      <c r="D867">
        <v>0</v>
      </c>
      <c r="E867" t="s">
        <v>712</v>
      </c>
      <c r="F867">
        <v>0</v>
      </c>
      <c r="G867" t="s">
        <v>713</v>
      </c>
      <c r="H867" t="s">
        <v>714</v>
      </c>
      <c r="I867" t="s">
        <v>715</v>
      </c>
      <c r="J867" s="1">
        <v>37716</v>
      </c>
      <c r="K867" t="s">
        <v>29</v>
      </c>
      <c r="L867">
        <v>0</v>
      </c>
      <c r="M867">
        <v>0</v>
      </c>
      <c r="N867" t="s">
        <v>30</v>
      </c>
      <c r="O867">
        <v>1</v>
      </c>
      <c r="P867" t="s">
        <v>716</v>
      </c>
      <c r="Q867">
        <v>22806</v>
      </c>
      <c r="R867">
        <v>22806</v>
      </c>
      <c r="S867">
        <v>30180</v>
      </c>
      <c r="T867">
        <v>1</v>
      </c>
      <c r="U867">
        <v>0</v>
      </c>
      <c r="V867">
        <v>-7374</v>
      </c>
      <c r="X867">
        <v>2003</v>
      </c>
    </row>
    <row r="868" spans="1:24" x14ac:dyDescent="0.2">
      <c r="A868" t="s">
        <v>211</v>
      </c>
      <c r="B868">
        <v>1951</v>
      </c>
      <c r="C868" t="s">
        <v>61</v>
      </c>
      <c r="D868">
        <v>0</v>
      </c>
      <c r="E868" t="s">
        <v>212</v>
      </c>
      <c r="F868">
        <v>0</v>
      </c>
      <c r="G868" t="s">
        <v>213</v>
      </c>
      <c r="H868" t="s">
        <v>214</v>
      </c>
      <c r="I868" s="1">
        <v>37596</v>
      </c>
      <c r="J868" t="s">
        <v>215</v>
      </c>
      <c r="K868" t="s">
        <v>29</v>
      </c>
      <c r="L868">
        <v>0</v>
      </c>
      <c r="M868">
        <v>30000</v>
      </c>
      <c r="N868" t="s">
        <v>30</v>
      </c>
      <c r="O868">
        <v>1</v>
      </c>
      <c r="P868" t="s">
        <v>216</v>
      </c>
      <c r="Q868">
        <v>1940</v>
      </c>
      <c r="R868">
        <v>1940</v>
      </c>
      <c r="S868">
        <v>10312</v>
      </c>
      <c r="T868">
        <v>1</v>
      </c>
      <c r="U868">
        <v>0</v>
      </c>
      <c r="V868">
        <v>-8372</v>
      </c>
      <c r="X868">
        <v>2002</v>
      </c>
    </row>
    <row r="869" spans="1:24" x14ac:dyDescent="0.2">
      <c r="A869" t="s">
        <v>200</v>
      </c>
      <c r="B869">
        <v>1939</v>
      </c>
      <c r="C869" t="s">
        <v>61</v>
      </c>
      <c r="D869">
        <v>0</v>
      </c>
      <c r="E869" t="s">
        <v>201</v>
      </c>
      <c r="F869">
        <v>0</v>
      </c>
      <c r="G869" t="s">
        <v>202</v>
      </c>
      <c r="H869" t="s">
        <v>203</v>
      </c>
      <c r="I869" t="s">
        <v>204</v>
      </c>
      <c r="J869" s="1">
        <v>37504</v>
      </c>
      <c r="K869" t="s">
        <v>29</v>
      </c>
      <c r="L869">
        <v>0</v>
      </c>
      <c r="M869">
        <v>3600</v>
      </c>
      <c r="N869" t="s">
        <v>30</v>
      </c>
      <c r="O869">
        <v>1</v>
      </c>
      <c r="P869" t="s">
        <v>205</v>
      </c>
      <c r="Q869">
        <v>6199</v>
      </c>
      <c r="R869">
        <v>6199</v>
      </c>
      <c r="S869">
        <v>15370</v>
      </c>
      <c r="T869">
        <v>1</v>
      </c>
      <c r="U869">
        <v>0</v>
      </c>
      <c r="V869">
        <v>-9171</v>
      </c>
      <c r="X869">
        <v>2002</v>
      </c>
    </row>
    <row r="870" spans="1:24" x14ac:dyDescent="0.2">
      <c r="A870" t="s">
        <v>1281</v>
      </c>
      <c r="B870">
        <v>2629</v>
      </c>
      <c r="C870" t="s">
        <v>61</v>
      </c>
      <c r="D870">
        <v>0</v>
      </c>
      <c r="E870" t="s">
        <v>962</v>
      </c>
      <c r="F870" t="s">
        <v>1282</v>
      </c>
      <c r="G870" t="s">
        <v>1283</v>
      </c>
      <c r="H870" t="s">
        <v>1284</v>
      </c>
      <c r="I870" t="s">
        <v>1285</v>
      </c>
      <c r="J870" t="s">
        <v>1286</v>
      </c>
      <c r="K870" t="s">
        <v>29</v>
      </c>
      <c r="L870">
        <v>0</v>
      </c>
      <c r="M870">
        <v>30000</v>
      </c>
      <c r="N870" t="s">
        <v>164</v>
      </c>
      <c r="O870">
        <v>1</v>
      </c>
      <c r="P870" t="s">
        <v>1287</v>
      </c>
      <c r="Q870">
        <v>118074</v>
      </c>
      <c r="R870">
        <v>118074</v>
      </c>
      <c r="S870">
        <v>127466</v>
      </c>
      <c r="T870">
        <v>1</v>
      </c>
      <c r="U870">
        <v>0</v>
      </c>
      <c r="V870">
        <v>-9392</v>
      </c>
      <c r="X870">
        <v>2005</v>
      </c>
    </row>
    <row r="871" spans="1:24" x14ac:dyDescent="0.2">
      <c r="A871" t="s">
        <v>631</v>
      </c>
      <c r="B871">
        <v>2179</v>
      </c>
      <c r="C871" t="s">
        <v>61</v>
      </c>
      <c r="D871">
        <v>0</v>
      </c>
      <c r="E871" t="s">
        <v>588</v>
      </c>
      <c r="F871">
        <v>0</v>
      </c>
      <c r="G871" t="s">
        <v>632</v>
      </c>
      <c r="H871" t="s">
        <v>633</v>
      </c>
      <c r="I871" t="s">
        <v>634</v>
      </c>
      <c r="J871" s="1">
        <v>37897</v>
      </c>
      <c r="K871" t="s">
        <v>29</v>
      </c>
      <c r="L871">
        <v>0</v>
      </c>
      <c r="M871">
        <v>0</v>
      </c>
      <c r="N871" t="s">
        <v>30</v>
      </c>
      <c r="O871">
        <v>1</v>
      </c>
      <c r="P871" t="s">
        <v>635</v>
      </c>
      <c r="Q871">
        <v>54453</v>
      </c>
      <c r="R871">
        <v>54437</v>
      </c>
      <c r="S871">
        <v>63985</v>
      </c>
      <c r="T871">
        <v>0</v>
      </c>
      <c r="U871">
        <v>16</v>
      </c>
      <c r="V871">
        <v>-9532</v>
      </c>
      <c r="X871">
        <v>2003</v>
      </c>
    </row>
    <row r="872" spans="1:24" x14ac:dyDescent="0.2">
      <c r="A872" t="s">
        <v>410</v>
      </c>
      <c r="B872">
        <v>2073</v>
      </c>
      <c r="C872" t="s">
        <v>61</v>
      </c>
      <c r="D872">
        <v>0</v>
      </c>
      <c r="E872" t="s">
        <v>201</v>
      </c>
      <c r="F872">
        <v>0</v>
      </c>
      <c r="G872" t="s">
        <v>411</v>
      </c>
      <c r="H872" t="s">
        <v>412</v>
      </c>
      <c r="I872" s="1">
        <v>37600</v>
      </c>
      <c r="J872" s="1">
        <v>37571</v>
      </c>
      <c r="K872" t="s">
        <v>29</v>
      </c>
      <c r="L872">
        <v>0</v>
      </c>
      <c r="M872">
        <v>2000</v>
      </c>
      <c r="N872" t="s">
        <v>30</v>
      </c>
      <c r="O872">
        <v>1</v>
      </c>
      <c r="P872" t="s">
        <v>413</v>
      </c>
      <c r="Q872">
        <v>28498</v>
      </c>
      <c r="R872">
        <v>28498</v>
      </c>
      <c r="S872">
        <v>38935</v>
      </c>
      <c r="T872">
        <v>1</v>
      </c>
      <c r="U872">
        <v>0</v>
      </c>
      <c r="V872">
        <v>-10437</v>
      </c>
      <c r="X872">
        <v>2002</v>
      </c>
    </row>
    <row r="873" spans="1:24" x14ac:dyDescent="0.2">
      <c r="A873" t="s">
        <v>650</v>
      </c>
      <c r="B873">
        <v>2183</v>
      </c>
      <c r="C873" t="s">
        <v>61</v>
      </c>
      <c r="D873">
        <v>0</v>
      </c>
      <c r="E873" t="s">
        <v>135</v>
      </c>
      <c r="F873">
        <v>0</v>
      </c>
      <c r="G873" t="s">
        <v>651</v>
      </c>
      <c r="H873" t="s">
        <v>652</v>
      </c>
      <c r="I873" t="s">
        <v>653</v>
      </c>
      <c r="J873" t="s">
        <v>654</v>
      </c>
      <c r="K873" t="s">
        <v>29</v>
      </c>
      <c r="L873">
        <v>0</v>
      </c>
      <c r="M873">
        <v>0</v>
      </c>
      <c r="N873" t="s">
        <v>30</v>
      </c>
      <c r="O873">
        <v>1</v>
      </c>
      <c r="P873" t="s">
        <v>655</v>
      </c>
      <c r="Q873">
        <v>56183</v>
      </c>
      <c r="R873">
        <v>56178</v>
      </c>
      <c r="S873">
        <v>67776</v>
      </c>
      <c r="T873">
        <v>0</v>
      </c>
      <c r="U873">
        <v>5</v>
      </c>
      <c r="V873">
        <v>-11593</v>
      </c>
      <c r="X873">
        <v>2003</v>
      </c>
    </row>
    <row r="874" spans="1:24" x14ac:dyDescent="0.2">
      <c r="A874" t="s">
        <v>1619</v>
      </c>
      <c r="B874">
        <v>2784</v>
      </c>
      <c r="C874" t="s">
        <v>61</v>
      </c>
      <c r="D874">
        <v>0</v>
      </c>
      <c r="E874" t="s">
        <v>599</v>
      </c>
      <c r="F874" t="s">
        <v>1270</v>
      </c>
      <c r="G874" t="s">
        <v>1620</v>
      </c>
      <c r="H874" t="s">
        <v>1621</v>
      </c>
      <c r="I874" s="1">
        <v>38749</v>
      </c>
      <c r="J874" t="s">
        <v>1622</v>
      </c>
      <c r="K874" t="s">
        <v>29</v>
      </c>
      <c r="L874">
        <v>0</v>
      </c>
      <c r="M874">
        <v>0</v>
      </c>
      <c r="N874" t="s">
        <v>45</v>
      </c>
      <c r="O874">
        <v>1</v>
      </c>
      <c r="P874" t="s">
        <v>1623</v>
      </c>
      <c r="Q874">
        <v>165338</v>
      </c>
      <c r="R874">
        <v>165338</v>
      </c>
      <c r="S874">
        <v>177065</v>
      </c>
      <c r="T874">
        <v>1</v>
      </c>
      <c r="U874">
        <v>0</v>
      </c>
      <c r="V874">
        <v>-11727</v>
      </c>
      <c r="X874">
        <v>2006</v>
      </c>
    </row>
    <row r="875" spans="1:24" x14ac:dyDescent="0.2">
      <c r="A875" t="s">
        <v>1598</v>
      </c>
      <c r="B875">
        <v>2776</v>
      </c>
      <c r="C875" t="s">
        <v>61</v>
      </c>
      <c r="D875">
        <v>0</v>
      </c>
      <c r="E875" t="s">
        <v>135</v>
      </c>
      <c r="F875">
        <v>0</v>
      </c>
      <c r="G875" t="s">
        <v>1599</v>
      </c>
      <c r="H875" t="s">
        <v>1600</v>
      </c>
      <c r="I875" t="s">
        <v>1601</v>
      </c>
      <c r="J875" t="s">
        <v>1602</v>
      </c>
      <c r="K875" t="s">
        <v>29</v>
      </c>
      <c r="L875">
        <v>0</v>
      </c>
      <c r="M875">
        <v>4000</v>
      </c>
      <c r="N875" t="s">
        <v>30</v>
      </c>
      <c r="O875">
        <v>1</v>
      </c>
      <c r="P875" t="s">
        <v>1603</v>
      </c>
      <c r="Q875">
        <v>69010</v>
      </c>
      <c r="R875">
        <v>69010</v>
      </c>
      <c r="S875">
        <v>81764</v>
      </c>
      <c r="T875">
        <v>1</v>
      </c>
      <c r="U875">
        <v>0</v>
      </c>
      <c r="V875">
        <v>-12754</v>
      </c>
      <c r="X875">
        <v>2005</v>
      </c>
    </row>
    <row r="876" spans="1:24" x14ac:dyDescent="0.2">
      <c r="A876" t="s">
        <v>446</v>
      </c>
      <c r="B876">
        <v>2099</v>
      </c>
      <c r="C876" t="s">
        <v>61</v>
      </c>
      <c r="D876">
        <v>0</v>
      </c>
      <c r="E876" t="s">
        <v>447</v>
      </c>
      <c r="F876">
        <v>0</v>
      </c>
      <c r="G876" t="s">
        <v>448</v>
      </c>
      <c r="H876" t="s">
        <v>449</v>
      </c>
      <c r="I876" t="s">
        <v>450</v>
      </c>
      <c r="J876" s="1">
        <v>37327</v>
      </c>
      <c r="K876" t="s">
        <v>29</v>
      </c>
      <c r="L876">
        <v>0</v>
      </c>
      <c r="M876">
        <v>10000</v>
      </c>
      <c r="N876" t="s">
        <v>30</v>
      </c>
      <c r="O876">
        <v>1</v>
      </c>
      <c r="P876" t="s">
        <v>451</v>
      </c>
      <c r="Q876">
        <v>183235</v>
      </c>
      <c r="R876">
        <v>183235</v>
      </c>
      <c r="S876">
        <v>199652</v>
      </c>
      <c r="T876">
        <v>1</v>
      </c>
      <c r="U876">
        <v>0</v>
      </c>
      <c r="V876">
        <v>-16417</v>
      </c>
      <c r="X876">
        <v>2002</v>
      </c>
    </row>
    <row r="877" spans="1:24" x14ac:dyDescent="0.2">
      <c r="A877" t="s">
        <v>501</v>
      </c>
      <c r="B877">
        <v>2130</v>
      </c>
      <c r="C877" t="s">
        <v>61</v>
      </c>
      <c r="D877">
        <v>0</v>
      </c>
      <c r="E877" t="s">
        <v>117</v>
      </c>
      <c r="F877">
        <v>0</v>
      </c>
      <c r="G877" t="s">
        <v>502</v>
      </c>
      <c r="H877" t="s">
        <v>503</v>
      </c>
      <c r="I877" t="s">
        <v>504</v>
      </c>
      <c r="J877" t="s">
        <v>505</v>
      </c>
      <c r="K877" t="s">
        <v>29</v>
      </c>
      <c r="L877">
        <v>0</v>
      </c>
      <c r="M877">
        <v>0</v>
      </c>
      <c r="N877" t="s">
        <v>30</v>
      </c>
      <c r="O877">
        <v>1</v>
      </c>
      <c r="P877" t="s">
        <v>506</v>
      </c>
      <c r="Q877">
        <v>8331</v>
      </c>
      <c r="R877">
        <v>8331</v>
      </c>
      <c r="S877">
        <v>24868</v>
      </c>
      <c r="T877">
        <v>1</v>
      </c>
      <c r="U877">
        <v>0</v>
      </c>
      <c r="V877">
        <v>-16537</v>
      </c>
      <c r="X877">
        <v>2003</v>
      </c>
    </row>
    <row r="878" spans="1:24" x14ac:dyDescent="0.2">
      <c r="A878" t="s">
        <v>1258</v>
      </c>
      <c r="B878">
        <v>2620</v>
      </c>
      <c r="C878" t="s">
        <v>24</v>
      </c>
      <c r="D878">
        <v>0</v>
      </c>
      <c r="E878" t="s">
        <v>572</v>
      </c>
      <c r="F878">
        <v>0</v>
      </c>
      <c r="G878" t="s">
        <v>1259</v>
      </c>
      <c r="H878" t="s">
        <v>1260</v>
      </c>
      <c r="I878" t="s">
        <v>1261</v>
      </c>
      <c r="J878" t="s">
        <v>1262</v>
      </c>
      <c r="K878" t="s">
        <v>29</v>
      </c>
      <c r="L878">
        <v>0</v>
      </c>
      <c r="M878">
        <v>10000</v>
      </c>
      <c r="N878" t="s">
        <v>30</v>
      </c>
      <c r="O878">
        <v>1</v>
      </c>
      <c r="P878" t="s">
        <v>1263</v>
      </c>
      <c r="Q878">
        <v>15981</v>
      </c>
      <c r="R878">
        <v>15981</v>
      </c>
      <c r="S878">
        <v>33518</v>
      </c>
      <c r="T878">
        <v>1</v>
      </c>
      <c r="U878">
        <v>0</v>
      </c>
      <c r="V878">
        <v>-17537</v>
      </c>
      <c r="X878">
        <v>2005</v>
      </c>
    </row>
    <row r="879" spans="1:24" x14ac:dyDescent="0.2">
      <c r="A879" t="s">
        <v>961</v>
      </c>
      <c r="B879">
        <v>2426</v>
      </c>
      <c r="C879" t="s">
        <v>61</v>
      </c>
      <c r="D879">
        <v>0</v>
      </c>
      <c r="E879" t="s">
        <v>962</v>
      </c>
      <c r="F879">
        <v>0</v>
      </c>
      <c r="G879" t="s">
        <v>963</v>
      </c>
      <c r="H879" t="s">
        <v>964</v>
      </c>
      <c r="I879" t="s">
        <v>965</v>
      </c>
      <c r="J879" s="1">
        <v>38020</v>
      </c>
      <c r="K879" t="s">
        <v>29</v>
      </c>
      <c r="L879">
        <v>0</v>
      </c>
      <c r="M879">
        <v>2000</v>
      </c>
      <c r="N879" t="s">
        <v>164</v>
      </c>
      <c r="O879">
        <v>1</v>
      </c>
      <c r="P879" t="s">
        <v>966</v>
      </c>
      <c r="Q879">
        <v>31264</v>
      </c>
      <c r="R879">
        <v>31264</v>
      </c>
      <c r="S879">
        <v>48844</v>
      </c>
      <c r="T879">
        <v>1</v>
      </c>
      <c r="U879">
        <v>0</v>
      </c>
      <c r="V879">
        <v>-17580</v>
      </c>
      <c r="X879">
        <v>2004</v>
      </c>
    </row>
    <row r="880" spans="1:24" x14ac:dyDescent="0.2">
      <c r="A880" t="s">
        <v>470</v>
      </c>
      <c r="B880">
        <v>2115</v>
      </c>
      <c r="C880" t="s">
        <v>61</v>
      </c>
      <c r="D880">
        <v>0</v>
      </c>
      <c r="E880" t="s">
        <v>135</v>
      </c>
      <c r="F880">
        <v>0</v>
      </c>
      <c r="G880" t="s">
        <v>471</v>
      </c>
      <c r="H880" t="s">
        <v>472</v>
      </c>
      <c r="I880" s="1">
        <v>37622</v>
      </c>
      <c r="J880" s="1">
        <v>37773</v>
      </c>
      <c r="K880" t="s">
        <v>29</v>
      </c>
      <c r="L880">
        <v>0</v>
      </c>
      <c r="M880">
        <v>0</v>
      </c>
      <c r="N880" t="s">
        <v>30</v>
      </c>
      <c r="O880">
        <v>1</v>
      </c>
      <c r="P880" t="s">
        <v>473</v>
      </c>
      <c r="Q880">
        <v>76208</v>
      </c>
      <c r="R880">
        <v>76209</v>
      </c>
      <c r="S880">
        <v>94213</v>
      </c>
      <c r="T880">
        <v>0</v>
      </c>
      <c r="U880">
        <v>-1</v>
      </c>
      <c r="V880">
        <v>-18005</v>
      </c>
      <c r="X880">
        <v>2003</v>
      </c>
    </row>
    <row r="881" spans="1:24" x14ac:dyDescent="0.2">
      <c r="A881" t="s">
        <v>577</v>
      </c>
      <c r="B881">
        <v>2162</v>
      </c>
      <c r="C881" t="s">
        <v>24</v>
      </c>
      <c r="D881">
        <v>0</v>
      </c>
      <c r="E881" t="s">
        <v>572</v>
      </c>
      <c r="F881">
        <v>0</v>
      </c>
      <c r="G881" t="s">
        <v>578</v>
      </c>
      <c r="H881" t="s">
        <v>579</v>
      </c>
      <c r="I881" s="1">
        <v>37774</v>
      </c>
      <c r="J881" t="s">
        <v>580</v>
      </c>
      <c r="K881" t="s">
        <v>29</v>
      </c>
      <c r="L881">
        <v>0</v>
      </c>
      <c r="M881">
        <v>0</v>
      </c>
      <c r="N881" t="s">
        <v>30</v>
      </c>
      <c r="O881">
        <v>1</v>
      </c>
      <c r="P881" t="s">
        <v>581</v>
      </c>
      <c r="Q881">
        <v>31684</v>
      </c>
      <c r="R881">
        <v>31684</v>
      </c>
      <c r="S881">
        <v>50919</v>
      </c>
      <c r="T881">
        <v>1</v>
      </c>
      <c r="U881">
        <v>0</v>
      </c>
      <c r="V881">
        <v>-19235</v>
      </c>
      <c r="X881">
        <v>2003</v>
      </c>
    </row>
    <row r="882" spans="1:24" x14ac:dyDescent="0.2">
      <c r="A882" t="s">
        <v>463</v>
      </c>
      <c r="B882">
        <v>2106</v>
      </c>
      <c r="C882" t="s">
        <v>24</v>
      </c>
      <c r="D882">
        <v>0</v>
      </c>
      <c r="E882" t="s">
        <v>464</v>
      </c>
      <c r="F882">
        <v>0</v>
      </c>
      <c r="G882" t="s">
        <v>465</v>
      </c>
      <c r="H882" t="s">
        <v>466</v>
      </c>
      <c r="I882" t="s">
        <v>467</v>
      </c>
      <c r="J882" t="s">
        <v>468</v>
      </c>
      <c r="K882" t="s">
        <v>29</v>
      </c>
      <c r="L882">
        <v>0</v>
      </c>
      <c r="M882">
        <v>60000</v>
      </c>
      <c r="N882" t="s">
        <v>30</v>
      </c>
      <c r="O882">
        <v>1</v>
      </c>
      <c r="P882" t="s">
        <v>469</v>
      </c>
      <c r="Q882">
        <v>182714</v>
      </c>
      <c r="R882">
        <v>182714</v>
      </c>
      <c r="S882">
        <v>205233</v>
      </c>
      <c r="T882">
        <v>1</v>
      </c>
      <c r="U882">
        <v>0</v>
      </c>
      <c r="V882">
        <v>-22519</v>
      </c>
      <c r="X882">
        <v>2002</v>
      </c>
    </row>
    <row r="883" spans="1:24" x14ac:dyDescent="0.2">
      <c r="A883" t="s">
        <v>721</v>
      </c>
      <c r="B883">
        <v>2222</v>
      </c>
      <c r="C883" t="s">
        <v>24</v>
      </c>
      <c r="D883">
        <v>0</v>
      </c>
      <c r="E883" t="s">
        <v>464</v>
      </c>
      <c r="F883">
        <v>0</v>
      </c>
      <c r="G883" t="s">
        <v>722</v>
      </c>
      <c r="H883" t="s">
        <v>723</v>
      </c>
      <c r="I883" s="1">
        <v>37685</v>
      </c>
      <c r="J883" s="1">
        <v>37777</v>
      </c>
      <c r="K883" t="s">
        <v>29</v>
      </c>
      <c r="L883">
        <v>0</v>
      </c>
      <c r="M883">
        <v>2000</v>
      </c>
      <c r="N883" t="s">
        <v>30</v>
      </c>
      <c r="O883">
        <v>1</v>
      </c>
      <c r="P883" t="s">
        <v>724</v>
      </c>
      <c r="Q883">
        <v>44885</v>
      </c>
      <c r="R883">
        <v>44885</v>
      </c>
      <c r="S883">
        <v>68263</v>
      </c>
      <c r="T883">
        <v>1</v>
      </c>
      <c r="U883">
        <v>0</v>
      </c>
      <c r="V883">
        <v>-23378</v>
      </c>
      <c r="X883">
        <v>2003</v>
      </c>
    </row>
    <row r="884" spans="1:24" x14ac:dyDescent="0.2">
      <c r="A884" t="s">
        <v>683</v>
      </c>
      <c r="B884">
        <v>2206</v>
      </c>
      <c r="C884" t="s">
        <v>61</v>
      </c>
      <c r="D884">
        <v>0</v>
      </c>
      <c r="E884" t="s">
        <v>684</v>
      </c>
      <c r="F884">
        <v>0</v>
      </c>
      <c r="G884" t="s">
        <v>685</v>
      </c>
      <c r="H884" t="s">
        <v>686</v>
      </c>
      <c r="I884" t="s">
        <v>687</v>
      </c>
      <c r="J884" s="1">
        <v>37717</v>
      </c>
      <c r="K884" t="s">
        <v>29</v>
      </c>
      <c r="L884">
        <v>0</v>
      </c>
      <c r="M884">
        <v>0</v>
      </c>
      <c r="N884" t="s">
        <v>30</v>
      </c>
      <c r="O884">
        <v>1</v>
      </c>
      <c r="P884" t="s">
        <v>688</v>
      </c>
      <c r="Q884">
        <v>63027</v>
      </c>
      <c r="R884">
        <v>63027</v>
      </c>
      <c r="S884">
        <v>91441</v>
      </c>
      <c r="T884">
        <v>1</v>
      </c>
      <c r="U884">
        <v>0</v>
      </c>
      <c r="V884">
        <v>-28414</v>
      </c>
      <c r="X884">
        <v>2003</v>
      </c>
    </row>
    <row r="885" spans="1:24" x14ac:dyDescent="0.2">
      <c r="A885" t="s">
        <v>513</v>
      </c>
      <c r="B885">
        <v>2136</v>
      </c>
      <c r="C885" t="s">
        <v>61</v>
      </c>
      <c r="D885">
        <v>0</v>
      </c>
      <c r="E885" t="s">
        <v>475</v>
      </c>
      <c r="F885">
        <v>0</v>
      </c>
      <c r="G885" t="s">
        <v>514</v>
      </c>
      <c r="H885" t="s">
        <v>515</v>
      </c>
      <c r="I885" t="s">
        <v>516</v>
      </c>
      <c r="J885" t="s">
        <v>517</v>
      </c>
      <c r="K885" t="s">
        <v>29</v>
      </c>
      <c r="L885">
        <v>0</v>
      </c>
      <c r="M885">
        <v>0</v>
      </c>
      <c r="N885" t="s">
        <v>30</v>
      </c>
      <c r="O885">
        <v>1</v>
      </c>
      <c r="P885" t="s">
        <v>518</v>
      </c>
      <c r="Q885">
        <v>242209</v>
      </c>
      <c r="R885">
        <v>242209</v>
      </c>
      <c r="S885">
        <v>274732</v>
      </c>
      <c r="T885">
        <v>1</v>
      </c>
      <c r="U885">
        <v>0</v>
      </c>
      <c r="V885">
        <v>-32523</v>
      </c>
      <c r="X885">
        <v>2003</v>
      </c>
    </row>
    <row r="886" spans="1:24" x14ac:dyDescent="0.2">
      <c r="A886" t="s">
        <v>1020</v>
      </c>
      <c r="B886">
        <v>2448</v>
      </c>
      <c r="C886" t="s">
        <v>61</v>
      </c>
      <c r="D886">
        <v>0</v>
      </c>
      <c r="E886" t="s">
        <v>486</v>
      </c>
      <c r="F886">
        <v>0</v>
      </c>
      <c r="G886" t="s">
        <v>1021</v>
      </c>
      <c r="H886" t="s">
        <v>1022</v>
      </c>
      <c r="I886" s="1">
        <v>38110</v>
      </c>
      <c r="J886" t="s">
        <v>1023</v>
      </c>
      <c r="K886" t="s">
        <v>29</v>
      </c>
      <c r="L886">
        <v>0</v>
      </c>
      <c r="M886">
        <v>100</v>
      </c>
      <c r="N886" t="s">
        <v>30</v>
      </c>
      <c r="O886">
        <v>1</v>
      </c>
      <c r="P886" t="s">
        <v>1024</v>
      </c>
      <c r="Q886">
        <v>3581</v>
      </c>
      <c r="R886">
        <v>3581</v>
      </c>
      <c r="S886">
        <v>37104</v>
      </c>
      <c r="T886">
        <v>1</v>
      </c>
      <c r="U886">
        <v>0</v>
      </c>
      <c r="V886">
        <v>-33523</v>
      </c>
      <c r="X886">
        <v>2004</v>
      </c>
    </row>
    <row r="887" spans="1:24" x14ac:dyDescent="0.2">
      <c r="A887" t="s">
        <v>2073</v>
      </c>
      <c r="B887">
        <v>3100</v>
      </c>
      <c r="C887" t="s">
        <v>61</v>
      </c>
      <c r="D887" t="s">
        <v>2074</v>
      </c>
      <c r="E887" t="s">
        <v>250</v>
      </c>
      <c r="F887">
        <v>0</v>
      </c>
      <c r="G887" t="s">
        <v>2075</v>
      </c>
      <c r="H887" t="s">
        <v>2076</v>
      </c>
      <c r="I887" t="s">
        <v>2070</v>
      </c>
      <c r="J887" t="s">
        <v>2077</v>
      </c>
      <c r="K887" t="s">
        <v>29</v>
      </c>
      <c r="L887">
        <v>0</v>
      </c>
      <c r="M887">
        <v>400</v>
      </c>
      <c r="N887" t="s">
        <v>30</v>
      </c>
      <c r="O887">
        <v>1</v>
      </c>
      <c r="P887" t="s">
        <v>2078</v>
      </c>
      <c r="Q887">
        <v>2921</v>
      </c>
      <c r="R887">
        <v>2921</v>
      </c>
      <c r="S887">
        <v>38314</v>
      </c>
      <c r="T887">
        <v>1</v>
      </c>
      <c r="U887">
        <v>0</v>
      </c>
      <c r="V887">
        <v>-35393</v>
      </c>
      <c r="X887">
        <v>2007</v>
      </c>
    </row>
    <row r="888" spans="1:24" x14ac:dyDescent="0.2">
      <c r="A888" t="s">
        <v>2422</v>
      </c>
      <c r="B888">
        <v>3235</v>
      </c>
      <c r="C888" t="s">
        <v>61</v>
      </c>
      <c r="D888" t="s">
        <v>2423</v>
      </c>
      <c r="E888" t="s">
        <v>1997</v>
      </c>
      <c r="F888">
        <v>0</v>
      </c>
      <c r="G888" t="s">
        <v>2424</v>
      </c>
      <c r="H888" t="s">
        <v>2425</v>
      </c>
      <c r="I888" t="s">
        <v>2426</v>
      </c>
      <c r="J888" t="s">
        <v>2427</v>
      </c>
      <c r="K888" t="s">
        <v>29</v>
      </c>
      <c r="L888">
        <v>0</v>
      </c>
      <c r="M888">
        <v>6000</v>
      </c>
      <c r="N888" t="s">
        <v>30</v>
      </c>
      <c r="O888">
        <v>1</v>
      </c>
      <c r="P888" t="s">
        <v>2428</v>
      </c>
      <c r="Q888">
        <v>52613</v>
      </c>
      <c r="R888">
        <v>52613</v>
      </c>
      <c r="S888">
        <v>88024</v>
      </c>
      <c r="T888">
        <v>1</v>
      </c>
      <c r="U888">
        <v>0</v>
      </c>
      <c r="V888">
        <v>-35411</v>
      </c>
      <c r="X888">
        <v>2007</v>
      </c>
    </row>
    <row r="889" spans="1:24" x14ac:dyDescent="0.2">
      <c r="A889" t="s">
        <v>606</v>
      </c>
      <c r="B889">
        <v>2174</v>
      </c>
      <c r="C889" t="s">
        <v>61</v>
      </c>
      <c r="D889">
        <v>0</v>
      </c>
      <c r="E889" t="s">
        <v>607</v>
      </c>
      <c r="F889" t="s">
        <v>599</v>
      </c>
      <c r="G889" t="s">
        <v>608</v>
      </c>
      <c r="H889" t="s">
        <v>609</v>
      </c>
      <c r="I889" t="s">
        <v>610</v>
      </c>
      <c r="J889" s="1">
        <v>37683</v>
      </c>
      <c r="K889" t="s">
        <v>29</v>
      </c>
      <c r="L889">
        <v>0</v>
      </c>
      <c r="M889">
        <v>0</v>
      </c>
      <c r="N889" t="s">
        <v>30</v>
      </c>
      <c r="O889">
        <v>1</v>
      </c>
      <c r="P889" t="s">
        <v>611</v>
      </c>
      <c r="Q889">
        <v>302595</v>
      </c>
      <c r="R889">
        <v>302595</v>
      </c>
      <c r="S889">
        <v>338814</v>
      </c>
      <c r="T889">
        <v>1</v>
      </c>
      <c r="U889">
        <v>0</v>
      </c>
      <c r="V889">
        <v>-36219</v>
      </c>
      <c r="X889">
        <v>2003</v>
      </c>
    </row>
    <row r="890" spans="1:24" x14ac:dyDescent="0.2">
      <c r="A890" t="s">
        <v>1308</v>
      </c>
      <c r="B890">
        <v>2638</v>
      </c>
      <c r="C890" t="s">
        <v>61</v>
      </c>
      <c r="D890">
        <v>0</v>
      </c>
      <c r="E890" t="s">
        <v>571</v>
      </c>
      <c r="F890">
        <v>0</v>
      </c>
      <c r="G890" t="s">
        <v>1309</v>
      </c>
      <c r="H890" t="s">
        <v>1310</v>
      </c>
      <c r="I890" s="1">
        <v>38355</v>
      </c>
      <c r="J890" s="1">
        <v>38356</v>
      </c>
      <c r="K890" t="s">
        <v>29</v>
      </c>
      <c r="L890">
        <v>0</v>
      </c>
      <c r="M890">
        <v>300</v>
      </c>
      <c r="N890" t="s">
        <v>30</v>
      </c>
      <c r="O890">
        <v>1</v>
      </c>
      <c r="P890" t="s">
        <v>1311</v>
      </c>
      <c r="Q890">
        <v>60699</v>
      </c>
      <c r="R890">
        <v>60699</v>
      </c>
      <c r="S890">
        <v>98971</v>
      </c>
      <c r="T890">
        <v>1</v>
      </c>
      <c r="U890">
        <v>0</v>
      </c>
      <c r="V890">
        <v>-38272</v>
      </c>
      <c r="X890">
        <v>2005</v>
      </c>
    </row>
    <row r="891" spans="1:24" x14ac:dyDescent="0.2">
      <c r="A891" t="s">
        <v>1074</v>
      </c>
      <c r="B891">
        <v>2480</v>
      </c>
      <c r="C891" t="s">
        <v>61</v>
      </c>
      <c r="D891">
        <v>0</v>
      </c>
      <c r="E891" t="s">
        <v>464</v>
      </c>
      <c r="F891">
        <v>0</v>
      </c>
      <c r="G891" t="s">
        <v>1075</v>
      </c>
      <c r="H891" t="s">
        <v>1076</v>
      </c>
      <c r="I891" s="1">
        <v>38173</v>
      </c>
      <c r="J891" s="1">
        <v>38296</v>
      </c>
      <c r="K891" t="s">
        <v>29</v>
      </c>
      <c r="L891">
        <v>0</v>
      </c>
      <c r="M891">
        <v>10000</v>
      </c>
      <c r="N891" t="s">
        <v>30</v>
      </c>
      <c r="O891">
        <v>1</v>
      </c>
      <c r="P891" t="s">
        <v>1077</v>
      </c>
      <c r="Q891">
        <v>262483</v>
      </c>
      <c r="R891">
        <v>262483</v>
      </c>
      <c r="S891">
        <v>308161</v>
      </c>
      <c r="T891">
        <v>1</v>
      </c>
      <c r="U891">
        <v>0</v>
      </c>
      <c r="V891">
        <v>-45678</v>
      </c>
      <c r="X891">
        <v>2004</v>
      </c>
    </row>
    <row r="892" spans="1:24" x14ac:dyDescent="0.2">
      <c r="A892" t="s">
        <v>1604</v>
      </c>
      <c r="B892">
        <v>2779</v>
      </c>
      <c r="C892" t="s">
        <v>61</v>
      </c>
      <c r="D892">
        <v>0</v>
      </c>
      <c r="E892" t="s">
        <v>464</v>
      </c>
      <c r="F892">
        <v>0</v>
      </c>
      <c r="G892" t="s">
        <v>1605</v>
      </c>
      <c r="H892" t="s">
        <v>1606</v>
      </c>
      <c r="I892" s="1">
        <v>38930</v>
      </c>
      <c r="J892" s="1">
        <v>39052</v>
      </c>
      <c r="K892" t="s">
        <v>29</v>
      </c>
      <c r="L892">
        <v>0</v>
      </c>
      <c r="M892">
        <v>6000</v>
      </c>
      <c r="N892" t="s">
        <v>30</v>
      </c>
      <c r="O892">
        <v>1</v>
      </c>
      <c r="P892" t="s">
        <v>1607</v>
      </c>
      <c r="Q892">
        <v>111437</v>
      </c>
      <c r="R892">
        <v>111429</v>
      </c>
      <c r="S892">
        <v>178989</v>
      </c>
      <c r="T892">
        <v>0</v>
      </c>
      <c r="U892">
        <v>8</v>
      </c>
      <c r="V892">
        <v>-67552</v>
      </c>
      <c r="X892">
        <v>2006</v>
      </c>
    </row>
    <row r="893" spans="1:24" x14ac:dyDescent="0.2">
      <c r="A893" t="s">
        <v>967</v>
      </c>
      <c r="B893">
        <v>2428</v>
      </c>
      <c r="C893" t="s">
        <v>61</v>
      </c>
      <c r="D893">
        <v>0</v>
      </c>
      <c r="E893" t="s">
        <v>475</v>
      </c>
      <c r="F893">
        <v>0</v>
      </c>
      <c r="G893" t="s">
        <v>968</v>
      </c>
      <c r="H893" t="s">
        <v>969</v>
      </c>
      <c r="I893" s="1">
        <v>38048</v>
      </c>
      <c r="J893" s="1">
        <v>38170</v>
      </c>
      <c r="K893" t="s">
        <v>29</v>
      </c>
      <c r="L893">
        <v>0</v>
      </c>
      <c r="M893">
        <v>0</v>
      </c>
      <c r="N893" t="s">
        <v>45</v>
      </c>
      <c r="O893">
        <v>1</v>
      </c>
      <c r="P893" t="s">
        <v>970</v>
      </c>
      <c r="Q893">
        <v>851551</v>
      </c>
      <c r="R893">
        <v>851551</v>
      </c>
      <c r="S893">
        <v>920634</v>
      </c>
      <c r="T893">
        <v>1</v>
      </c>
      <c r="U893">
        <v>0</v>
      </c>
      <c r="V893">
        <v>-69083</v>
      </c>
      <c r="X893">
        <v>2004</v>
      </c>
    </row>
    <row r="894" spans="1:24" x14ac:dyDescent="0.2">
      <c r="A894" t="s">
        <v>544</v>
      </c>
      <c r="B894">
        <v>2148</v>
      </c>
      <c r="C894" t="s">
        <v>61</v>
      </c>
      <c r="D894">
        <v>0</v>
      </c>
      <c r="E894" t="s">
        <v>464</v>
      </c>
      <c r="F894">
        <v>0</v>
      </c>
      <c r="G894" t="s">
        <v>545</v>
      </c>
      <c r="H894" t="s">
        <v>546</v>
      </c>
      <c r="I894" t="s">
        <v>547</v>
      </c>
      <c r="J894" s="1">
        <v>37866</v>
      </c>
      <c r="K894" t="s">
        <v>29</v>
      </c>
      <c r="L894">
        <v>0</v>
      </c>
      <c r="M894">
        <v>0</v>
      </c>
      <c r="N894" t="s">
        <v>30</v>
      </c>
      <c r="O894">
        <v>1</v>
      </c>
      <c r="P894" t="s">
        <v>548</v>
      </c>
      <c r="Q894">
        <v>153673</v>
      </c>
      <c r="R894">
        <v>153672</v>
      </c>
      <c r="S894">
        <v>226005</v>
      </c>
      <c r="T894">
        <v>0</v>
      </c>
      <c r="U894">
        <v>1</v>
      </c>
      <c r="V894">
        <v>-72332</v>
      </c>
      <c r="X894">
        <v>2003</v>
      </c>
    </row>
    <row r="895" spans="1:24" x14ac:dyDescent="0.2">
      <c r="A895" t="s">
        <v>558</v>
      </c>
      <c r="B895">
        <v>2158</v>
      </c>
      <c r="C895" t="s">
        <v>24</v>
      </c>
      <c r="D895">
        <v>0</v>
      </c>
      <c r="E895" t="s">
        <v>464</v>
      </c>
      <c r="F895">
        <v>0</v>
      </c>
      <c r="G895" t="s">
        <v>559</v>
      </c>
      <c r="H895" t="s">
        <v>560</v>
      </c>
      <c r="I895" t="s">
        <v>561</v>
      </c>
      <c r="J895" t="s">
        <v>489</v>
      </c>
      <c r="K895" t="s">
        <v>29</v>
      </c>
      <c r="L895">
        <v>0</v>
      </c>
      <c r="M895">
        <v>4300</v>
      </c>
      <c r="N895" t="s">
        <v>30</v>
      </c>
      <c r="O895">
        <v>1</v>
      </c>
      <c r="P895" t="s">
        <v>562</v>
      </c>
      <c r="Q895">
        <v>292333</v>
      </c>
      <c r="R895">
        <v>292322</v>
      </c>
      <c r="S895">
        <v>366464</v>
      </c>
      <c r="T895">
        <v>0</v>
      </c>
      <c r="U895">
        <v>11</v>
      </c>
      <c r="V895">
        <v>-74131</v>
      </c>
      <c r="X895">
        <v>2003</v>
      </c>
    </row>
    <row r="896" spans="1:24" x14ac:dyDescent="0.2">
      <c r="A896" t="s">
        <v>1410</v>
      </c>
      <c r="B896">
        <v>2693</v>
      </c>
      <c r="C896" t="s">
        <v>61</v>
      </c>
      <c r="D896">
        <v>0</v>
      </c>
      <c r="E896" t="s">
        <v>54</v>
      </c>
      <c r="F896">
        <v>0</v>
      </c>
      <c r="G896" t="s">
        <v>1411</v>
      </c>
      <c r="H896" t="s">
        <v>1412</v>
      </c>
      <c r="I896" s="1">
        <v>38632</v>
      </c>
      <c r="J896" t="s">
        <v>1413</v>
      </c>
      <c r="K896" t="s">
        <v>29</v>
      </c>
      <c r="L896">
        <v>0</v>
      </c>
      <c r="M896">
        <v>0</v>
      </c>
      <c r="N896" t="s">
        <v>30</v>
      </c>
      <c r="O896">
        <v>1</v>
      </c>
      <c r="P896" t="s">
        <v>1414</v>
      </c>
      <c r="Q896">
        <v>143430</v>
      </c>
      <c r="R896">
        <v>143430</v>
      </c>
      <c r="S896">
        <v>234504</v>
      </c>
      <c r="T896">
        <v>1</v>
      </c>
      <c r="U896">
        <v>0</v>
      </c>
      <c r="V896">
        <v>-91074</v>
      </c>
      <c r="X896">
        <v>2005</v>
      </c>
    </row>
    <row r="897" spans="1:24" x14ac:dyDescent="0.2">
      <c r="A897" t="s">
        <v>1198</v>
      </c>
      <c r="B897">
        <v>2588</v>
      </c>
      <c r="C897" t="s">
        <v>24</v>
      </c>
      <c r="D897">
        <v>0</v>
      </c>
      <c r="E897" t="s">
        <v>275</v>
      </c>
      <c r="F897">
        <v>0</v>
      </c>
      <c r="G897" t="s">
        <v>1199</v>
      </c>
      <c r="H897" t="s">
        <v>1200</v>
      </c>
      <c r="I897" t="s">
        <v>1201</v>
      </c>
      <c r="J897" t="s">
        <v>1202</v>
      </c>
      <c r="K897" t="s">
        <v>29</v>
      </c>
      <c r="L897">
        <v>0</v>
      </c>
      <c r="M897">
        <v>0</v>
      </c>
      <c r="N897" t="s">
        <v>30</v>
      </c>
      <c r="O897">
        <v>1</v>
      </c>
      <c r="P897" t="s">
        <v>1203</v>
      </c>
      <c r="Q897">
        <v>113525</v>
      </c>
      <c r="R897">
        <v>113525</v>
      </c>
      <c r="S897">
        <v>204606</v>
      </c>
      <c r="T897">
        <v>1</v>
      </c>
      <c r="U897">
        <v>0</v>
      </c>
      <c r="V897">
        <v>-91081</v>
      </c>
      <c r="X897">
        <v>2004</v>
      </c>
    </row>
    <row r="898" spans="1:24" x14ac:dyDescent="0.2">
      <c r="A898" t="s">
        <v>995</v>
      </c>
      <c r="B898">
        <v>2437</v>
      </c>
      <c r="C898" t="s">
        <v>61</v>
      </c>
      <c r="D898">
        <v>0</v>
      </c>
      <c r="E898" t="s">
        <v>464</v>
      </c>
      <c r="F898">
        <v>0</v>
      </c>
      <c r="G898" t="s">
        <v>996</v>
      </c>
      <c r="H898" t="s">
        <v>997</v>
      </c>
      <c r="I898" t="s">
        <v>998</v>
      </c>
      <c r="J898" t="s">
        <v>944</v>
      </c>
      <c r="K898" t="s">
        <v>29</v>
      </c>
      <c r="L898">
        <v>0</v>
      </c>
      <c r="M898">
        <v>4000</v>
      </c>
      <c r="N898" t="s">
        <v>30</v>
      </c>
      <c r="O898">
        <v>1</v>
      </c>
      <c r="P898" t="s">
        <v>999</v>
      </c>
      <c r="Q898">
        <v>115465</v>
      </c>
      <c r="R898">
        <v>115465</v>
      </c>
      <c r="S898">
        <v>215876</v>
      </c>
      <c r="T898">
        <v>1</v>
      </c>
      <c r="U898">
        <v>0</v>
      </c>
      <c r="V898">
        <v>-100411</v>
      </c>
      <c r="X898">
        <v>2004</v>
      </c>
    </row>
    <row r="899" spans="1:24" x14ac:dyDescent="0.2">
      <c r="A899" t="s">
        <v>985</v>
      </c>
      <c r="B899">
        <v>2433</v>
      </c>
      <c r="C899" t="s">
        <v>61</v>
      </c>
      <c r="D899">
        <v>0</v>
      </c>
      <c r="E899" t="s">
        <v>607</v>
      </c>
      <c r="F899">
        <v>0</v>
      </c>
      <c r="G899" t="s">
        <v>986</v>
      </c>
      <c r="H899" t="s">
        <v>987</v>
      </c>
      <c r="I899" t="s">
        <v>988</v>
      </c>
      <c r="J899" t="s">
        <v>989</v>
      </c>
      <c r="K899" t="s">
        <v>29</v>
      </c>
      <c r="L899">
        <v>0</v>
      </c>
      <c r="M899">
        <v>0</v>
      </c>
      <c r="N899" t="s">
        <v>30</v>
      </c>
      <c r="O899">
        <v>1</v>
      </c>
      <c r="P899" t="s">
        <v>990</v>
      </c>
      <c r="Q899">
        <v>384798</v>
      </c>
      <c r="R899">
        <v>384797</v>
      </c>
      <c r="S899">
        <v>491375</v>
      </c>
      <c r="T899">
        <v>0</v>
      </c>
      <c r="U899">
        <v>1</v>
      </c>
      <c r="V899">
        <v>-106577</v>
      </c>
      <c r="X899">
        <v>2004</v>
      </c>
    </row>
    <row r="900" spans="1:24" x14ac:dyDescent="0.2">
      <c r="A900" t="s">
        <v>1980</v>
      </c>
      <c r="B900">
        <v>3073</v>
      </c>
      <c r="C900" t="s">
        <v>61</v>
      </c>
      <c r="D900">
        <v>0</v>
      </c>
      <c r="E900" t="s">
        <v>48</v>
      </c>
      <c r="F900">
        <v>0</v>
      </c>
      <c r="G900" t="s">
        <v>1981</v>
      </c>
      <c r="H900" t="s">
        <v>1982</v>
      </c>
      <c r="I900" s="1">
        <v>39391</v>
      </c>
      <c r="J900" t="s">
        <v>1983</v>
      </c>
      <c r="K900" t="s">
        <v>29</v>
      </c>
      <c r="L900">
        <v>0</v>
      </c>
      <c r="M900">
        <v>1000</v>
      </c>
      <c r="N900" t="s">
        <v>30</v>
      </c>
      <c r="O900">
        <v>1</v>
      </c>
      <c r="P900" t="s">
        <v>1984</v>
      </c>
      <c r="Q900">
        <v>126609</v>
      </c>
      <c r="R900">
        <v>126609</v>
      </c>
      <c r="S900">
        <v>237835</v>
      </c>
      <c r="T900">
        <v>1</v>
      </c>
      <c r="U900">
        <v>0</v>
      </c>
      <c r="V900">
        <v>-111226</v>
      </c>
      <c r="X900">
        <v>2007</v>
      </c>
    </row>
    <row r="901" spans="1:24" x14ac:dyDescent="0.2">
      <c r="A901" t="s">
        <v>1786</v>
      </c>
      <c r="B901">
        <v>2919</v>
      </c>
      <c r="C901" t="s">
        <v>24</v>
      </c>
      <c r="D901">
        <v>0</v>
      </c>
      <c r="E901" t="s">
        <v>54</v>
      </c>
      <c r="F901">
        <v>0</v>
      </c>
      <c r="G901" t="s">
        <v>1787</v>
      </c>
      <c r="H901" t="s">
        <v>1788</v>
      </c>
      <c r="I901" s="1">
        <v>39028</v>
      </c>
      <c r="J901" t="s">
        <v>1784</v>
      </c>
      <c r="K901" t="s">
        <v>29</v>
      </c>
      <c r="L901">
        <v>0</v>
      </c>
      <c r="M901">
        <v>4000</v>
      </c>
      <c r="N901" t="s">
        <v>30</v>
      </c>
      <c r="O901">
        <v>1</v>
      </c>
      <c r="P901" t="s">
        <v>1789</v>
      </c>
      <c r="Q901">
        <v>1627917</v>
      </c>
      <c r="R901">
        <v>1627899</v>
      </c>
      <c r="S901">
        <v>1750322</v>
      </c>
      <c r="T901">
        <v>0</v>
      </c>
      <c r="U901">
        <v>18</v>
      </c>
      <c r="V901">
        <v>-122405</v>
      </c>
      <c r="X901">
        <v>2006</v>
      </c>
    </row>
    <row r="902" spans="1:24" x14ac:dyDescent="0.2">
      <c r="A902" t="s">
        <v>1142</v>
      </c>
      <c r="B902">
        <v>2539</v>
      </c>
      <c r="C902" t="s">
        <v>24</v>
      </c>
      <c r="D902">
        <v>0</v>
      </c>
      <c r="E902" t="s">
        <v>255</v>
      </c>
      <c r="F902">
        <v>0</v>
      </c>
      <c r="G902" t="s">
        <v>1143</v>
      </c>
      <c r="H902" t="s">
        <v>1144</v>
      </c>
      <c r="I902" t="s">
        <v>1145</v>
      </c>
      <c r="J902" t="s">
        <v>1146</v>
      </c>
      <c r="K902" t="s">
        <v>29</v>
      </c>
      <c r="L902">
        <v>0</v>
      </c>
      <c r="M902">
        <v>80000</v>
      </c>
      <c r="N902" t="s">
        <v>30</v>
      </c>
      <c r="O902">
        <v>1</v>
      </c>
      <c r="P902" t="s">
        <v>1147</v>
      </c>
      <c r="Q902">
        <v>555250</v>
      </c>
      <c r="R902">
        <v>555250</v>
      </c>
      <c r="S902">
        <v>681243</v>
      </c>
      <c r="T902">
        <v>1</v>
      </c>
      <c r="U902">
        <v>0</v>
      </c>
      <c r="V902">
        <v>-125993</v>
      </c>
      <c r="X902">
        <v>2004</v>
      </c>
    </row>
    <row r="903" spans="1:24" x14ac:dyDescent="0.2">
      <c r="A903" t="s">
        <v>612</v>
      </c>
      <c r="B903">
        <v>2175</v>
      </c>
      <c r="C903" t="s">
        <v>61</v>
      </c>
      <c r="D903">
        <v>0</v>
      </c>
      <c r="E903" t="s">
        <v>607</v>
      </c>
      <c r="F903">
        <v>0</v>
      </c>
      <c r="G903" t="s">
        <v>613</v>
      </c>
      <c r="H903" t="s">
        <v>614</v>
      </c>
      <c r="I903" s="1">
        <v>37713</v>
      </c>
      <c r="J903" s="1">
        <v>37958</v>
      </c>
      <c r="K903" t="s">
        <v>29</v>
      </c>
      <c r="L903">
        <v>0</v>
      </c>
      <c r="M903">
        <v>0</v>
      </c>
      <c r="N903" t="s">
        <v>30</v>
      </c>
      <c r="O903">
        <v>1</v>
      </c>
      <c r="P903" t="s">
        <v>615</v>
      </c>
      <c r="Q903">
        <v>393344</v>
      </c>
      <c r="R903">
        <v>393343</v>
      </c>
      <c r="S903">
        <v>519888</v>
      </c>
      <c r="T903">
        <v>0</v>
      </c>
      <c r="U903">
        <v>1</v>
      </c>
      <c r="V903">
        <v>-126544</v>
      </c>
      <c r="X903">
        <v>2003</v>
      </c>
    </row>
    <row r="904" spans="1:24" x14ac:dyDescent="0.2">
      <c r="A904" t="s">
        <v>790</v>
      </c>
      <c r="B904">
        <v>2296</v>
      </c>
      <c r="C904" t="s">
        <v>61</v>
      </c>
      <c r="D904">
        <v>0</v>
      </c>
      <c r="E904" t="s">
        <v>54</v>
      </c>
      <c r="F904">
        <v>0</v>
      </c>
      <c r="G904" t="s">
        <v>791</v>
      </c>
      <c r="H904" t="s">
        <v>792</v>
      </c>
      <c r="I904" t="s">
        <v>793</v>
      </c>
      <c r="J904" s="1">
        <v>37904</v>
      </c>
      <c r="K904" t="s">
        <v>29</v>
      </c>
      <c r="L904">
        <v>0</v>
      </c>
      <c r="M904">
        <v>1000</v>
      </c>
      <c r="N904" t="s">
        <v>30</v>
      </c>
      <c r="O904">
        <v>1</v>
      </c>
      <c r="P904" t="s">
        <v>794</v>
      </c>
      <c r="Q904">
        <v>567968</v>
      </c>
      <c r="R904">
        <v>567968</v>
      </c>
      <c r="S904">
        <v>743429</v>
      </c>
      <c r="T904">
        <v>1</v>
      </c>
      <c r="U904">
        <v>0</v>
      </c>
      <c r="V904">
        <v>-175461</v>
      </c>
      <c r="W904">
        <v>1</v>
      </c>
      <c r="X904">
        <v>2003</v>
      </c>
    </row>
    <row r="905" spans="1:24" x14ac:dyDescent="0.2">
      <c r="A905" t="s">
        <v>1302</v>
      </c>
      <c r="B905">
        <v>2637</v>
      </c>
      <c r="C905" t="s">
        <v>61</v>
      </c>
      <c r="D905">
        <v>0</v>
      </c>
      <c r="E905" t="s">
        <v>981</v>
      </c>
      <c r="F905">
        <v>0</v>
      </c>
      <c r="G905" t="s">
        <v>1303</v>
      </c>
      <c r="H905" t="s">
        <v>1304</v>
      </c>
      <c r="I905" t="s">
        <v>1305</v>
      </c>
      <c r="J905" t="s">
        <v>1306</v>
      </c>
      <c r="K905" t="s">
        <v>29</v>
      </c>
      <c r="L905">
        <v>0</v>
      </c>
      <c r="M905">
        <v>0</v>
      </c>
      <c r="N905" t="s">
        <v>30</v>
      </c>
      <c r="O905">
        <v>1</v>
      </c>
      <c r="P905" t="s">
        <v>1307</v>
      </c>
      <c r="Q905">
        <v>159353</v>
      </c>
      <c r="R905">
        <v>159353</v>
      </c>
      <c r="S905">
        <v>390458</v>
      </c>
      <c r="T905">
        <v>1</v>
      </c>
      <c r="U905">
        <v>0</v>
      </c>
      <c r="V905">
        <v>-231105</v>
      </c>
      <c r="X905">
        <v>2005</v>
      </c>
    </row>
    <row r="906" spans="1:24" x14ac:dyDescent="0.2">
      <c r="A906" t="s">
        <v>980</v>
      </c>
      <c r="B906">
        <v>2432</v>
      </c>
      <c r="C906" t="s">
        <v>61</v>
      </c>
      <c r="D906">
        <v>0</v>
      </c>
      <c r="E906" t="s">
        <v>981</v>
      </c>
      <c r="F906">
        <v>0</v>
      </c>
      <c r="G906" t="s">
        <v>982</v>
      </c>
      <c r="H906" t="s">
        <v>983</v>
      </c>
      <c r="I906" t="s">
        <v>933</v>
      </c>
      <c r="J906" t="s">
        <v>944</v>
      </c>
      <c r="K906" t="s">
        <v>29</v>
      </c>
      <c r="L906">
        <v>0</v>
      </c>
      <c r="M906">
        <v>0</v>
      </c>
      <c r="N906" t="s">
        <v>30</v>
      </c>
      <c r="O906">
        <v>1</v>
      </c>
      <c r="P906" t="s">
        <v>984</v>
      </c>
      <c r="Q906">
        <v>291359</v>
      </c>
      <c r="R906">
        <v>291359</v>
      </c>
      <c r="S906">
        <v>568525</v>
      </c>
      <c r="T906">
        <v>1</v>
      </c>
      <c r="U906">
        <v>0</v>
      </c>
      <c r="V906">
        <v>-277166</v>
      </c>
      <c r="X906">
        <v>2004</v>
      </c>
    </row>
    <row r="907" spans="1:24" x14ac:dyDescent="0.2">
      <c r="A907" t="s">
        <v>1276</v>
      </c>
      <c r="B907">
        <v>2627</v>
      </c>
      <c r="C907" t="s">
        <v>24</v>
      </c>
      <c r="D907">
        <v>0</v>
      </c>
      <c r="E907" t="s">
        <v>464</v>
      </c>
      <c r="F907">
        <v>0</v>
      </c>
      <c r="G907" t="s">
        <v>1277</v>
      </c>
      <c r="H907" t="s">
        <v>1278</v>
      </c>
      <c r="I907" t="s">
        <v>1279</v>
      </c>
      <c r="J907" t="s">
        <v>1256</v>
      </c>
      <c r="K907" t="s">
        <v>29</v>
      </c>
      <c r="L907">
        <v>0</v>
      </c>
      <c r="M907">
        <v>50000</v>
      </c>
      <c r="N907" t="s">
        <v>30</v>
      </c>
      <c r="O907">
        <v>1</v>
      </c>
      <c r="P907" t="s">
        <v>1280</v>
      </c>
      <c r="Q907">
        <v>972246</v>
      </c>
      <c r="R907">
        <v>972242</v>
      </c>
      <c r="S907">
        <v>1282874</v>
      </c>
      <c r="T907">
        <v>0</v>
      </c>
      <c r="U907">
        <v>4</v>
      </c>
      <c r="V907">
        <v>-310628</v>
      </c>
      <c r="X907">
        <v>2005</v>
      </c>
    </row>
    <row r="908" spans="1:24" x14ac:dyDescent="0.2">
      <c r="A908" t="s">
        <v>2163</v>
      </c>
      <c r="B908">
        <v>3125</v>
      </c>
      <c r="C908" t="s">
        <v>61</v>
      </c>
      <c r="D908">
        <v>0</v>
      </c>
      <c r="E908" t="s">
        <v>338</v>
      </c>
      <c r="F908">
        <v>0</v>
      </c>
      <c r="G908" t="s">
        <v>2164</v>
      </c>
      <c r="H908" t="s">
        <v>2165</v>
      </c>
      <c r="I908" s="1">
        <v>39240</v>
      </c>
      <c r="J908" s="1">
        <v>39090</v>
      </c>
      <c r="K908" t="s">
        <v>29</v>
      </c>
      <c r="L908">
        <v>0</v>
      </c>
      <c r="M908">
        <v>3000</v>
      </c>
      <c r="N908" t="s">
        <v>30</v>
      </c>
      <c r="O908">
        <v>1</v>
      </c>
      <c r="P908" t="s">
        <v>2166</v>
      </c>
      <c r="Q908">
        <v>588181</v>
      </c>
      <c r="R908">
        <v>588181</v>
      </c>
      <c r="S908">
        <v>915283</v>
      </c>
      <c r="T908">
        <v>1</v>
      </c>
      <c r="U908">
        <v>0</v>
      </c>
      <c r="V908">
        <v>-327102</v>
      </c>
      <c r="X908">
        <v>2007</v>
      </c>
    </row>
    <row r="909" spans="1:24" x14ac:dyDescent="0.2">
      <c r="A909" t="s">
        <v>474</v>
      </c>
      <c r="B909">
        <v>2116</v>
      </c>
      <c r="C909" t="s">
        <v>61</v>
      </c>
      <c r="D909">
        <v>0</v>
      </c>
      <c r="E909" t="s">
        <v>475</v>
      </c>
      <c r="F909">
        <v>0</v>
      </c>
      <c r="G909" t="s">
        <v>476</v>
      </c>
      <c r="H909" t="s">
        <v>477</v>
      </c>
      <c r="I909" s="1">
        <v>37622</v>
      </c>
      <c r="J909" s="1">
        <v>37773</v>
      </c>
      <c r="K909" t="s">
        <v>29</v>
      </c>
      <c r="L909">
        <v>0</v>
      </c>
      <c r="M909">
        <v>0</v>
      </c>
      <c r="N909" t="s">
        <v>30</v>
      </c>
      <c r="O909">
        <v>1</v>
      </c>
      <c r="P909" t="s">
        <v>478</v>
      </c>
      <c r="Q909">
        <v>3742987</v>
      </c>
      <c r="R909">
        <v>3742987</v>
      </c>
      <c r="S909">
        <v>4137749</v>
      </c>
      <c r="T909">
        <v>1</v>
      </c>
      <c r="U909">
        <v>0</v>
      </c>
      <c r="V909">
        <v>-394762</v>
      </c>
      <c r="X909">
        <v>2003</v>
      </c>
    </row>
    <row r="910" spans="1:24" x14ac:dyDescent="0.2">
      <c r="A910" t="s">
        <v>429</v>
      </c>
      <c r="B910">
        <v>2079</v>
      </c>
      <c r="C910" t="s">
        <v>24</v>
      </c>
      <c r="D910">
        <v>0</v>
      </c>
      <c r="E910" t="s">
        <v>54</v>
      </c>
      <c r="F910">
        <v>0</v>
      </c>
      <c r="G910" t="s">
        <v>430</v>
      </c>
      <c r="H910" t="s">
        <v>431</v>
      </c>
      <c r="I910" t="s">
        <v>418</v>
      </c>
      <c r="J910" s="1">
        <v>37298</v>
      </c>
      <c r="K910" t="s">
        <v>29</v>
      </c>
      <c r="L910">
        <v>0</v>
      </c>
      <c r="M910">
        <v>50000</v>
      </c>
      <c r="N910" t="s">
        <v>30</v>
      </c>
      <c r="O910">
        <v>1</v>
      </c>
      <c r="P910" t="s">
        <v>432</v>
      </c>
      <c r="Q910">
        <v>1821249</v>
      </c>
      <c r="R910">
        <v>1821248</v>
      </c>
      <c r="S910">
        <v>2304460</v>
      </c>
      <c r="T910">
        <v>0</v>
      </c>
      <c r="U910">
        <v>1</v>
      </c>
      <c r="V910">
        <v>-483211</v>
      </c>
      <c r="X910">
        <v>2002</v>
      </c>
    </row>
    <row r="911" spans="1:24" x14ac:dyDescent="0.2">
      <c r="A911" t="s">
        <v>775</v>
      </c>
      <c r="B911">
        <v>2276</v>
      </c>
      <c r="C911" t="s">
        <v>61</v>
      </c>
      <c r="D911">
        <v>0</v>
      </c>
      <c r="E911" t="s">
        <v>338</v>
      </c>
      <c r="F911">
        <v>0</v>
      </c>
      <c r="G911" t="s">
        <v>776</v>
      </c>
      <c r="H911" t="s">
        <v>777</v>
      </c>
      <c r="I911" s="1">
        <v>37659</v>
      </c>
      <c r="J911" s="1">
        <v>37630</v>
      </c>
      <c r="K911" t="s">
        <v>29</v>
      </c>
      <c r="L911">
        <v>0</v>
      </c>
      <c r="M911">
        <v>0</v>
      </c>
      <c r="N911" t="s">
        <v>30</v>
      </c>
      <c r="O911">
        <v>1</v>
      </c>
      <c r="P911" t="s">
        <v>778</v>
      </c>
      <c r="Q911">
        <v>1112750</v>
      </c>
      <c r="R911">
        <v>1112750</v>
      </c>
      <c r="S911">
        <v>1708871</v>
      </c>
      <c r="T911">
        <v>1</v>
      </c>
      <c r="U911">
        <v>0</v>
      </c>
      <c r="V911">
        <v>-596121</v>
      </c>
      <c r="X911">
        <v>2003</v>
      </c>
    </row>
    <row r="912" spans="1:24" x14ac:dyDescent="0.2">
      <c r="A912" t="s">
        <v>795</v>
      </c>
      <c r="B912">
        <v>2303</v>
      </c>
      <c r="C912" t="s">
        <v>61</v>
      </c>
      <c r="D912">
        <v>0</v>
      </c>
      <c r="E912" t="s">
        <v>88</v>
      </c>
      <c r="F912">
        <v>0</v>
      </c>
      <c r="G912" t="s">
        <v>796</v>
      </c>
      <c r="H912" t="s">
        <v>797</v>
      </c>
      <c r="I912" s="1">
        <v>37688</v>
      </c>
      <c r="J912" s="1">
        <v>37663</v>
      </c>
      <c r="K912" t="s">
        <v>29</v>
      </c>
      <c r="L912">
        <v>0</v>
      </c>
      <c r="M912">
        <v>0</v>
      </c>
      <c r="N912" t="s">
        <v>30</v>
      </c>
      <c r="O912">
        <v>1</v>
      </c>
      <c r="P912" t="s">
        <v>798</v>
      </c>
      <c r="Q912">
        <v>366045</v>
      </c>
      <c r="R912">
        <v>366010</v>
      </c>
      <c r="S912">
        <v>967827</v>
      </c>
      <c r="T912">
        <v>0</v>
      </c>
      <c r="U912">
        <v>35</v>
      </c>
      <c r="V912">
        <v>-601782</v>
      </c>
      <c r="X912">
        <v>2003</v>
      </c>
    </row>
    <row r="913" spans="1:24" x14ac:dyDescent="0.2">
      <c r="A913" t="s">
        <v>222</v>
      </c>
      <c r="B913">
        <v>1971</v>
      </c>
      <c r="C913" t="s">
        <v>61</v>
      </c>
      <c r="D913">
        <v>0</v>
      </c>
      <c r="E913" t="s">
        <v>54</v>
      </c>
      <c r="F913">
        <v>0</v>
      </c>
      <c r="G913" t="s">
        <v>223</v>
      </c>
      <c r="H913" t="s">
        <v>224</v>
      </c>
      <c r="I913" t="s">
        <v>225</v>
      </c>
      <c r="J913" t="s">
        <v>226</v>
      </c>
      <c r="K913" t="s">
        <v>29</v>
      </c>
      <c r="L913">
        <v>0</v>
      </c>
      <c r="M913">
        <v>0</v>
      </c>
      <c r="N913" t="s">
        <v>30</v>
      </c>
      <c r="O913">
        <v>1</v>
      </c>
      <c r="P913" t="s">
        <v>227</v>
      </c>
      <c r="Q913">
        <v>1139416</v>
      </c>
      <c r="R913">
        <v>1139415</v>
      </c>
      <c r="S913">
        <v>1752627</v>
      </c>
      <c r="T913">
        <v>0</v>
      </c>
      <c r="U913">
        <v>1</v>
      </c>
      <c r="V913">
        <v>-613211</v>
      </c>
      <c r="X913">
        <v>2002</v>
      </c>
    </row>
    <row r="914" spans="1:24" x14ac:dyDescent="0.2">
      <c r="A914" t="s">
        <v>1884</v>
      </c>
      <c r="B914">
        <v>2961</v>
      </c>
      <c r="C914" t="s">
        <v>61</v>
      </c>
      <c r="D914" t="s">
        <v>1885</v>
      </c>
      <c r="E914" t="s">
        <v>159</v>
      </c>
      <c r="F914">
        <v>0</v>
      </c>
      <c r="G914" t="s">
        <v>1886</v>
      </c>
      <c r="H914" t="s">
        <v>1887</v>
      </c>
      <c r="I914" t="s">
        <v>1863</v>
      </c>
      <c r="J914" t="s">
        <v>1888</v>
      </c>
      <c r="K914" t="s">
        <v>29</v>
      </c>
      <c r="L914">
        <v>0</v>
      </c>
      <c r="M914">
        <v>0</v>
      </c>
      <c r="N914" t="s">
        <v>30</v>
      </c>
      <c r="O914">
        <v>1</v>
      </c>
      <c r="P914" t="s">
        <v>1889</v>
      </c>
      <c r="Q914">
        <v>3898327</v>
      </c>
      <c r="R914">
        <v>3898329</v>
      </c>
      <c r="S914">
        <v>10471936</v>
      </c>
      <c r="T914">
        <v>0</v>
      </c>
      <c r="U914">
        <v>-2</v>
      </c>
      <c r="V914">
        <v>-6573609</v>
      </c>
      <c r="X914">
        <v>2006</v>
      </c>
    </row>
  </sheetData>
  <autoFilter ref="A1:X914" xr:uid="{00000000-0009-0000-0000-000002000000}">
    <sortState xmlns:xlrd2="http://schemas.microsoft.com/office/spreadsheetml/2017/richdata2" ref="A2:X914">
      <sortCondition descending="1" ref="L1:L91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Sheet4</vt:lpstr>
      <vt:lpstr>gfd_event_stats_20215_13_error_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Fabsikova</dc:creator>
  <cp:lastModifiedBy>Nina Fabsikova</cp:lastModifiedBy>
  <dcterms:created xsi:type="dcterms:W3CDTF">2022-05-10T10:31:18Z</dcterms:created>
  <dcterms:modified xsi:type="dcterms:W3CDTF">2022-05-16T16:30:53Z</dcterms:modified>
</cp:coreProperties>
</file>