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Carolina Stuardo\Desktop\Capstone\vitivinicola\docs\"/>
    </mc:Choice>
  </mc:AlternateContent>
  <xr:revisionPtr revIDLastSave="0" documentId="13_ncr:1_{6071F8A0-6058-44F7-A399-99CCD050817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otes" sheetId="1" r:id="rId1"/>
    <sheet name="uvas" sheetId="2" r:id="rId2"/>
    <sheet name="vinos" sheetId="4" r:id="rId3"/>
    <sheet name="recetas" sheetId="3" r:id="rId4"/>
    <sheet name="estanques" sheetId="5" r:id="rId5"/>
    <sheet name="procesamiento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7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" i="1"/>
</calcChain>
</file>

<file path=xl/sharedStrings.xml><?xml version="1.0" encoding="utf-8"?>
<sst xmlns="http://schemas.openxmlformats.org/spreadsheetml/2006/main" count="587" uniqueCount="319">
  <si>
    <t>Tipo UVA</t>
  </si>
  <si>
    <t xml:space="preserve">Tn  </t>
  </si>
  <si>
    <t>Dia optimo cosecha</t>
  </si>
  <si>
    <t>p_01</t>
  </si>
  <si>
    <t>p_11</t>
  </si>
  <si>
    <t>km a planta</t>
  </si>
  <si>
    <t>$/kg</t>
  </si>
  <si>
    <t>J_1</t>
  </si>
  <si>
    <t>J_5</t>
  </si>
  <si>
    <t>J_2</t>
  </si>
  <si>
    <t>J_6</t>
  </si>
  <si>
    <t>J_8</t>
  </si>
  <si>
    <t>J_4</t>
  </si>
  <si>
    <t>J_7</t>
  </si>
  <si>
    <t>J_3</t>
  </si>
  <si>
    <t>Lote COD</t>
  </si>
  <si>
    <t>J_8-1-58</t>
  </si>
  <si>
    <t>J_6-2-138</t>
  </si>
  <si>
    <t>J_7-2-120</t>
  </si>
  <si>
    <t>J_6-2-45</t>
  </si>
  <si>
    <t>J_4-3-40</t>
  </si>
  <si>
    <t>J_2-3-149</t>
  </si>
  <si>
    <t>J_4-3-118</t>
  </si>
  <si>
    <t>J_3-4-80</t>
  </si>
  <si>
    <t>J_7-4-29</t>
  </si>
  <si>
    <t>J_8-4-148</t>
  </si>
  <si>
    <t>J_6-5-110</t>
  </si>
  <si>
    <t>J_6-5-146</t>
  </si>
  <si>
    <t>J_2-5-133</t>
  </si>
  <si>
    <t>J_8-5-27</t>
  </si>
  <si>
    <t>J_1-5-143</t>
  </si>
  <si>
    <t>J_6-5-66</t>
  </si>
  <si>
    <t>J_5-6-122</t>
  </si>
  <si>
    <t>J_8-7-114</t>
  </si>
  <si>
    <t>J_5-7-112</t>
  </si>
  <si>
    <t>J_2-7-70</t>
  </si>
  <si>
    <t>J_1-7-97</t>
  </si>
  <si>
    <t>J_6-8-45</t>
  </si>
  <si>
    <t>J_6-8-118</t>
  </si>
  <si>
    <t>J_3-8-102</t>
  </si>
  <si>
    <t>J_2-9-76</t>
  </si>
  <si>
    <t>J_3-9-27</t>
  </si>
  <si>
    <t>J_3-9-82</t>
  </si>
  <si>
    <t>J_6-10-139</t>
  </si>
  <si>
    <t>J_6-10-81</t>
  </si>
  <si>
    <t>J_4-10-36</t>
  </si>
  <si>
    <t>J_1-10-91</t>
  </si>
  <si>
    <t>J_6-10-88</t>
  </si>
  <si>
    <t>J_7-11-49</t>
  </si>
  <si>
    <t>J_6-11-43</t>
  </si>
  <si>
    <t>J_1-11-39</t>
  </si>
  <si>
    <t>J_1-12-126</t>
  </si>
  <si>
    <t>J_8-13-94</t>
  </si>
  <si>
    <t>J_6-13-29</t>
  </si>
  <si>
    <t>J_5-13-98</t>
  </si>
  <si>
    <t>J_6-13-133</t>
  </si>
  <si>
    <t>J_6-13-119</t>
  </si>
  <si>
    <t>J_7-13-60</t>
  </si>
  <si>
    <t>J_7-14-123</t>
  </si>
  <si>
    <t>J_6-14-110</t>
  </si>
  <si>
    <t>J_7-14-144</t>
  </si>
  <si>
    <t>J_6-15-110</t>
  </si>
  <si>
    <t>J_2-15-120</t>
  </si>
  <si>
    <t>J_5-15-66</t>
  </si>
  <si>
    <t>J_5-16-82</t>
  </si>
  <si>
    <t>J_7-16-129</t>
  </si>
  <si>
    <t>J_3-16-62</t>
  </si>
  <si>
    <t>J_2-16-44</t>
  </si>
  <si>
    <t>J_8-17-130</t>
  </si>
  <si>
    <t>J_7-17-136</t>
  </si>
  <si>
    <t>J_8-17-89</t>
  </si>
  <si>
    <t>J_8-18-61</t>
  </si>
  <si>
    <t>J_2-18-41</t>
  </si>
  <si>
    <t>J_7-18-29</t>
  </si>
  <si>
    <t>J_5-18-133</t>
  </si>
  <si>
    <t>J_7-19-63</t>
  </si>
  <si>
    <t>J_8-19-50</t>
  </si>
  <si>
    <t>J_2-19-41</t>
  </si>
  <si>
    <t>J_5-20-130</t>
  </si>
  <si>
    <t>J_1-20-58</t>
  </si>
  <si>
    <t>J_6-20-78</t>
  </si>
  <si>
    <t>J_3-20-83</t>
  </si>
  <si>
    <t>J_2-21-113</t>
  </si>
  <si>
    <t>J_3-21-117</t>
  </si>
  <si>
    <t>J_1-22-99</t>
  </si>
  <si>
    <t>J_4-22-95</t>
  </si>
  <si>
    <t>J_3-22-74</t>
  </si>
  <si>
    <t>J_3-22-52</t>
  </si>
  <si>
    <t>J_8-22-140</t>
  </si>
  <si>
    <t>J_5-23-104</t>
  </si>
  <si>
    <t>J_4-23-85</t>
  </si>
  <si>
    <t>J_2-23-28</t>
  </si>
  <si>
    <t>J_1-23-122</t>
  </si>
  <si>
    <t>J_6-24-111</t>
  </si>
  <si>
    <t>J_6-24-107</t>
  </si>
  <si>
    <t>J_1-24-99</t>
  </si>
  <si>
    <t>J_6-24-57</t>
  </si>
  <si>
    <t>J_6-25-79</t>
  </si>
  <si>
    <t>J_8-25-139</t>
  </si>
  <si>
    <t>J_1-25-109</t>
  </si>
  <si>
    <t>J_1-26-87</t>
  </si>
  <si>
    <t>J_2-26-51</t>
  </si>
  <si>
    <t>J_3-26-142</t>
  </si>
  <si>
    <t>J_2-26-145</t>
  </si>
  <si>
    <t>J_2-27-130</t>
  </si>
  <si>
    <t>J_2-27-35</t>
  </si>
  <si>
    <t>J_2-27-114</t>
  </si>
  <si>
    <t>J_8-27-98</t>
  </si>
  <si>
    <t>J_4-27-54</t>
  </si>
  <si>
    <t>J_1-29-44</t>
  </si>
  <si>
    <t>J_5-30-134</t>
  </si>
  <si>
    <t>J_3-30-99</t>
  </si>
  <si>
    <t>J_2-30-149</t>
  </si>
  <si>
    <t>J_2-31-130</t>
  </si>
  <si>
    <t>J_3-31-115</t>
  </si>
  <si>
    <t>J_2-31-43</t>
  </si>
  <si>
    <t>J_6-32-101</t>
  </si>
  <si>
    <t>J_1-32-146</t>
  </si>
  <si>
    <t>J_2-32-103</t>
  </si>
  <si>
    <t>J_4-33-32</t>
  </si>
  <si>
    <t>J_8-34-77</t>
  </si>
  <si>
    <t>J_5-34-37</t>
  </si>
  <si>
    <t>J_6-34-50</t>
  </si>
  <si>
    <t>J_1-34-50</t>
  </si>
  <si>
    <t>J_2-34-78</t>
  </si>
  <si>
    <t>J_2-35-40</t>
  </si>
  <si>
    <t>J_4-36-38</t>
  </si>
  <si>
    <t>J_5-36-53</t>
  </si>
  <si>
    <t>J_4-36-53</t>
  </si>
  <si>
    <t>J_2-37-51</t>
  </si>
  <si>
    <t>J_6-37-100</t>
  </si>
  <si>
    <t>J_4-37-134</t>
  </si>
  <si>
    <t>J_8-38-138</t>
  </si>
  <si>
    <t>J_3-38-111</t>
  </si>
  <si>
    <t>J_1-38-34</t>
  </si>
  <si>
    <t>J_1-39-111</t>
  </si>
  <si>
    <t>J_6-39-128</t>
  </si>
  <si>
    <t>J_2-39-34</t>
  </si>
  <si>
    <t>J_7-39-56</t>
  </si>
  <si>
    <t>J_8-40-49</t>
  </si>
  <si>
    <t>J_7-40-147</t>
  </si>
  <si>
    <t>J_5-41-74</t>
  </si>
  <si>
    <t>J_2-41-79</t>
  </si>
  <si>
    <t>J_7-41-104</t>
  </si>
  <si>
    <t>J_7-41-137</t>
  </si>
  <si>
    <t>J_2-42-52</t>
  </si>
  <si>
    <t>J_3-43-98</t>
  </si>
  <si>
    <t>J_7-43-68</t>
  </si>
  <si>
    <t>J_8-43-98</t>
  </si>
  <si>
    <t>J_8-43-89</t>
  </si>
  <si>
    <t>J_6-44-99</t>
  </si>
  <si>
    <t>J_3-44-48</t>
  </si>
  <si>
    <t>J_3-45-67</t>
  </si>
  <si>
    <t>J_4-45-49</t>
  </si>
  <si>
    <t>J_8-46-97</t>
  </si>
  <si>
    <t>J_8-46-26</t>
  </si>
  <si>
    <t>J_2-46-135</t>
  </si>
  <si>
    <t>J_3-47-37</t>
  </si>
  <si>
    <t>J_5-48-117</t>
  </si>
  <si>
    <t>J_3-48-138</t>
  </si>
  <si>
    <t>J_8-48-74</t>
  </si>
  <si>
    <t>J_6-48-79</t>
  </si>
  <si>
    <t>J_6-49-139</t>
  </si>
  <si>
    <t>J_6-50-57</t>
  </si>
  <si>
    <t>J_7-50-50</t>
  </si>
  <si>
    <t>J_3-51-138</t>
  </si>
  <si>
    <t>J_5-52-35</t>
  </si>
  <si>
    <t>J_3-52-33</t>
  </si>
  <si>
    <t>J_3-53-97</t>
  </si>
  <si>
    <t>J_8-53-38</t>
  </si>
  <si>
    <t>J_8-53-132</t>
  </si>
  <si>
    <t>J_7-54-31</t>
  </si>
  <si>
    <t>J_8-54-107</t>
  </si>
  <si>
    <t>J_8-54-115</t>
  </si>
  <si>
    <t>J_4-54-58</t>
  </si>
  <si>
    <t>J_1-54-146</t>
  </si>
  <si>
    <t>J_6-55-85</t>
  </si>
  <si>
    <t>J_5-55-65</t>
  </si>
  <si>
    <t>J_1-55-46</t>
  </si>
  <si>
    <t>J_6-55-146</t>
  </si>
  <si>
    <t>J_3-55-141</t>
  </si>
  <si>
    <t>J_4-56-40</t>
  </si>
  <si>
    <t>J_8-56-97</t>
  </si>
  <si>
    <t>J_5-56-134</t>
  </si>
  <si>
    <t>J_8-56-114</t>
  </si>
  <si>
    <t>J_8-57-109</t>
  </si>
  <si>
    <t>J_6-57-88</t>
  </si>
  <si>
    <t>J_6-57-101</t>
  </si>
  <si>
    <t>J_5-57-82</t>
  </si>
  <si>
    <t>J_5-58-143</t>
  </si>
  <si>
    <t>J_1-59-84</t>
  </si>
  <si>
    <t>J_8-59-81</t>
  </si>
  <si>
    <t>J_3-59-37</t>
  </si>
  <si>
    <t>J_2-59-125</t>
  </si>
  <si>
    <t>J_5-60-108</t>
  </si>
  <si>
    <t>J_2-60-63</t>
  </si>
  <si>
    <t>J_2-60-101</t>
  </si>
  <si>
    <t>J_8-61-145</t>
  </si>
  <si>
    <t>J_2-61-96</t>
  </si>
  <si>
    <t>J_2-61-126</t>
  </si>
  <si>
    <t>J_4-61-133</t>
  </si>
  <si>
    <t>J_1-61-100</t>
  </si>
  <si>
    <t>J_7-62-141</t>
  </si>
  <si>
    <t>J_3-62-30</t>
  </si>
  <si>
    <t>J_7-63-61</t>
  </si>
  <si>
    <t>J_4-63-130</t>
  </si>
  <si>
    <t>J_7-64-122</t>
  </si>
  <si>
    <t>J_6-65-134</t>
  </si>
  <si>
    <t>J_3-65-132</t>
  </si>
  <si>
    <t>J_2-65-27</t>
  </si>
  <si>
    <t>J_2-66-30</t>
  </si>
  <si>
    <t>J_8-66-147</t>
  </si>
  <si>
    <t>J_7-67-62</t>
  </si>
  <si>
    <t>J_1-67-47</t>
  </si>
  <si>
    <t>J_6-67-80</t>
  </si>
  <si>
    <t>J_5-67-119</t>
  </si>
  <si>
    <t>J_3-68-115</t>
  </si>
  <si>
    <t>J_5-68-114</t>
  </si>
  <si>
    <t>J_8-68-45</t>
  </si>
  <si>
    <t>J_7-68-97</t>
  </si>
  <si>
    <t>J_5-69-31</t>
  </si>
  <si>
    <t>J_6-69-53</t>
  </si>
  <si>
    <t>J_6-70-29</t>
  </si>
  <si>
    <t>J_4-70-86</t>
  </si>
  <si>
    <t>J_3-71-66</t>
  </si>
  <si>
    <t>J_1-71-133</t>
  </si>
  <si>
    <t>J_5-71-67</t>
  </si>
  <si>
    <t>J_8-71-79</t>
  </si>
  <si>
    <t>J_6-72-98</t>
  </si>
  <si>
    <t>J_4-72-149</t>
  </si>
  <si>
    <t>J_3-73-136</t>
  </si>
  <si>
    <t>J_1-73-34</t>
  </si>
  <si>
    <t>J_2-74-47</t>
  </si>
  <si>
    <t>J_4-74-40</t>
  </si>
  <si>
    <t>J_4-74-141</t>
  </si>
  <si>
    <t>J_6-75-32</t>
  </si>
  <si>
    <t>J_6-75-117</t>
  </si>
  <si>
    <t>J_5-75-41</t>
  </si>
  <si>
    <t>J_5-75-34</t>
  </si>
  <si>
    <t>J_5-75-109</t>
  </si>
  <si>
    <t>J_8-76-123</t>
  </si>
  <si>
    <t>J_4-76-63</t>
  </si>
  <si>
    <t>J_3-76-140</t>
  </si>
  <si>
    <t>J_8-77-122</t>
  </si>
  <si>
    <t>J_1-77-142</t>
  </si>
  <si>
    <t>J_6-77-146</t>
  </si>
  <si>
    <t>J_4-77-92</t>
  </si>
  <si>
    <t>J_4-77-90</t>
  </si>
  <si>
    <t>J_5-78-49</t>
  </si>
  <si>
    <t>J_7-78-119</t>
  </si>
  <si>
    <t>J_8-78-69</t>
  </si>
  <si>
    <t>J_4-79-111</t>
  </si>
  <si>
    <t>J_6-79-102</t>
  </si>
  <si>
    <t>J_1-79-92</t>
  </si>
  <si>
    <t>J_7-79-93</t>
  </si>
  <si>
    <t>J_4-80-55</t>
  </si>
  <si>
    <t>J_6-80-119</t>
  </si>
  <si>
    <t>J_8-80-115</t>
  </si>
  <si>
    <t>J_2-81-43</t>
  </si>
  <si>
    <t>J_6-81-130</t>
  </si>
  <si>
    <t>J_5-81-74</t>
  </si>
  <si>
    <t>J_6-82-96</t>
  </si>
  <si>
    <t>J_1-83-102</t>
  </si>
  <si>
    <t>J_1-83-66</t>
  </si>
  <si>
    <t>J_5-84-50</t>
  </si>
  <si>
    <t>J_8-85-55</t>
  </si>
  <si>
    <t>J_4-85-118</t>
  </si>
  <si>
    <t>J_6-85-84</t>
  </si>
  <si>
    <t>Uva</t>
  </si>
  <si>
    <t>nu</t>
  </si>
  <si>
    <t>min</t>
  </si>
  <si>
    <t>max</t>
  </si>
  <si>
    <t>brix optimo</t>
  </si>
  <si>
    <t>J1</t>
  </si>
  <si>
    <t>J2</t>
  </si>
  <si>
    <t>J3</t>
  </si>
  <si>
    <t>J4</t>
  </si>
  <si>
    <t>J5</t>
  </si>
  <si>
    <t>J6</t>
  </si>
  <si>
    <t>J7</t>
  </si>
  <si>
    <t>J8</t>
  </si>
  <si>
    <t>k</t>
  </si>
  <si>
    <t>m</t>
  </si>
  <si>
    <t>A</t>
  </si>
  <si>
    <t>B</t>
  </si>
  <si>
    <t>C</t>
  </si>
  <si>
    <t>D</t>
  </si>
  <si>
    <t>E</t>
  </si>
  <si>
    <t>q[t-7]</t>
  </si>
  <si>
    <t>q[t+7]</t>
  </si>
  <si>
    <t>Vino Tipo</t>
  </si>
  <si>
    <t>Dist</t>
  </si>
  <si>
    <t>media</t>
  </si>
  <si>
    <t>dst</t>
  </si>
  <si>
    <t>N</t>
  </si>
  <si>
    <t>volumen</t>
  </si>
  <si>
    <t>TK</t>
  </si>
  <si>
    <t>#</t>
  </si>
  <si>
    <t>cap (m3)</t>
  </si>
  <si>
    <t>m3</t>
  </si>
  <si>
    <t>T1</t>
  </si>
  <si>
    <t>T2</t>
  </si>
  <si>
    <t>T3</t>
  </si>
  <si>
    <t>Etapa</t>
  </si>
  <si>
    <t># eq</t>
  </si>
  <si>
    <t>kg o lt /h</t>
  </si>
  <si>
    <t>kg total</t>
  </si>
  <si>
    <t>merma (%/feed)</t>
  </si>
  <si>
    <t>corriente</t>
  </si>
  <si>
    <t>Molienda</t>
  </si>
  <si>
    <t>Prensado</t>
  </si>
  <si>
    <t>Clarificacion</t>
  </si>
  <si>
    <t>Fermentacion</t>
  </si>
  <si>
    <t>Mezcla</t>
  </si>
  <si>
    <t>Costo transporte</t>
  </si>
  <si>
    <t>J_6-8-46</t>
  </si>
  <si>
    <t>J_6-72-99</t>
  </si>
  <si>
    <t>Días de lluvia en 7 días</t>
  </si>
  <si>
    <t>Costo lluvias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</si>
</sst>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/>
    </xf>
    <xf numFmtId="0" fontId="18" fillId="0" borderId="0" xfId="0" applyFont="1" applyBorder="1" applyAlignment="1">
      <alignment horizontal="center" wrapText="1"/>
    </xf>
    <xf numFmtId="0" fontId="18" fillId="0" borderId="0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19" fillId="0" borderId="0" xfId="0" applyFont="1" applyAlignment="1">
      <alignment horizontal="center" wrapText="1"/>
    </xf>
    <xf numFmtId="0" fontId="19" fillId="0" borderId="0" xfId="0" applyFont="1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right"/>
    </xf>
    <xf numFmtId="1" fontId="19" fillId="0" borderId="0" xfId="0" applyNumberFormat="1" applyFont="1" applyBorder="1" applyAlignment="1">
      <alignment horizontal="center"/>
    </xf>
    <xf numFmtId="0" fontId="19" fillId="0" borderId="0" xfId="0" applyFont="1" applyBorder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1" fontId="21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2" fillId="0" borderId="0" xfId="0" applyFont="1"/>
    <xf numFmtId="0" fontId="0" fillId="0" borderId="0" xfId="0" applyFont="1" applyAlignment="1">
      <alignment horizontal="center" vertical="center" wrapText="1"/>
    </xf>
    <xf numFmtId="0" fontId="19" fillId="0" borderId="0" xfId="0" applyFont="1" applyFill="1" applyAlignment="1">
      <alignment horizontal="right"/>
    </xf>
    <xf numFmtId="0" fontId="19" fillId="0" borderId="0" xfId="0" applyFont="1" applyFill="1" applyAlignment="1">
      <alignment horizontal="center"/>
    </xf>
    <xf numFmtId="0" fontId="19" fillId="0" borderId="0" xfId="0" applyFont="1" applyFill="1"/>
    <xf numFmtId="0" fontId="0" fillId="0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6"/>
  <sheetViews>
    <sheetView tabSelected="1" topLeftCell="A3" workbookViewId="0">
      <selection activeCell="I133" sqref="I133"/>
    </sheetView>
  </sheetViews>
  <sheetFormatPr baseColWidth="10" defaultRowHeight="15" x14ac:dyDescent="0.25"/>
  <cols>
    <col min="1" max="1" width="14.85546875" customWidth="1"/>
    <col min="2" max="2" width="14.28515625" customWidth="1"/>
    <col min="3" max="3" width="9.140625" customWidth="1"/>
    <col min="9" max="10" width="13.42578125" customWidth="1"/>
    <col min="11" max="11" width="12.85546875" customWidth="1"/>
  </cols>
  <sheetData>
    <row r="1" spans="1:11" s="1" customFormat="1" ht="56.25" x14ac:dyDescent="0.3">
      <c r="A1" s="7" t="s">
        <v>15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314</v>
      </c>
      <c r="J1" s="8" t="s">
        <v>318</v>
      </c>
      <c r="K1" s="20" t="s">
        <v>317</v>
      </c>
    </row>
    <row r="2" spans="1:11" ht="18.75" x14ac:dyDescent="0.3">
      <c r="A2" s="9" t="s">
        <v>46</v>
      </c>
      <c r="B2" s="2" t="s">
        <v>7</v>
      </c>
      <c r="C2" s="7">
        <v>91</v>
      </c>
      <c r="D2" s="7">
        <v>10</v>
      </c>
      <c r="E2" s="7">
        <v>0.41</v>
      </c>
      <c r="F2" s="7">
        <v>0.33</v>
      </c>
      <c r="G2" s="7">
        <v>37</v>
      </c>
      <c r="H2" s="7">
        <v>0.36</v>
      </c>
      <c r="I2" s="7">
        <v>304.43584509566017</v>
      </c>
      <c r="J2" s="7">
        <f>((H2/(1-0.1*K2))-H2)*1000*C2</f>
        <v>14308.965517241384</v>
      </c>
      <c r="K2" s="7">
        <v>3.04</v>
      </c>
    </row>
    <row r="3" spans="1:11" ht="18.75" x14ac:dyDescent="0.3">
      <c r="A3" s="9" t="s">
        <v>50</v>
      </c>
      <c r="B3" s="2" t="s">
        <v>7</v>
      </c>
      <c r="C3" s="7">
        <v>39</v>
      </c>
      <c r="D3" s="7">
        <v>11</v>
      </c>
      <c r="E3" s="7">
        <v>0.5</v>
      </c>
      <c r="F3" s="7">
        <v>0.34</v>
      </c>
      <c r="G3" s="7">
        <v>40</v>
      </c>
      <c r="H3" s="7">
        <v>0.38</v>
      </c>
      <c r="I3" s="7">
        <v>148.94347618737029</v>
      </c>
      <c r="J3" s="7">
        <f>((H3/(1-0.1*K3))-H3)*1000*C3</f>
        <v>7768.0201188843184</v>
      </c>
      <c r="K3" s="7">
        <v>3.4390000000000001</v>
      </c>
    </row>
    <row r="4" spans="1:11" ht="18.75" x14ac:dyDescent="0.3">
      <c r="A4" s="9" t="s">
        <v>51</v>
      </c>
      <c r="B4" s="2" t="s">
        <v>7</v>
      </c>
      <c r="C4" s="7">
        <v>126</v>
      </c>
      <c r="D4" s="7">
        <v>12</v>
      </c>
      <c r="E4" s="7">
        <v>0.48</v>
      </c>
      <c r="F4" s="7">
        <v>0.53</v>
      </c>
      <c r="G4" s="7">
        <v>30</v>
      </c>
      <c r="H4" s="7">
        <v>0.67</v>
      </c>
      <c r="I4" s="7">
        <v>635.5302594275563</v>
      </c>
      <c r="J4" s="7">
        <f>((H4/(1-0.1*K4))-H4)*1000*C4</f>
        <v>56987.035175879406</v>
      </c>
      <c r="K4" s="7">
        <v>4.03</v>
      </c>
    </row>
    <row r="5" spans="1:11" ht="18.75" x14ac:dyDescent="0.3">
      <c r="A5" s="9" t="s">
        <v>79</v>
      </c>
      <c r="B5" s="2" t="s">
        <v>7</v>
      </c>
      <c r="C5" s="7">
        <v>58</v>
      </c>
      <c r="D5" s="7">
        <v>20</v>
      </c>
      <c r="E5" s="7">
        <v>0.45</v>
      </c>
      <c r="F5" s="7">
        <v>0.43</v>
      </c>
      <c r="G5" s="7">
        <v>47</v>
      </c>
      <c r="H5" s="7">
        <v>0.5</v>
      </c>
      <c r="I5" s="7">
        <v>342.75977013605694</v>
      </c>
      <c r="J5" s="7">
        <f>((H5/(1-0.1*K5))-H5)*1000*C5</f>
        <v>16312.500000000007</v>
      </c>
      <c r="K5" s="7">
        <v>3.6</v>
      </c>
    </row>
    <row r="6" spans="1:11" ht="18.75" x14ac:dyDescent="0.3">
      <c r="A6" s="9" t="s">
        <v>84</v>
      </c>
      <c r="B6" s="2" t="s">
        <v>7</v>
      </c>
      <c r="C6" s="7">
        <v>99</v>
      </c>
      <c r="D6" s="7">
        <v>22</v>
      </c>
      <c r="E6" s="7">
        <v>0.41</v>
      </c>
      <c r="F6" s="7">
        <v>0.48</v>
      </c>
      <c r="G6" s="7">
        <v>38</v>
      </c>
      <c r="H6" s="7">
        <v>0.63</v>
      </c>
      <c r="I6" s="7">
        <v>595.3383798703918</v>
      </c>
      <c r="J6" s="7">
        <f>((H6/(1-0.1*K6))-H6)*1000*C6</f>
        <v>32996.972477064228</v>
      </c>
      <c r="K6" s="7">
        <v>3.46</v>
      </c>
    </row>
    <row r="7" spans="1:11" ht="18.75" x14ac:dyDescent="0.3">
      <c r="A7" s="9" t="s">
        <v>92</v>
      </c>
      <c r="B7" s="2" t="s">
        <v>7</v>
      </c>
      <c r="C7" s="7">
        <v>122</v>
      </c>
      <c r="D7" s="7">
        <v>23</v>
      </c>
      <c r="E7" s="7">
        <v>0.49</v>
      </c>
      <c r="F7" s="7">
        <v>0.41</v>
      </c>
      <c r="G7" s="7">
        <v>32</v>
      </c>
      <c r="H7" s="7">
        <v>0.63</v>
      </c>
      <c r="I7" s="7">
        <v>617.34609185845898</v>
      </c>
      <c r="J7" s="7">
        <f>((H7/(1-0.1*K7))-H7)*1000*C7</f>
        <v>44198.43439911797</v>
      </c>
      <c r="K7" s="7">
        <v>3.6509999999999998</v>
      </c>
    </row>
    <row r="8" spans="1:11" ht="18.75" x14ac:dyDescent="0.3">
      <c r="A8" s="9" t="s">
        <v>95</v>
      </c>
      <c r="B8" s="2" t="s">
        <v>7</v>
      </c>
      <c r="C8" s="7">
        <v>99</v>
      </c>
      <c r="D8" s="7">
        <v>24</v>
      </c>
      <c r="E8" s="7">
        <v>0.48</v>
      </c>
      <c r="F8" s="7">
        <v>0.41</v>
      </c>
      <c r="G8" s="7">
        <v>35</v>
      </c>
      <c r="H8" s="7">
        <v>0.5</v>
      </c>
      <c r="I8" s="7">
        <v>435.02546084164908</v>
      </c>
      <c r="J8" s="7">
        <f>((H8/(1-0.1*K8))-H8)*1000*C8</f>
        <v>28171.426329828962</v>
      </c>
      <c r="K8" s="7">
        <v>3.6269999999999998</v>
      </c>
    </row>
    <row r="9" spans="1:11" ht="18.75" x14ac:dyDescent="0.3">
      <c r="A9" s="9" t="s">
        <v>99</v>
      </c>
      <c r="B9" s="2" t="s">
        <v>7</v>
      </c>
      <c r="C9" s="7">
        <v>109</v>
      </c>
      <c r="D9" s="7">
        <v>25</v>
      </c>
      <c r="E9" s="7">
        <v>0.36</v>
      </c>
      <c r="F9" s="7">
        <v>0.49</v>
      </c>
      <c r="G9" s="7">
        <v>38</v>
      </c>
      <c r="H9" s="7">
        <v>0.36</v>
      </c>
      <c r="I9" s="7">
        <v>374.55632557502202</v>
      </c>
      <c r="J9" s="7">
        <f>((H9/(1-0.1*K9))-H9)*1000*C9</f>
        <v>17687.317568547798</v>
      </c>
      <c r="K9" s="7">
        <v>3.1070000000000002</v>
      </c>
    </row>
    <row r="10" spans="1:11" ht="18.75" x14ac:dyDescent="0.3">
      <c r="A10" s="9" t="s">
        <v>100</v>
      </c>
      <c r="B10" s="2" t="s">
        <v>7</v>
      </c>
      <c r="C10" s="7">
        <v>87</v>
      </c>
      <c r="D10" s="7">
        <v>26</v>
      </c>
      <c r="E10" s="7">
        <v>0.48</v>
      </c>
      <c r="F10" s="7">
        <v>0.43</v>
      </c>
      <c r="G10" s="7">
        <v>44</v>
      </c>
      <c r="H10" s="7">
        <v>0.43</v>
      </c>
      <c r="I10" s="7">
        <v>413.7816266569564</v>
      </c>
      <c r="J10" s="7">
        <f>((H10/(1-0.1*K10))-H10)*1000*C10</f>
        <v>21792.405443899355</v>
      </c>
      <c r="K10" s="7">
        <v>3.681</v>
      </c>
    </row>
    <row r="11" spans="1:11" ht="18.75" x14ac:dyDescent="0.3">
      <c r="A11" s="9" t="s">
        <v>109</v>
      </c>
      <c r="B11" s="2" t="s">
        <v>7</v>
      </c>
      <c r="C11" s="7">
        <v>44</v>
      </c>
      <c r="D11" s="7">
        <v>29</v>
      </c>
      <c r="E11" s="7">
        <v>0.48</v>
      </c>
      <c r="F11" s="7">
        <v>0.54</v>
      </c>
      <c r="G11" s="7">
        <v>15</v>
      </c>
      <c r="H11" s="7">
        <v>0.87</v>
      </c>
      <c r="I11" s="7">
        <v>143.8194930109704</v>
      </c>
      <c r="J11" s="7">
        <f>((H11/(1-0.1*K11))-H11)*1000*C11</f>
        <v>26656.386768447854</v>
      </c>
      <c r="K11" s="7">
        <v>4.1050000000000004</v>
      </c>
    </row>
    <row r="12" spans="1:11" ht="18.75" x14ac:dyDescent="0.3">
      <c r="A12" s="9" t="s">
        <v>117</v>
      </c>
      <c r="B12" s="2" t="s">
        <v>7</v>
      </c>
      <c r="C12" s="7">
        <v>146</v>
      </c>
      <c r="D12" s="7">
        <v>32</v>
      </c>
      <c r="E12" s="7">
        <v>0.41</v>
      </c>
      <c r="F12" s="7">
        <v>0.56000000000000005</v>
      </c>
      <c r="G12" s="7">
        <v>27</v>
      </c>
      <c r="H12" s="7">
        <v>0.62</v>
      </c>
      <c r="I12" s="7">
        <v>613.07680644752895</v>
      </c>
      <c r="J12" s="7">
        <f>((H12/(1-0.1*K12))-H12)*1000*C12</f>
        <v>55739.492648246902</v>
      </c>
      <c r="K12" s="7">
        <v>3.8109999999999999</v>
      </c>
    </row>
    <row r="13" spans="1:11" ht="18.75" x14ac:dyDescent="0.3">
      <c r="A13" s="9" t="s">
        <v>123</v>
      </c>
      <c r="B13" s="2" t="s">
        <v>7</v>
      </c>
      <c r="C13" s="7">
        <v>50</v>
      </c>
      <c r="D13" s="7">
        <v>34</v>
      </c>
      <c r="E13" s="7">
        <v>0.32</v>
      </c>
      <c r="F13" s="7">
        <v>0.38</v>
      </c>
      <c r="G13" s="7">
        <v>32</v>
      </c>
      <c r="H13" s="7">
        <v>0.53</v>
      </c>
      <c r="I13" s="7">
        <v>212.85026586324585</v>
      </c>
      <c r="J13" s="7">
        <f>((H13/(1-0.1*K13))-H13)*1000*C13</f>
        <v>10036.605542534122</v>
      </c>
      <c r="K13" s="7">
        <v>2.7469999999999999</v>
      </c>
    </row>
    <row r="14" spans="1:11" ht="18.75" x14ac:dyDescent="0.3">
      <c r="A14" s="9" t="s">
        <v>134</v>
      </c>
      <c r="B14" s="2" t="s">
        <v>7</v>
      </c>
      <c r="C14" s="7">
        <v>34</v>
      </c>
      <c r="D14" s="7">
        <v>38</v>
      </c>
      <c r="E14" s="7">
        <v>0.33</v>
      </c>
      <c r="F14" s="7">
        <v>0.53</v>
      </c>
      <c r="G14" s="7">
        <v>44</v>
      </c>
      <c r="H14" s="7">
        <v>0.46</v>
      </c>
      <c r="I14" s="7">
        <v>172.98969903541393</v>
      </c>
      <c r="J14" s="7">
        <f>((H14/(1-0.1*K14))-H14)*1000*C14</f>
        <v>6892.7762570234854</v>
      </c>
      <c r="K14" s="7">
        <v>3.0590000000000002</v>
      </c>
    </row>
    <row r="15" spans="1:11" ht="18.75" x14ac:dyDescent="0.3">
      <c r="A15" s="9" t="s">
        <v>135</v>
      </c>
      <c r="B15" s="2" t="s">
        <v>7</v>
      </c>
      <c r="C15" s="7">
        <v>111</v>
      </c>
      <c r="D15" s="7">
        <v>39</v>
      </c>
      <c r="E15" s="7">
        <v>0.34</v>
      </c>
      <c r="F15" s="7">
        <v>0.35</v>
      </c>
      <c r="G15" s="7">
        <v>36</v>
      </c>
      <c r="H15" s="7">
        <v>0.36</v>
      </c>
      <c r="I15" s="7">
        <v>361.26324608375973</v>
      </c>
      <c r="J15" s="7">
        <f>((H15/(1-0.1*K15))-H15)*1000*C15</f>
        <v>14704.842681258551</v>
      </c>
      <c r="K15" s="7">
        <v>2.69</v>
      </c>
    </row>
    <row r="16" spans="1:11" ht="18.75" x14ac:dyDescent="0.3">
      <c r="A16" s="9" t="s">
        <v>30</v>
      </c>
      <c r="B16" s="2" t="s">
        <v>7</v>
      </c>
      <c r="C16" s="7">
        <v>143</v>
      </c>
      <c r="D16" s="7">
        <v>5</v>
      </c>
      <c r="E16" s="7">
        <v>0.45</v>
      </c>
      <c r="F16" s="7">
        <v>0.39</v>
      </c>
      <c r="G16" s="7">
        <v>25</v>
      </c>
      <c r="H16" s="7">
        <v>0.9</v>
      </c>
      <c r="I16" s="7">
        <v>806.89391688416833</v>
      </c>
      <c r="J16" s="7">
        <f>((H16/(1-0.1*K16))-H16)*1000*C16</f>
        <v>66803.569801002595</v>
      </c>
      <c r="K16" s="7">
        <v>3.4169999999999998</v>
      </c>
    </row>
    <row r="17" spans="1:11" ht="18.75" x14ac:dyDescent="0.3">
      <c r="A17" s="9" t="s">
        <v>175</v>
      </c>
      <c r="B17" s="2" t="s">
        <v>7</v>
      </c>
      <c r="C17" s="7">
        <v>146</v>
      </c>
      <c r="D17" s="7">
        <v>54</v>
      </c>
      <c r="E17" s="7">
        <v>0.5</v>
      </c>
      <c r="F17" s="7">
        <v>0.41</v>
      </c>
      <c r="G17" s="7">
        <v>44</v>
      </c>
      <c r="H17" s="7">
        <v>0.35</v>
      </c>
      <c r="I17" s="7">
        <v>565.2029169251656</v>
      </c>
      <c r="J17" s="7">
        <f>((H17/(1-0.1*K17))-H17)*1000*C17</f>
        <v>30686.171574903958</v>
      </c>
      <c r="K17" s="7">
        <v>3.7519999999999998</v>
      </c>
    </row>
    <row r="18" spans="1:11" ht="18.75" x14ac:dyDescent="0.3">
      <c r="A18" s="9" t="s">
        <v>178</v>
      </c>
      <c r="B18" s="2" t="s">
        <v>7</v>
      </c>
      <c r="C18" s="7">
        <v>46</v>
      </c>
      <c r="D18" s="7">
        <v>55</v>
      </c>
      <c r="E18" s="7">
        <v>0.43</v>
      </c>
      <c r="F18" s="7">
        <v>0.53</v>
      </c>
      <c r="G18" s="7">
        <v>22</v>
      </c>
      <c r="H18" s="7">
        <v>0.68</v>
      </c>
      <c r="I18" s="7">
        <v>172.51397856227803</v>
      </c>
      <c r="J18" s="7">
        <f>((H18/(1-0.1*K18))-H18)*1000*C18</f>
        <v>19041.750321750329</v>
      </c>
      <c r="K18" s="7">
        <v>3.7839999999999998</v>
      </c>
    </row>
    <row r="19" spans="1:11" ht="18.75" x14ac:dyDescent="0.3">
      <c r="A19" s="9" t="s">
        <v>190</v>
      </c>
      <c r="B19" s="2" t="s">
        <v>7</v>
      </c>
      <c r="C19" s="7">
        <v>84</v>
      </c>
      <c r="D19" s="7">
        <v>59</v>
      </c>
      <c r="E19" s="7">
        <v>0.4</v>
      </c>
      <c r="F19" s="7">
        <v>0.42</v>
      </c>
      <c r="G19" s="7">
        <v>40</v>
      </c>
      <c r="H19" s="7">
        <v>0.84</v>
      </c>
      <c r="I19" s="7">
        <v>709.13978945889426</v>
      </c>
      <c r="J19" s="7">
        <f>((H19/(1-0.1*K19))-H19)*1000*C19</f>
        <v>35179.547429941551</v>
      </c>
      <c r="K19" s="7">
        <v>3.327</v>
      </c>
    </row>
    <row r="20" spans="1:11" ht="18.75" x14ac:dyDescent="0.3">
      <c r="A20" s="9" t="s">
        <v>201</v>
      </c>
      <c r="B20" s="2" t="s">
        <v>7</v>
      </c>
      <c r="C20" s="7">
        <v>100</v>
      </c>
      <c r="D20" s="7">
        <v>61</v>
      </c>
      <c r="E20" s="7">
        <v>0.45</v>
      </c>
      <c r="F20" s="7">
        <v>0.59</v>
      </c>
      <c r="G20" s="7">
        <v>35</v>
      </c>
      <c r="H20" s="7">
        <v>0.53</v>
      </c>
      <c r="I20" s="7">
        <v>465.78483686076089</v>
      </c>
      <c r="J20" s="7">
        <f>((H20/(1-0.1*K20))-H20)*1000*C20</f>
        <v>35762.351364930495</v>
      </c>
      <c r="K20" s="7">
        <v>4.0289999999999999</v>
      </c>
    </row>
    <row r="21" spans="1:11" ht="18.75" x14ac:dyDescent="0.3">
      <c r="A21" s="9" t="s">
        <v>213</v>
      </c>
      <c r="B21" s="2" t="s">
        <v>7</v>
      </c>
      <c r="C21" s="7">
        <v>47</v>
      </c>
      <c r="D21" s="7">
        <v>67</v>
      </c>
      <c r="E21" s="7">
        <v>0.46</v>
      </c>
      <c r="F21" s="7">
        <v>0.51</v>
      </c>
      <c r="G21" s="7">
        <v>21</v>
      </c>
      <c r="H21" s="7">
        <v>0.45</v>
      </c>
      <c r="I21" s="7">
        <v>111.32948418619671</v>
      </c>
      <c r="J21" s="7">
        <f>((H21/(1-0.1*K21))-H21)*1000*C21</f>
        <v>13273.828125</v>
      </c>
      <c r="K21" s="7">
        <v>3.8559999999999999</v>
      </c>
    </row>
    <row r="22" spans="1:11" ht="18.75" x14ac:dyDescent="0.3">
      <c r="A22" s="9" t="s">
        <v>225</v>
      </c>
      <c r="B22" s="2" t="s">
        <v>7</v>
      </c>
      <c r="C22" s="7">
        <v>133</v>
      </c>
      <c r="D22" s="7">
        <v>71</v>
      </c>
      <c r="E22" s="7">
        <v>0.4</v>
      </c>
      <c r="F22" s="7">
        <v>0.35</v>
      </c>
      <c r="G22" s="7">
        <v>33</v>
      </c>
      <c r="H22" s="7">
        <v>0.77</v>
      </c>
      <c r="I22" s="7">
        <v>848.37724424829526</v>
      </c>
      <c r="J22" s="7">
        <f>((H22/(1-0.1*K22))-H22)*1000*C22</f>
        <v>45709.757014752679</v>
      </c>
      <c r="K22" s="7">
        <v>3.0859999999999999</v>
      </c>
    </row>
    <row r="23" spans="1:11" ht="18.75" x14ac:dyDescent="0.3">
      <c r="A23" s="9" t="s">
        <v>231</v>
      </c>
      <c r="B23" s="2" t="s">
        <v>7</v>
      </c>
      <c r="C23" s="7">
        <v>34</v>
      </c>
      <c r="D23" s="7">
        <v>73</v>
      </c>
      <c r="E23" s="7">
        <v>0.46</v>
      </c>
      <c r="F23" s="7">
        <v>0.39</v>
      </c>
      <c r="G23" s="7">
        <v>25</v>
      </c>
      <c r="H23" s="7">
        <v>0.57999999999999996</v>
      </c>
      <c r="I23" s="7">
        <v>123.63595991418875</v>
      </c>
      <c r="J23" s="7">
        <f>((H23/(1-0.1*K23))-H23)*1000*C23</f>
        <v>10263.275049414629</v>
      </c>
      <c r="K23" s="7">
        <v>3.423</v>
      </c>
    </row>
    <row r="24" spans="1:11" ht="18.75" x14ac:dyDescent="0.3">
      <c r="A24" s="9" t="s">
        <v>244</v>
      </c>
      <c r="B24" s="2" t="s">
        <v>7</v>
      </c>
      <c r="C24" s="7">
        <v>142</v>
      </c>
      <c r="D24" s="7">
        <v>77</v>
      </c>
      <c r="E24" s="7">
        <v>0.45</v>
      </c>
      <c r="F24" s="7">
        <v>0.5</v>
      </c>
      <c r="G24" s="7">
        <v>19</v>
      </c>
      <c r="H24" s="7">
        <v>0.5</v>
      </c>
      <c r="I24" s="7">
        <v>338.0522384579412</v>
      </c>
      <c r="J24" s="7">
        <f>((H24/(1-0.1*K24))-H24)*1000*C24</f>
        <v>41555.485098287878</v>
      </c>
      <c r="K24" s="7">
        <v>3.6920000000000002</v>
      </c>
    </row>
    <row r="25" spans="1:11" ht="18.75" x14ac:dyDescent="0.3">
      <c r="A25" s="9" t="s">
        <v>36</v>
      </c>
      <c r="B25" s="2" t="s">
        <v>7</v>
      </c>
      <c r="C25" s="7">
        <v>97</v>
      </c>
      <c r="D25" s="7">
        <v>7</v>
      </c>
      <c r="E25" s="7">
        <v>0.49</v>
      </c>
      <c r="F25" s="7">
        <v>0.55000000000000004</v>
      </c>
      <c r="G25" s="7">
        <v>25</v>
      </c>
      <c r="H25" s="7">
        <v>0.89</v>
      </c>
      <c r="I25" s="7">
        <v>541.25215108477596</v>
      </c>
      <c r="J25" s="7">
        <f>((H25/(1-0.1*K25))-H25)*1000*C25</f>
        <v>60290.244565217392</v>
      </c>
      <c r="K25" s="7">
        <v>4.1120000000000001</v>
      </c>
    </row>
    <row r="26" spans="1:11" ht="18.75" x14ac:dyDescent="0.3">
      <c r="A26" s="9" t="s">
        <v>253</v>
      </c>
      <c r="B26" s="2" t="s">
        <v>7</v>
      </c>
      <c r="C26" s="7">
        <v>92</v>
      </c>
      <c r="D26" s="7">
        <v>79</v>
      </c>
      <c r="E26" s="7">
        <v>0.4</v>
      </c>
      <c r="F26" s="7">
        <v>0.57999999999999996</v>
      </c>
      <c r="G26" s="7">
        <v>17</v>
      </c>
      <c r="H26" s="7">
        <v>0.74</v>
      </c>
      <c r="I26" s="7">
        <v>289.95571946021624</v>
      </c>
      <c r="J26" s="7">
        <f>((H26/(1-0.1*K26))-H26)*1000*C26</f>
        <v>42117.474910974444</v>
      </c>
      <c r="K26" s="7">
        <v>3.8220000000000001</v>
      </c>
    </row>
    <row r="27" spans="1:11" ht="18.75" x14ac:dyDescent="0.3">
      <c r="A27" s="9" t="s">
        <v>262</v>
      </c>
      <c r="B27" s="2" t="s">
        <v>7</v>
      </c>
      <c r="C27" s="7">
        <v>102</v>
      </c>
      <c r="D27" s="7">
        <v>83</v>
      </c>
      <c r="E27" s="7">
        <v>0.35</v>
      </c>
      <c r="F27" s="7">
        <v>0.52</v>
      </c>
      <c r="G27" s="7">
        <v>19</v>
      </c>
      <c r="H27" s="7">
        <v>0.82</v>
      </c>
      <c r="I27" s="7">
        <v>398.23505950171392</v>
      </c>
      <c r="J27" s="7">
        <f>((H27/(1-0.1*K27))-H27)*1000*C27</f>
        <v>42532.876753658158</v>
      </c>
      <c r="K27" s="7">
        <v>3.371</v>
      </c>
    </row>
    <row r="28" spans="1:11" ht="18.75" x14ac:dyDescent="0.3">
      <c r="A28" s="9" t="s">
        <v>263</v>
      </c>
      <c r="B28" s="2" t="s">
        <v>7</v>
      </c>
      <c r="C28" s="7">
        <v>66</v>
      </c>
      <c r="D28" s="7">
        <v>83</v>
      </c>
      <c r="E28" s="7">
        <v>0.37</v>
      </c>
      <c r="F28" s="7">
        <v>0.6</v>
      </c>
      <c r="G28" s="7">
        <v>34</v>
      </c>
      <c r="H28" s="7">
        <v>0.59</v>
      </c>
      <c r="I28" s="7">
        <v>332.40070165522195</v>
      </c>
      <c r="J28" s="7">
        <f>((H28/(1-0.1*K28))-H28)*1000*C28</f>
        <v>23423.869314541953</v>
      </c>
      <c r="K28" s="7">
        <v>3.7559999999999998</v>
      </c>
    </row>
    <row r="29" spans="1:11" ht="18.75" x14ac:dyDescent="0.3">
      <c r="A29" s="9" t="s">
        <v>62</v>
      </c>
      <c r="B29" s="2" t="s">
        <v>9</v>
      </c>
      <c r="C29" s="7">
        <v>120</v>
      </c>
      <c r="D29" s="7">
        <v>15</v>
      </c>
      <c r="E29" s="7">
        <v>0.49</v>
      </c>
      <c r="F29" s="7">
        <v>0.49</v>
      </c>
      <c r="G29" s="7">
        <v>18</v>
      </c>
      <c r="H29" s="7">
        <v>0.49</v>
      </c>
      <c r="I29" s="7">
        <v>312.11958755660294</v>
      </c>
      <c r="J29" s="7">
        <f>((H29/(1-0.1*K29))-H29)*1000*C29</f>
        <v>38647.795823665896</v>
      </c>
      <c r="K29" s="7">
        <v>3.9660000000000002</v>
      </c>
    </row>
    <row r="30" spans="1:11" ht="18.75" x14ac:dyDescent="0.3">
      <c r="A30" s="9" t="s">
        <v>67</v>
      </c>
      <c r="B30" s="2" t="s">
        <v>9</v>
      </c>
      <c r="C30" s="7">
        <v>44</v>
      </c>
      <c r="D30" s="7">
        <v>16</v>
      </c>
      <c r="E30" s="7">
        <v>0.34</v>
      </c>
      <c r="F30" s="7">
        <v>0.55000000000000004</v>
      </c>
      <c r="G30" s="7">
        <v>41</v>
      </c>
      <c r="H30" s="7">
        <v>0.5</v>
      </c>
      <c r="I30" s="7">
        <v>266.90013418537097</v>
      </c>
      <c r="J30" s="7">
        <f>((H30/(1-0.1*K30))-H30)*1000*C30</f>
        <v>10929.202215237245</v>
      </c>
      <c r="K30" s="7">
        <v>3.319</v>
      </c>
    </row>
    <row r="31" spans="1:11" ht="18.75" x14ac:dyDescent="0.3">
      <c r="A31" s="9" t="s">
        <v>72</v>
      </c>
      <c r="B31" s="2" t="s">
        <v>9</v>
      </c>
      <c r="C31" s="7">
        <v>41</v>
      </c>
      <c r="D31" s="7">
        <v>18</v>
      </c>
      <c r="E31" s="7">
        <v>0.32</v>
      </c>
      <c r="F31" s="7">
        <v>0.46</v>
      </c>
      <c r="G31" s="7">
        <v>25</v>
      </c>
      <c r="H31" s="7">
        <v>0.57999999999999996</v>
      </c>
      <c r="I31" s="7">
        <v>175.497361364939</v>
      </c>
      <c r="J31" s="7">
        <f>((H31/(1-0.1*K31))-H31)*1000*C31</f>
        <v>9727.1156826828228</v>
      </c>
      <c r="K31" s="7">
        <v>2.903</v>
      </c>
    </row>
    <row r="32" spans="1:11" ht="18.75" x14ac:dyDescent="0.3">
      <c r="A32" s="9" t="s">
        <v>77</v>
      </c>
      <c r="B32" s="2" t="s">
        <v>9</v>
      </c>
      <c r="C32" s="7">
        <v>41</v>
      </c>
      <c r="D32" s="7">
        <v>19</v>
      </c>
      <c r="E32" s="7">
        <v>0.43</v>
      </c>
      <c r="F32" s="7">
        <v>0.4</v>
      </c>
      <c r="G32" s="7">
        <v>20</v>
      </c>
      <c r="H32" s="7">
        <v>0.49</v>
      </c>
      <c r="I32" s="7">
        <v>118.52473097153288</v>
      </c>
      <c r="J32" s="7">
        <f>((H32/(1-0.1*K32))-H32)*1000*C32</f>
        <v>10284.962201390988</v>
      </c>
      <c r="K32" s="7">
        <v>3.3860000000000001</v>
      </c>
    </row>
    <row r="33" spans="1:11" ht="18.75" x14ac:dyDescent="0.3">
      <c r="A33" s="9" t="s">
        <v>82</v>
      </c>
      <c r="B33" s="2" t="s">
        <v>9</v>
      </c>
      <c r="C33" s="7">
        <v>113</v>
      </c>
      <c r="D33" s="7">
        <v>21</v>
      </c>
      <c r="E33" s="7">
        <v>0.31</v>
      </c>
      <c r="F33" s="7">
        <v>0.49</v>
      </c>
      <c r="G33" s="7">
        <v>25</v>
      </c>
      <c r="H33" s="7">
        <v>0.86</v>
      </c>
      <c r="I33" s="7">
        <v>717.19232874031877</v>
      </c>
      <c r="J33" s="7">
        <f>((H33/(1-0.1*K33))-H33)*1000*C33</f>
        <v>41272.771050007126</v>
      </c>
      <c r="K33" s="7">
        <v>2.9809999999999999</v>
      </c>
    </row>
    <row r="34" spans="1:11" ht="18.75" x14ac:dyDescent="0.3">
      <c r="A34" s="9" t="s">
        <v>91</v>
      </c>
      <c r="B34" s="2" t="s">
        <v>9</v>
      </c>
      <c r="C34" s="7">
        <v>28</v>
      </c>
      <c r="D34" s="7">
        <v>23</v>
      </c>
      <c r="E34" s="7">
        <v>0.36</v>
      </c>
      <c r="F34" s="7">
        <v>0.45</v>
      </c>
      <c r="G34" s="7">
        <v>48</v>
      </c>
      <c r="H34" s="7">
        <v>0.69</v>
      </c>
      <c r="I34" s="7">
        <v>274.6873484287255</v>
      </c>
      <c r="J34" s="7">
        <f>((H34/(1-0.1*K34))-H34)*1000*C34</f>
        <v>8603.1102760514532</v>
      </c>
      <c r="K34" s="7">
        <v>3.081</v>
      </c>
    </row>
    <row r="35" spans="1:11" ht="18.75" x14ac:dyDescent="0.3">
      <c r="A35" s="9" t="s">
        <v>103</v>
      </c>
      <c r="B35" s="2" t="s">
        <v>9</v>
      </c>
      <c r="C35" s="7">
        <v>145</v>
      </c>
      <c r="D35" s="7">
        <v>26</v>
      </c>
      <c r="E35" s="7">
        <v>0.4</v>
      </c>
      <c r="F35" s="7">
        <v>0.36</v>
      </c>
      <c r="G35" s="7">
        <v>28</v>
      </c>
      <c r="H35" s="7">
        <v>0.52</v>
      </c>
      <c r="I35" s="7">
        <v>623.50502626595858</v>
      </c>
      <c r="J35" s="7">
        <f>((H35/(1-0.1*K35))-H35)*1000*C35</f>
        <v>33120.437535981589</v>
      </c>
      <c r="K35" s="7">
        <v>3.052</v>
      </c>
    </row>
    <row r="36" spans="1:11" ht="18.75" x14ac:dyDescent="0.3">
      <c r="A36" s="9" t="s">
        <v>101</v>
      </c>
      <c r="B36" s="2" t="s">
        <v>9</v>
      </c>
      <c r="C36" s="7">
        <v>51</v>
      </c>
      <c r="D36" s="7">
        <v>26</v>
      </c>
      <c r="E36" s="7">
        <v>0.34</v>
      </c>
      <c r="F36" s="7">
        <v>0.46</v>
      </c>
      <c r="G36" s="7">
        <v>37</v>
      </c>
      <c r="H36" s="7">
        <v>0.75</v>
      </c>
      <c r="I36" s="7">
        <v>418.52312788274747</v>
      </c>
      <c r="J36" s="7">
        <f>((H36/(1-0.1*K36))-H36)*1000*C36</f>
        <v>16881.161718074378</v>
      </c>
      <c r="K36" s="7">
        <v>3.0619999999999998</v>
      </c>
    </row>
    <row r="37" spans="1:11" ht="18.75" x14ac:dyDescent="0.3">
      <c r="A37" s="9" t="s">
        <v>106</v>
      </c>
      <c r="B37" s="2" t="s">
        <v>9</v>
      </c>
      <c r="C37" s="7">
        <v>114</v>
      </c>
      <c r="D37" s="7">
        <v>27</v>
      </c>
      <c r="E37" s="7">
        <v>0.34</v>
      </c>
      <c r="F37" s="7">
        <v>0.49</v>
      </c>
      <c r="G37" s="7">
        <v>27</v>
      </c>
      <c r="H37" s="7">
        <v>0.6</v>
      </c>
      <c r="I37" s="7">
        <v>545.33892103555172</v>
      </c>
      <c r="J37" s="7">
        <f>((H37/(1-0.1*K37))-H37)*1000*C37</f>
        <v>31250.349650349657</v>
      </c>
      <c r="K37" s="7">
        <v>3.1360000000000001</v>
      </c>
    </row>
    <row r="38" spans="1:11" ht="18.75" x14ac:dyDescent="0.3">
      <c r="A38" s="9" t="s">
        <v>104</v>
      </c>
      <c r="B38" s="2" t="s">
        <v>9</v>
      </c>
      <c r="C38" s="7">
        <v>130</v>
      </c>
      <c r="D38" s="7">
        <v>27</v>
      </c>
      <c r="E38" s="7">
        <v>0.36</v>
      </c>
      <c r="F38" s="7">
        <v>0.35</v>
      </c>
      <c r="G38" s="7">
        <v>50</v>
      </c>
      <c r="H38" s="7">
        <v>0.75</v>
      </c>
      <c r="I38" s="7">
        <v>1444.4182205335067</v>
      </c>
      <c r="J38" s="7">
        <f>((H38/(1-0.1*K38))-H38)*1000*C38</f>
        <v>38199.373695198345</v>
      </c>
      <c r="K38" s="7">
        <v>2.8149999999999999</v>
      </c>
    </row>
    <row r="39" spans="1:11" ht="18.75" x14ac:dyDescent="0.3">
      <c r="A39" s="9" t="s">
        <v>105</v>
      </c>
      <c r="B39" s="2" t="s">
        <v>9</v>
      </c>
      <c r="C39" s="7">
        <v>35</v>
      </c>
      <c r="D39" s="7">
        <v>27</v>
      </c>
      <c r="E39" s="7">
        <v>0.35</v>
      </c>
      <c r="F39" s="7">
        <v>0.37</v>
      </c>
      <c r="G39" s="7">
        <v>36</v>
      </c>
      <c r="H39" s="7">
        <v>0.49</v>
      </c>
      <c r="I39" s="7">
        <v>182.55298677377215</v>
      </c>
      <c r="J39" s="7">
        <f>((H39/(1-0.1*K39))-H39)*1000*C39</f>
        <v>6916.7976424361514</v>
      </c>
      <c r="K39" s="7">
        <v>2.8740000000000001</v>
      </c>
    </row>
    <row r="40" spans="1:11" ht="18.75" x14ac:dyDescent="0.3">
      <c r="A40" s="9" t="s">
        <v>112</v>
      </c>
      <c r="B40" s="2" t="s">
        <v>9</v>
      </c>
      <c r="C40" s="7">
        <v>149</v>
      </c>
      <c r="D40" s="7">
        <v>30</v>
      </c>
      <c r="E40" s="7">
        <v>0.4</v>
      </c>
      <c r="F40" s="7">
        <v>0.34</v>
      </c>
      <c r="G40" s="7">
        <v>42</v>
      </c>
      <c r="H40" s="7">
        <v>0.87</v>
      </c>
      <c r="I40" s="7">
        <v>1611.2430712071978</v>
      </c>
      <c r="J40" s="7">
        <f>((H40/(1-0.1*K40))-H40)*1000*C40</f>
        <v>55661.595197255578</v>
      </c>
      <c r="K40" s="7">
        <v>3.004</v>
      </c>
    </row>
    <row r="41" spans="1:11" ht="18.75" x14ac:dyDescent="0.3">
      <c r="A41" s="9" t="s">
        <v>113</v>
      </c>
      <c r="B41" s="2" t="s">
        <v>9</v>
      </c>
      <c r="C41" s="7">
        <v>130</v>
      </c>
      <c r="D41" s="7">
        <v>31</v>
      </c>
      <c r="E41" s="7">
        <v>0.48</v>
      </c>
      <c r="F41" s="7">
        <v>0.51</v>
      </c>
      <c r="G41" s="7">
        <v>21</v>
      </c>
      <c r="H41" s="7">
        <v>0.43</v>
      </c>
      <c r="I41" s="7">
        <v>346.3331631651684</v>
      </c>
      <c r="J41" s="7">
        <f>((H41/(1-0.1*K41))-H41)*1000*C41</f>
        <v>37034.330839567752</v>
      </c>
      <c r="K41" s="7">
        <v>3.9849999999999999</v>
      </c>
    </row>
    <row r="42" spans="1:11" ht="18.75" x14ac:dyDescent="0.3">
      <c r="A42" s="9" t="s">
        <v>115</v>
      </c>
      <c r="B42" s="2" t="s">
        <v>9</v>
      </c>
      <c r="C42" s="7">
        <v>43</v>
      </c>
      <c r="D42" s="7">
        <v>31</v>
      </c>
      <c r="E42" s="7">
        <v>0.3</v>
      </c>
      <c r="F42" s="7">
        <v>0.34</v>
      </c>
      <c r="G42" s="7">
        <v>20</v>
      </c>
      <c r="H42" s="7">
        <v>0.84</v>
      </c>
      <c r="I42" s="7">
        <v>213.09672885474339</v>
      </c>
      <c r="J42" s="7">
        <f>((H42/(1-0.1*K42))-H42)*1000*C42</f>
        <v>11733.736089030204</v>
      </c>
      <c r="K42" s="7">
        <v>2.452</v>
      </c>
    </row>
    <row r="43" spans="1:11" ht="18.75" x14ac:dyDescent="0.3">
      <c r="A43" s="9" t="s">
        <v>21</v>
      </c>
      <c r="B43" s="2" t="s">
        <v>9</v>
      </c>
      <c r="C43" s="7">
        <v>149</v>
      </c>
      <c r="D43" s="7">
        <v>3</v>
      </c>
      <c r="E43" s="7">
        <v>0.43</v>
      </c>
      <c r="F43" s="7">
        <v>0.39</v>
      </c>
      <c r="G43" s="7">
        <v>49</v>
      </c>
      <c r="H43" s="7">
        <v>0.57999999999999996</v>
      </c>
      <c r="I43" s="7">
        <v>1254.4826474334136</v>
      </c>
      <c r="J43" s="7">
        <f>((H43/(1-0.1*K43))-H43)*1000*C43</f>
        <v>43887.599517490948</v>
      </c>
      <c r="K43" s="7">
        <v>3.3679999999999999</v>
      </c>
    </row>
    <row r="44" spans="1:11" ht="18.75" x14ac:dyDescent="0.3">
      <c r="A44" s="9" t="s">
        <v>118</v>
      </c>
      <c r="B44" s="2" t="s">
        <v>9</v>
      </c>
      <c r="C44" s="7">
        <v>103</v>
      </c>
      <c r="D44" s="7">
        <v>32</v>
      </c>
      <c r="E44" s="7">
        <v>0.44</v>
      </c>
      <c r="F44" s="7">
        <v>0.6</v>
      </c>
      <c r="G44" s="7">
        <v>28</v>
      </c>
      <c r="H44" s="7">
        <v>0.67</v>
      </c>
      <c r="I44" s="7">
        <v>570.66421568453518</v>
      </c>
      <c r="J44" s="7">
        <f>((H44/(1-0.1*K44))-H44)*1000*C44</f>
        <v>48674.174624829458</v>
      </c>
      <c r="K44" s="7">
        <v>4.1360000000000001</v>
      </c>
    </row>
    <row r="45" spans="1:11" ht="18.75" x14ac:dyDescent="0.3">
      <c r="A45" s="9" t="s">
        <v>124</v>
      </c>
      <c r="B45" s="2" t="s">
        <v>9</v>
      </c>
      <c r="C45" s="7">
        <v>78</v>
      </c>
      <c r="D45" s="7">
        <v>34</v>
      </c>
      <c r="E45" s="7">
        <v>0.39</v>
      </c>
      <c r="F45" s="7">
        <v>0.39</v>
      </c>
      <c r="G45" s="7">
        <v>25</v>
      </c>
      <c r="H45" s="7">
        <v>0.59</v>
      </c>
      <c r="I45" s="7">
        <v>339.6294604715888</v>
      </c>
      <c r="J45" s="7">
        <f>((H45/(1-0.1*K45))-H45)*1000*C45</f>
        <v>20617.70634231103</v>
      </c>
      <c r="K45" s="7">
        <v>3.0939999999999999</v>
      </c>
    </row>
    <row r="46" spans="1:11" ht="18.75" x14ac:dyDescent="0.3">
      <c r="A46" s="9" t="s">
        <v>125</v>
      </c>
      <c r="B46" s="2" t="s">
        <v>9</v>
      </c>
      <c r="C46" s="7">
        <v>40</v>
      </c>
      <c r="D46" s="7">
        <v>35</v>
      </c>
      <c r="E46" s="7">
        <v>0.47</v>
      </c>
      <c r="F46" s="7">
        <v>0.39</v>
      </c>
      <c r="G46" s="7">
        <v>42</v>
      </c>
      <c r="H46" s="7">
        <v>0.81</v>
      </c>
      <c r="I46" s="7">
        <v>402.71754614759737</v>
      </c>
      <c r="J46" s="7">
        <f>((H46/(1-0.1*K46))-H46)*1000*C46</f>
        <v>17584.572662758412</v>
      </c>
      <c r="K46" s="7">
        <v>3.5179999999999998</v>
      </c>
    </row>
    <row r="47" spans="1:11" ht="18.75" x14ac:dyDescent="0.3">
      <c r="A47" s="9" t="s">
        <v>129</v>
      </c>
      <c r="B47" s="2" t="s">
        <v>9</v>
      </c>
      <c r="C47" s="7">
        <v>51</v>
      </c>
      <c r="D47" s="7">
        <v>37</v>
      </c>
      <c r="E47" s="7">
        <v>0.32</v>
      </c>
      <c r="F47" s="7">
        <v>0.47</v>
      </c>
      <c r="G47" s="7">
        <v>18</v>
      </c>
      <c r="H47" s="7">
        <v>0.51</v>
      </c>
      <c r="I47" s="7">
        <v>138.06514408753878</v>
      </c>
      <c r="J47" s="7">
        <f>((H47/(1-0.1*K47))-H47)*1000*C47</f>
        <v>10727.288135593224</v>
      </c>
      <c r="K47" s="7">
        <v>2.92</v>
      </c>
    </row>
    <row r="48" spans="1:11" ht="18.75" x14ac:dyDescent="0.3">
      <c r="A48" s="9" t="s">
        <v>137</v>
      </c>
      <c r="B48" s="2" t="s">
        <v>9</v>
      </c>
      <c r="C48" s="7">
        <v>34</v>
      </c>
      <c r="D48" s="7">
        <v>39</v>
      </c>
      <c r="E48" s="7">
        <v>0.45</v>
      </c>
      <c r="F48" s="7">
        <v>0.54</v>
      </c>
      <c r="G48" s="7">
        <v>44</v>
      </c>
      <c r="H48" s="7">
        <v>0.6</v>
      </c>
      <c r="I48" s="7">
        <v>265.71562805451077</v>
      </c>
      <c r="J48" s="7">
        <f>((H48/(1-0.1*K48))-H48)*1000*C48</f>
        <v>12906.122448979588</v>
      </c>
      <c r="K48" s="7">
        <v>3.875</v>
      </c>
    </row>
    <row r="49" spans="1:11" ht="18.75" x14ac:dyDescent="0.3">
      <c r="A49" s="9" t="s">
        <v>142</v>
      </c>
      <c r="B49" s="2" t="s">
        <v>9</v>
      </c>
      <c r="C49" s="7">
        <v>79</v>
      </c>
      <c r="D49" s="7">
        <v>41</v>
      </c>
      <c r="E49" s="7">
        <v>0.48</v>
      </c>
      <c r="F49" s="7">
        <v>0.43</v>
      </c>
      <c r="G49" s="7">
        <v>25</v>
      </c>
      <c r="H49" s="7">
        <v>0.8</v>
      </c>
      <c r="I49" s="7">
        <v>466.41855501531518</v>
      </c>
      <c r="J49" s="7">
        <f>((H49/(1-0.1*K49))-H49)*1000*C49</f>
        <v>35704.538341158062</v>
      </c>
      <c r="K49" s="7">
        <v>3.61</v>
      </c>
    </row>
    <row r="50" spans="1:11" ht="18.75" x14ac:dyDescent="0.3">
      <c r="A50" s="9" t="s">
        <v>145</v>
      </c>
      <c r="B50" s="2" t="s">
        <v>9</v>
      </c>
      <c r="C50" s="7">
        <v>52</v>
      </c>
      <c r="D50" s="7">
        <v>42</v>
      </c>
      <c r="E50" s="7">
        <v>0.35</v>
      </c>
      <c r="F50" s="7">
        <v>0.57999999999999996</v>
      </c>
      <c r="G50" s="7">
        <v>33</v>
      </c>
      <c r="H50" s="7">
        <v>0.62</v>
      </c>
      <c r="I50" s="7">
        <v>314.44114296117618</v>
      </c>
      <c r="J50" s="7">
        <f>((H50/(1-0.1*K50))-H50)*1000*C50</f>
        <v>17744.496124031004</v>
      </c>
      <c r="K50" s="7">
        <v>3.55</v>
      </c>
    </row>
    <row r="51" spans="1:11" ht="18.75" x14ac:dyDescent="0.3">
      <c r="A51" s="9" t="s">
        <v>156</v>
      </c>
      <c r="B51" s="2" t="s">
        <v>9</v>
      </c>
      <c r="C51" s="7">
        <v>135</v>
      </c>
      <c r="D51" s="7">
        <v>46</v>
      </c>
      <c r="E51" s="7">
        <v>0.35</v>
      </c>
      <c r="F51" s="7">
        <v>0.49</v>
      </c>
      <c r="G51" s="7">
        <v>39</v>
      </c>
      <c r="H51" s="7">
        <v>0.51</v>
      </c>
      <c r="I51" s="7">
        <v>794.29681678652003</v>
      </c>
      <c r="J51" s="7">
        <f>((H51/(1-0.1*K51))-H51)*1000*C51</f>
        <v>32414.891895867051</v>
      </c>
      <c r="K51" s="7">
        <v>3.2010000000000001</v>
      </c>
    </row>
    <row r="52" spans="1:11" ht="18.75" x14ac:dyDescent="0.3">
      <c r="A52" s="9" t="s">
        <v>28</v>
      </c>
      <c r="B52" s="2" t="s">
        <v>9</v>
      </c>
      <c r="C52" s="7">
        <v>133</v>
      </c>
      <c r="D52" s="7">
        <v>5</v>
      </c>
      <c r="E52" s="7">
        <v>0.44</v>
      </c>
      <c r="F52" s="7">
        <v>0.52</v>
      </c>
      <c r="G52" s="7">
        <v>45</v>
      </c>
      <c r="H52" s="7">
        <v>0.45</v>
      </c>
      <c r="I52" s="7">
        <v>797.39760870347823</v>
      </c>
      <c r="J52" s="7">
        <f>((H52/(1-0.1*K52))-H52)*1000*C52</f>
        <v>35376.73031026253</v>
      </c>
      <c r="K52" s="7">
        <v>3.7149999999999999</v>
      </c>
    </row>
    <row r="53" spans="1:11" ht="18.75" x14ac:dyDescent="0.3">
      <c r="A53" s="9" t="s">
        <v>193</v>
      </c>
      <c r="B53" s="2" t="s">
        <v>9</v>
      </c>
      <c r="C53" s="7">
        <v>125</v>
      </c>
      <c r="D53" s="7">
        <v>59</v>
      </c>
      <c r="E53" s="7">
        <v>0.37</v>
      </c>
      <c r="F53" s="7">
        <v>0.35</v>
      </c>
      <c r="G53" s="7">
        <v>43</v>
      </c>
      <c r="H53" s="7">
        <v>0.53</v>
      </c>
      <c r="I53" s="7">
        <v>843.18833445726216</v>
      </c>
      <c r="J53" s="7">
        <f>((H53/(1-0.1*K53))-H53)*1000*C53</f>
        <v>27336.664783161465</v>
      </c>
      <c r="K53" s="7">
        <v>2.9209999999999998</v>
      </c>
    </row>
    <row r="54" spans="1:11" ht="18.75" x14ac:dyDescent="0.3">
      <c r="A54" s="9" t="s">
        <v>196</v>
      </c>
      <c r="B54" s="2" t="s">
        <v>9</v>
      </c>
      <c r="C54" s="7">
        <v>101</v>
      </c>
      <c r="D54" s="7">
        <v>60</v>
      </c>
      <c r="E54" s="7">
        <v>0.43</v>
      </c>
      <c r="F54" s="7">
        <v>0.39</v>
      </c>
      <c r="G54" s="7">
        <v>42</v>
      </c>
      <c r="H54" s="7">
        <v>0.49</v>
      </c>
      <c r="I54" s="7">
        <v>615.13862218656072</v>
      </c>
      <c r="J54" s="7">
        <f>((H54/(1-0.1*K54))-H54)*1000*C54</f>
        <v>23763.404381290708</v>
      </c>
      <c r="K54" s="7">
        <v>3.2440000000000002</v>
      </c>
    </row>
    <row r="55" spans="1:11" ht="18.75" x14ac:dyDescent="0.3">
      <c r="A55" s="9" t="s">
        <v>195</v>
      </c>
      <c r="B55" s="2" t="s">
        <v>9</v>
      </c>
      <c r="C55" s="7">
        <v>63</v>
      </c>
      <c r="D55" s="7">
        <v>60</v>
      </c>
      <c r="E55" s="7">
        <v>0.43</v>
      </c>
      <c r="F55" s="7">
        <v>0.52</v>
      </c>
      <c r="G55" s="7">
        <v>48</v>
      </c>
      <c r="H55" s="7">
        <v>0.67</v>
      </c>
      <c r="I55" s="7">
        <v>600.13214167580634</v>
      </c>
      <c r="J55" s="7">
        <f>((H55/(1-0.1*K55))-H55)*1000*C55</f>
        <v>24800.636608985562</v>
      </c>
      <c r="K55" s="7">
        <v>3.7010000000000001</v>
      </c>
    </row>
    <row r="56" spans="1:11" ht="18.75" x14ac:dyDescent="0.3">
      <c r="A56" s="9" t="s">
        <v>199</v>
      </c>
      <c r="B56" s="2" t="s">
        <v>9</v>
      </c>
      <c r="C56" s="7">
        <v>126</v>
      </c>
      <c r="D56" s="7">
        <v>61</v>
      </c>
      <c r="E56" s="7">
        <v>0.48</v>
      </c>
      <c r="F56" s="7">
        <v>0.32</v>
      </c>
      <c r="G56" s="7">
        <v>31</v>
      </c>
      <c r="H56" s="7">
        <v>0.88</v>
      </c>
      <c r="I56" s="7">
        <v>1015.5875547240489</v>
      </c>
      <c r="J56" s="7">
        <f>((H56/(1-0.1*K56))-H56)*1000*C56</f>
        <v>57426.010928961732</v>
      </c>
      <c r="K56" s="7">
        <v>3.4119999999999999</v>
      </c>
    </row>
    <row r="57" spans="1:11" ht="18.75" x14ac:dyDescent="0.3">
      <c r="A57" s="9" t="s">
        <v>198</v>
      </c>
      <c r="B57" s="2" t="s">
        <v>9</v>
      </c>
      <c r="C57" s="7">
        <v>96</v>
      </c>
      <c r="D57" s="7">
        <v>61</v>
      </c>
      <c r="E57" s="7">
        <v>0.43</v>
      </c>
      <c r="F57" s="7">
        <v>0.45</v>
      </c>
      <c r="G57" s="7">
        <v>35</v>
      </c>
      <c r="H57" s="7">
        <v>0.89</v>
      </c>
      <c r="I57" s="7">
        <v>884.07197523110176</v>
      </c>
      <c r="J57" s="7">
        <f>((H57/(1-0.1*K57))-H57)*1000*C57</f>
        <v>45202.201834862404</v>
      </c>
      <c r="K57" s="7">
        <v>3.46</v>
      </c>
    </row>
    <row r="58" spans="1:11" ht="18.75" x14ac:dyDescent="0.3">
      <c r="A58" s="9" t="s">
        <v>209</v>
      </c>
      <c r="B58" s="2" t="s">
        <v>9</v>
      </c>
      <c r="C58" s="7">
        <v>27</v>
      </c>
      <c r="D58" s="7">
        <v>65</v>
      </c>
      <c r="E58" s="7">
        <v>0.44</v>
      </c>
      <c r="F58" s="7">
        <v>0.55000000000000004</v>
      </c>
      <c r="G58" s="7">
        <v>27</v>
      </c>
      <c r="H58" s="7">
        <v>0.62</v>
      </c>
      <c r="I58" s="7">
        <v>133.4645254113297</v>
      </c>
      <c r="J58" s="7">
        <f>((H58/(1-0.1*K58))-H58)*1000*C58</f>
        <v>10492.796486090772</v>
      </c>
      <c r="K58" s="7">
        <v>3.8530000000000002</v>
      </c>
    </row>
    <row r="59" spans="1:11" ht="18.75" x14ac:dyDescent="0.3">
      <c r="A59" s="9" t="s">
        <v>210</v>
      </c>
      <c r="B59" s="2" t="s">
        <v>9</v>
      </c>
      <c r="C59" s="7">
        <v>30</v>
      </c>
      <c r="D59" s="7">
        <v>66</v>
      </c>
      <c r="E59" s="7">
        <v>0.3</v>
      </c>
      <c r="F59" s="7">
        <v>0.35</v>
      </c>
      <c r="G59" s="7">
        <v>40</v>
      </c>
      <c r="H59" s="7">
        <v>0.66</v>
      </c>
      <c r="I59" s="7">
        <v>234.31680802566746</v>
      </c>
      <c r="J59" s="7">
        <f>((H59/(1-0.1*K59))-H59)*1000*C59</f>
        <v>6877.4454324979815</v>
      </c>
      <c r="K59" s="7">
        <v>2.5779999999999998</v>
      </c>
    </row>
    <row r="60" spans="1:11" ht="18.75" x14ac:dyDescent="0.3">
      <c r="A60" s="9" t="s">
        <v>232</v>
      </c>
      <c r="B60" s="2" t="s">
        <v>9</v>
      </c>
      <c r="C60" s="7">
        <v>47</v>
      </c>
      <c r="D60" s="7">
        <v>74</v>
      </c>
      <c r="E60" s="7">
        <v>0.42</v>
      </c>
      <c r="F60" s="7">
        <v>0.36</v>
      </c>
      <c r="G60" s="7">
        <v>36</v>
      </c>
      <c r="H60" s="7">
        <v>0.42</v>
      </c>
      <c r="I60" s="7">
        <v>210.12221334777038</v>
      </c>
      <c r="J60" s="7">
        <f>((H60/(1-0.1*K60))-H60)*1000*C60</f>
        <v>9289.4117647058847</v>
      </c>
      <c r="K60" s="7">
        <v>3.2</v>
      </c>
    </row>
    <row r="61" spans="1:11" ht="18.75" x14ac:dyDescent="0.3">
      <c r="A61" s="9" t="s">
        <v>35</v>
      </c>
      <c r="B61" s="2" t="s">
        <v>9</v>
      </c>
      <c r="C61" s="7">
        <v>70</v>
      </c>
      <c r="D61" s="7">
        <v>7</v>
      </c>
      <c r="E61" s="7">
        <v>0.42</v>
      </c>
      <c r="F61" s="7">
        <v>0.39</v>
      </c>
      <c r="G61" s="7">
        <v>46</v>
      </c>
      <c r="H61" s="7">
        <v>0.89</v>
      </c>
      <c r="I61" s="7">
        <v>848.61000559367415</v>
      </c>
      <c r="J61" s="7">
        <f>((H61/(1-0.1*K61))-H61)*1000*C61</f>
        <v>30685.074626865673</v>
      </c>
      <c r="K61" s="7">
        <v>3.3</v>
      </c>
    </row>
    <row r="62" spans="1:11" ht="18.75" x14ac:dyDescent="0.3">
      <c r="A62" s="9" t="s">
        <v>258</v>
      </c>
      <c r="B62" s="2" t="s">
        <v>9</v>
      </c>
      <c r="C62" s="7">
        <v>43</v>
      </c>
      <c r="D62" s="7">
        <v>81</v>
      </c>
      <c r="E62" s="7">
        <v>0.33</v>
      </c>
      <c r="F62" s="7">
        <v>0.34</v>
      </c>
      <c r="G62" s="7">
        <v>40</v>
      </c>
      <c r="H62" s="7">
        <v>0.86</v>
      </c>
      <c r="I62" s="7">
        <v>437.62805862572066</v>
      </c>
      <c r="J62" s="7">
        <f>((H62/(1-0.1*K62))-H62)*1000*C62</f>
        <v>13949.624018730199</v>
      </c>
      <c r="K62" s="7">
        <v>2.7389999999999999</v>
      </c>
    </row>
    <row r="63" spans="1:11" ht="18.75" x14ac:dyDescent="0.3">
      <c r="A63" s="9" t="s">
        <v>40</v>
      </c>
      <c r="B63" s="2" t="s">
        <v>9</v>
      </c>
      <c r="C63" s="7">
        <v>76</v>
      </c>
      <c r="D63" s="7">
        <v>9</v>
      </c>
      <c r="E63" s="7">
        <v>0.37</v>
      </c>
      <c r="F63" s="7">
        <v>0.56000000000000005</v>
      </c>
      <c r="G63" s="7">
        <v>29</v>
      </c>
      <c r="H63" s="7">
        <v>0.72</v>
      </c>
      <c r="I63" s="7">
        <v>468.72554668188025</v>
      </c>
      <c r="J63" s="7">
        <f>((H63/(1-0.1*K63))-H63)*1000*C63</f>
        <v>29309.484029484025</v>
      </c>
      <c r="K63" s="7">
        <v>3.488</v>
      </c>
    </row>
    <row r="64" spans="1:11" ht="18.75" x14ac:dyDescent="0.3">
      <c r="A64" s="9" t="s">
        <v>66</v>
      </c>
      <c r="B64" s="2" t="s">
        <v>14</v>
      </c>
      <c r="C64" s="7">
        <v>62</v>
      </c>
      <c r="D64" s="7">
        <v>16</v>
      </c>
      <c r="E64" s="7">
        <v>0.36</v>
      </c>
      <c r="F64" s="7">
        <v>0.52</v>
      </c>
      <c r="G64" s="7">
        <v>39</v>
      </c>
      <c r="H64" s="7">
        <v>0.63</v>
      </c>
      <c r="I64" s="7">
        <v>769.14478957731774</v>
      </c>
      <c r="J64" s="7">
        <f>((H64/(1-0.1*K64))-H64)*1000*C64</f>
        <v>20238.618490967052</v>
      </c>
      <c r="K64" s="7">
        <v>3.4129999999999998</v>
      </c>
    </row>
    <row r="65" spans="1:11" ht="18.75" x14ac:dyDescent="0.3">
      <c r="A65" s="9" t="s">
        <v>81</v>
      </c>
      <c r="B65" s="2" t="s">
        <v>14</v>
      </c>
      <c r="C65" s="7">
        <v>83</v>
      </c>
      <c r="D65" s="7">
        <v>20</v>
      </c>
      <c r="E65" s="7">
        <v>0.38</v>
      </c>
      <c r="F65" s="7">
        <v>0.49</v>
      </c>
      <c r="G65" s="7">
        <v>22</v>
      </c>
      <c r="H65" s="7">
        <v>0.88</v>
      </c>
      <c r="I65" s="7">
        <v>807.8751673623168</v>
      </c>
      <c r="J65" s="7">
        <f>((H65/(1-0.1*K65))-H65)*1000*C65</f>
        <v>37342.348496297433</v>
      </c>
      <c r="K65" s="7">
        <v>3.383</v>
      </c>
    </row>
    <row r="66" spans="1:11" ht="18.75" x14ac:dyDescent="0.3">
      <c r="A66" s="9" t="s">
        <v>83</v>
      </c>
      <c r="B66" s="2" t="s">
        <v>14</v>
      </c>
      <c r="C66" s="7">
        <v>117</v>
      </c>
      <c r="D66" s="7">
        <v>21</v>
      </c>
      <c r="E66" s="7">
        <v>0.38</v>
      </c>
      <c r="F66" s="7">
        <v>0.56999999999999995</v>
      </c>
      <c r="G66" s="7">
        <v>15</v>
      </c>
      <c r="H66" s="7">
        <v>0.76</v>
      </c>
      <c r="I66" s="7">
        <v>669.40713892796464</v>
      </c>
      <c r="J66" s="7">
        <f>((H66/(1-0.1*K66))-H66)*1000*C66</f>
        <v>51598.331226295828</v>
      </c>
      <c r="K66" s="7">
        <v>3.6720000000000002</v>
      </c>
    </row>
    <row r="67" spans="1:11" ht="18.75" x14ac:dyDescent="0.3">
      <c r="A67" s="9" t="s">
        <v>87</v>
      </c>
      <c r="B67" s="2" t="s">
        <v>14</v>
      </c>
      <c r="C67" s="7">
        <v>52</v>
      </c>
      <c r="D67" s="7">
        <v>22</v>
      </c>
      <c r="E67" s="7">
        <v>0.39</v>
      </c>
      <c r="F67" s="7">
        <v>0.44</v>
      </c>
      <c r="G67" s="7">
        <v>41</v>
      </c>
      <c r="H67" s="7">
        <v>0.44</v>
      </c>
      <c r="I67" s="7">
        <v>473.88068140426861</v>
      </c>
      <c r="J67" s="7">
        <f>((H67/(1-0.1*K67))-H67)*1000*C67</f>
        <v>10981.180997484094</v>
      </c>
      <c r="K67" s="7">
        <v>3.2429999999999999</v>
      </c>
    </row>
    <row r="68" spans="1:11" ht="18.75" x14ac:dyDescent="0.3">
      <c r="A68" s="9" t="s">
        <v>86</v>
      </c>
      <c r="B68" s="2" t="s">
        <v>14</v>
      </c>
      <c r="C68" s="7">
        <v>74</v>
      </c>
      <c r="D68" s="7">
        <v>22</v>
      </c>
      <c r="E68" s="7">
        <v>0.46</v>
      </c>
      <c r="F68" s="7">
        <v>0.43</v>
      </c>
      <c r="G68" s="7">
        <v>34</v>
      </c>
      <c r="H68" s="7">
        <v>0.35</v>
      </c>
      <c r="I68" s="7">
        <v>444.06384822373622</v>
      </c>
      <c r="J68" s="7">
        <f>((H68/(1-0.1*K68))-H68)*1000*C68</f>
        <v>14411.284046692605</v>
      </c>
      <c r="K68" s="7">
        <v>3.5750000000000002</v>
      </c>
    </row>
    <row r="69" spans="1:11" ht="18.75" x14ac:dyDescent="0.3">
      <c r="A69" s="9" t="s">
        <v>102</v>
      </c>
      <c r="B69" s="2" t="s">
        <v>14</v>
      </c>
      <c r="C69" s="7">
        <v>142</v>
      </c>
      <c r="D69" s="7">
        <v>26</v>
      </c>
      <c r="E69" s="7">
        <v>0.4</v>
      </c>
      <c r="F69" s="7">
        <v>0.36</v>
      </c>
      <c r="G69" s="7">
        <v>26</v>
      </c>
      <c r="H69" s="7">
        <v>0.84</v>
      </c>
      <c r="I69" s="7">
        <v>1560.7629786780435</v>
      </c>
      <c r="J69" s="7">
        <f>((H69/(1-0.1*K69))-H69)*1000*C69</f>
        <v>54344.454148471617</v>
      </c>
      <c r="K69" s="7">
        <v>3.13</v>
      </c>
    </row>
    <row r="70" spans="1:11" ht="18.75" x14ac:dyDescent="0.3">
      <c r="A70" s="9" t="s">
        <v>111</v>
      </c>
      <c r="B70" s="2" t="s">
        <v>14</v>
      </c>
      <c r="C70" s="7">
        <v>99</v>
      </c>
      <c r="D70" s="7">
        <v>30</v>
      </c>
      <c r="E70" s="7">
        <v>0.49</v>
      </c>
      <c r="F70" s="7">
        <v>0.44</v>
      </c>
      <c r="G70" s="7">
        <v>45</v>
      </c>
      <c r="H70" s="7">
        <v>0.38</v>
      </c>
      <c r="I70" s="7">
        <v>856.04438526645913</v>
      </c>
      <c r="J70" s="7">
        <f>((H70/(1-0.1*K70))-H70)*1000*C70</f>
        <v>22872.04052098409</v>
      </c>
      <c r="K70" s="7">
        <v>3.7810000000000001</v>
      </c>
    </row>
    <row r="71" spans="1:11" ht="18.75" x14ac:dyDescent="0.3">
      <c r="A71" s="9" t="s">
        <v>114</v>
      </c>
      <c r="B71" s="2" t="s">
        <v>14</v>
      </c>
      <c r="C71" s="7">
        <v>115</v>
      </c>
      <c r="D71" s="7">
        <v>31</v>
      </c>
      <c r="E71" s="7">
        <v>0.44</v>
      </c>
      <c r="F71" s="7">
        <v>0.48</v>
      </c>
      <c r="G71" s="7">
        <v>47</v>
      </c>
      <c r="H71" s="7">
        <v>0.6</v>
      </c>
      <c r="I71" s="7">
        <v>1640.7027515174095</v>
      </c>
      <c r="J71" s="7">
        <f>((H71/(1-0.1*K71))-H71)*1000*C71</f>
        <v>40977.685686962068</v>
      </c>
      <c r="K71" s="7">
        <v>3.726</v>
      </c>
    </row>
    <row r="72" spans="1:11" ht="18.75" x14ac:dyDescent="0.3">
      <c r="A72" s="9" t="s">
        <v>133</v>
      </c>
      <c r="B72" s="2" t="s">
        <v>14</v>
      </c>
      <c r="C72" s="7">
        <v>111</v>
      </c>
      <c r="D72" s="7">
        <v>38</v>
      </c>
      <c r="E72" s="7">
        <v>0.42</v>
      </c>
      <c r="F72" s="7">
        <v>0.34</v>
      </c>
      <c r="G72" s="7">
        <v>15</v>
      </c>
      <c r="H72" s="7">
        <v>0.66</v>
      </c>
      <c r="I72" s="7">
        <v>551.51559826655125</v>
      </c>
      <c r="J72" s="7">
        <f>((H72/(1-0.1*K72))-H72)*1000*C72</f>
        <v>32089.439171699738</v>
      </c>
      <c r="K72" s="7">
        <v>3.0459999999999998</v>
      </c>
    </row>
    <row r="73" spans="1:11" ht="18.75" x14ac:dyDescent="0.3">
      <c r="A73" s="9" t="s">
        <v>146</v>
      </c>
      <c r="B73" s="2" t="s">
        <v>14</v>
      </c>
      <c r="C73" s="7">
        <v>98</v>
      </c>
      <c r="D73" s="7">
        <v>43</v>
      </c>
      <c r="E73" s="7">
        <v>0.46</v>
      </c>
      <c r="F73" s="7">
        <v>0.51</v>
      </c>
      <c r="G73" s="7">
        <v>17</v>
      </c>
      <c r="H73" s="7">
        <v>0.86</v>
      </c>
      <c r="I73" s="7">
        <v>719.43325977149584</v>
      </c>
      <c r="J73" s="7">
        <f>((H73/(1-0.1*K73))-H73)*1000*C73</f>
        <v>49859.742161387883</v>
      </c>
      <c r="K73" s="7">
        <v>3.7170000000000001</v>
      </c>
    </row>
    <row r="74" spans="1:11" ht="18.75" x14ac:dyDescent="0.3">
      <c r="A74" s="9" t="s">
        <v>151</v>
      </c>
      <c r="B74" s="2" t="s">
        <v>14</v>
      </c>
      <c r="C74" s="7">
        <v>48</v>
      </c>
      <c r="D74" s="7">
        <v>44</v>
      </c>
      <c r="E74" s="7">
        <v>0.49</v>
      </c>
      <c r="F74" s="7">
        <v>0.34</v>
      </c>
      <c r="G74" s="7">
        <v>21</v>
      </c>
      <c r="H74" s="7">
        <v>0.37</v>
      </c>
      <c r="I74" s="7">
        <v>187.46245558366681</v>
      </c>
      <c r="J74" s="7">
        <f>((H74/(1-0.1*K74))-H74)*1000*C74</f>
        <v>9259.6257416704721</v>
      </c>
      <c r="K74" s="7">
        <v>3.427</v>
      </c>
    </row>
    <row r="75" spans="1:11" ht="18.75" x14ac:dyDescent="0.3">
      <c r="A75" s="9" t="s">
        <v>152</v>
      </c>
      <c r="B75" s="2" t="s">
        <v>14</v>
      </c>
      <c r="C75" s="7">
        <v>67</v>
      </c>
      <c r="D75" s="7">
        <v>45</v>
      </c>
      <c r="E75" s="7">
        <v>0.42</v>
      </c>
      <c r="F75" s="7">
        <v>0.34</v>
      </c>
      <c r="G75" s="7">
        <v>33</v>
      </c>
      <c r="H75" s="7">
        <v>0.64</v>
      </c>
      <c r="I75" s="7">
        <v>713.3892765860661</v>
      </c>
      <c r="J75" s="7">
        <f>((H75/(1-0.1*K75))-H75)*1000*C75</f>
        <v>19264.927536231891</v>
      </c>
      <c r="K75" s="7">
        <v>3.1</v>
      </c>
    </row>
    <row r="76" spans="1:11" ht="18.75" x14ac:dyDescent="0.3">
      <c r="A76" s="9" t="s">
        <v>157</v>
      </c>
      <c r="B76" s="2" t="s">
        <v>14</v>
      </c>
      <c r="C76" s="7">
        <v>37</v>
      </c>
      <c r="D76" s="7">
        <v>47</v>
      </c>
      <c r="E76" s="7">
        <v>0.46</v>
      </c>
      <c r="F76" s="7">
        <v>0.42</v>
      </c>
      <c r="G76" s="7">
        <v>38</v>
      </c>
      <c r="H76" s="7">
        <v>0.42</v>
      </c>
      <c r="I76" s="7">
        <v>298.08281951452119</v>
      </c>
      <c r="J76" s="7">
        <f>((H76/(1-0.1*K76))-H76)*1000*C76</f>
        <v>8635.4822650902297</v>
      </c>
      <c r="K76" s="7">
        <v>3.5720000000000001</v>
      </c>
    </row>
    <row r="77" spans="1:11" ht="18.75" x14ac:dyDescent="0.3">
      <c r="A77" s="9" t="s">
        <v>23</v>
      </c>
      <c r="B77" s="2" t="s">
        <v>14</v>
      </c>
      <c r="C77" s="7">
        <v>80</v>
      </c>
      <c r="D77" s="7">
        <v>4</v>
      </c>
      <c r="E77" s="7">
        <v>0.36</v>
      </c>
      <c r="F77" s="7">
        <v>0.35</v>
      </c>
      <c r="G77" s="7">
        <v>34</v>
      </c>
      <c r="H77" s="7">
        <v>0.86</v>
      </c>
      <c r="I77" s="7">
        <v>1179.5981759765616</v>
      </c>
      <c r="J77" s="7">
        <f>((H77/(1-0.1*K77))-H77)*1000*C77</f>
        <v>27115.237696919001</v>
      </c>
      <c r="K77" s="7">
        <v>2.827</v>
      </c>
    </row>
    <row r="78" spans="1:11" ht="18.75" x14ac:dyDescent="0.3">
      <c r="A78" s="9" t="s">
        <v>159</v>
      </c>
      <c r="B78" s="2" t="s">
        <v>14</v>
      </c>
      <c r="C78" s="7">
        <v>138</v>
      </c>
      <c r="D78" s="7">
        <v>48</v>
      </c>
      <c r="E78" s="7">
        <v>0.34</v>
      </c>
      <c r="F78" s="7">
        <v>0.57999999999999996</v>
      </c>
      <c r="G78" s="7">
        <v>26</v>
      </c>
      <c r="H78" s="7">
        <v>0.39</v>
      </c>
      <c r="I78" s="7">
        <v>704.22756130492826</v>
      </c>
      <c r="J78" s="7">
        <f>((H78/(1-0.1*K78))-H78)*1000*C78</f>
        <v>28035.513307984798</v>
      </c>
      <c r="K78" s="7">
        <v>3.4249999999999998</v>
      </c>
    </row>
    <row r="79" spans="1:11" ht="18.75" x14ac:dyDescent="0.3">
      <c r="A79" s="9" t="s">
        <v>165</v>
      </c>
      <c r="B79" s="2" t="s">
        <v>14</v>
      </c>
      <c r="C79" s="7">
        <v>138</v>
      </c>
      <c r="D79" s="7">
        <v>51</v>
      </c>
      <c r="E79" s="7">
        <v>0.41</v>
      </c>
      <c r="F79" s="7">
        <v>0.56999999999999995</v>
      </c>
      <c r="G79" s="7">
        <v>31</v>
      </c>
      <c r="H79" s="7">
        <v>0.47</v>
      </c>
      <c r="I79" s="7">
        <v>1013.1617190620385</v>
      </c>
      <c r="J79" s="7">
        <f>((H79/(1-0.1*K79))-H79)*1000*C79</f>
        <v>40895.747594977991</v>
      </c>
      <c r="K79" s="7">
        <v>3.867</v>
      </c>
    </row>
    <row r="80" spans="1:11" ht="18.75" x14ac:dyDescent="0.3">
      <c r="A80" s="9" t="s">
        <v>167</v>
      </c>
      <c r="B80" s="2" t="s">
        <v>14</v>
      </c>
      <c r="C80" s="7">
        <v>33</v>
      </c>
      <c r="D80" s="7">
        <v>52</v>
      </c>
      <c r="E80" s="7">
        <v>0.44</v>
      </c>
      <c r="F80" s="7">
        <v>0.39</v>
      </c>
      <c r="G80" s="7">
        <v>36</v>
      </c>
      <c r="H80" s="7">
        <v>0.47</v>
      </c>
      <c r="I80" s="7">
        <v>281.70776380569959</v>
      </c>
      <c r="J80" s="7">
        <f>((H80/(1-0.1*K80))-H80)*1000*C80</f>
        <v>7926.0834088848615</v>
      </c>
      <c r="K80" s="7">
        <v>3.3820000000000001</v>
      </c>
    </row>
    <row r="81" spans="1:11" ht="18.75" x14ac:dyDescent="0.3">
      <c r="A81" s="9" t="s">
        <v>168</v>
      </c>
      <c r="B81" s="2" t="s">
        <v>14</v>
      </c>
      <c r="C81" s="7">
        <v>97</v>
      </c>
      <c r="D81" s="7">
        <v>53</v>
      </c>
      <c r="E81" s="7">
        <v>0.37</v>
      </c>
      <c r="F81" s="7">
        <v>0.48</v>
      </c>
      <c r="G81" s="7">
        <v>43</v>
      </c>
      <c r="H81" s="7">
        <v>0.69</v>
      </c>
      <c r="I81" s="7">
        <v>1454.5756572809721</v>
      </c>
      <c r="J81" s="7">
        <f>((H81/(1-0.1*K81))-H81)*1000*C81</f>
        <v>33459.980500974954</v>
      </c>
      <c r="K81" s="7">
        <v>3.3330000000000002</v>
      </c>
    </row>
    <row r="82" spans="1:11" ht="18.75" x14ac:dyDescent="0.3">
      <c r="A82" s="9" t="s">
        <v>180</v>
      </c>
      <c r="B82" s="2" t="s">
        <v>14</v>
      </c>
      <c r="C82" s="7">
        <v>141</v>
      </c>
      <c r="D82" s="7">
        <v>55</v>
      </c>
      <c r="E82" s="7">
        <v>0.43</v>
      </c>
      <c r="F82" s="7">
        <v>0.55000000000000004</v>
      </c>
      <c r="G82" s="7">
        <v>42</v>
      </c>
      <c r="H82" s="7">
        <v>0.62</v>
      </c>
      <c r="I82" s="7">
        <v>1855.2317541527514</v>
      </c>
      <c r="J82" s="7">
        <f>((H82/(1-0.1*K82))-H82)*1000*C82</f>
        <v>53081.446480231447</v>
      </c>
      <c r="K82" s="7">
        <v>3.778</v>
      </c>
    </row>
    <row r="83" spans="1:11" ht="18.75" x14ac:dyDescent="0.3">
      <c r="A83" s="9" t="s">
        <v>192</v>
      </c>
      <c r="B83" s="2" t="s">
        <v>14</v>
      </c>
      <c r="C83" s="7">
        <v>37</v>
      </c>
      <c r="D83" s="7">
        <v>59</v>
      </c>
      <c r="E83" s="7">
        <v>0.38</v>
      </c>
      <c r="F83" s="7">
        <v>0.47</v>
      </c>
      <c r="G83" s="7">
        <v>17</v>
      </c>
      <c r="H83" s="7">
        <v>0.86</v>
      </c>
      <c r="I83" s="7">
        <v>271.62276134229944</v>
      </c>
      <c r="J83" s="7">
        <f>((H83/(1-0.1*K83))-H83)*1000*C83</f>
        <v>15587.628128724673</v>
      </c>
      <c r="K83" s="7">
        <v>3.2879999999999998</v>
      </c>
    </row>
    <row r="84" spans="1:11" ht="18.75" x14ac:dyDescent="0.3">
      <c r="A84" s="9" t="s">
        <v>203</v>
      </c>
      <c r="B84" s="2" t="s">
        <v>14</v>
      </c>
      <c r="C84" s="7">
        <v>30</v>
      </c>
      <c r="D84" s="7">
        <v>62</v>
      </c>
      <c r="E84" s="7">
        <v>0.3</v>
      </c>
      <c r="F84" s="7">
        <v>0.37</v>
      </c>
      <c r="G84" s="7">
        <v>41</v>
      </c>
      <c r="H84" s="7">
        <v>0.41</v>
      </c>
      <c r="I84" s="7">
        <v>254.75228939128013</v>
      </c>
      <c r="J84" s="7">
        <f>((H84/(1-0.1*K84))-H84)*1000*C84</f>
        <v>4230.0362854455043</v>
      </c>
      <c r="K84" s="7">
        <v>2.5590000000000002</v>
      </c>
    </row>
    <row r="85" spans="1:11" ht="18.75" x14ac:dyDescent="0.3">
      <c r="A85" s="9" t="s">
        <v>208</v>
      </c>
      <c r="B85" s="2" t="s">
        <v>14</v>
      </c>
      <c r="C85" s="7">
        <v>132</v>
      </c>
      <c r="D85" s="7">
        <v>65</v>
      </c>
      <c r="E85" s="7">
        <v>0.46</v>
      </c>
      <c r="F85" s="7">
        <v>0.55000000000000004</v>
      </c>
      <c r="G85" s="7">
        <v>15</v>
      </c>
      <c r="H85" s="7">
        <v>0.55000000000000004</v>
      </c>
      <c r="I85" s="7">
        <v>546.54698927316622</v>
      </c>
      <c r="J85" s="7">
        <f>((H85/(1-0.1*K85))-H85)*1000*C85</f>
        <v>48885.94377510043</v>
      </c>
      <c r="K85" s="7">
        <v>4.024</v>
      </c>
    </row>
    <row r="86" spans="1:11" ht="18.75" x14ac:dyDescent="0.3">
      <c r="A86" s="9" t="s">
        <v>216</v>
      </c>
      <c r="B86" s="2" t="s">
        <v>14</v>
      </c>
      <c r="C86" s="7">
        <v>115</v>
      </c>
      <c r="D86" s="7">
        <v>68</v>
      </c>
      <c r="E86" s="7">
        <v>0.38</v>
      </c>
      <c r="F86" s="7">
        <v>0.55000000000000004</v>
      </c>
      <c r="G86" s="7">
        <v>21</v>
      </c>
      <c r="H86" s="7">
        <v>0.37</v>
      </c>
      <c r="I86" s="7">
        <v>449.12879983586839</v>
      </c>
      <c r="J86" s="7">
        <f>((H86/(1-0.1*K86))-H86)*1000*C86</f>
        <v>23747.912122156442</v>
      </c>
      <c r="K86" s="7">
        <v>3.5819999999999999</v>
      </c>
    </row>
    <row r="87" spans="1:11" ht="18.75" x14ac:dyDescent="0.3">
      <c r="A87" s="9" t="s">
        <v>224</v>
      </c>
      <c r="B87" s="2" t="s">
        <v>14</v>
      </c>
      <c r="C87" s="7">
        <v>66</v>
      </c>
      <c r="D87" s="7">
        <v>71</v>
      </c>
      <c r="E87" s="7">
        <v>0.41</v>
      </c>
      <c r="F87" s="7">
        <v>0.41</v>
      </c>
      <c r="G87" s="7">
        <v>45</v>
      </c>
      <c r="H87" s="7">
        <v>0.56999999999999995</v>
      </c>
      <c r="I87" s="7">
        <v>856.0443852664572</v>
      </c>
      <c r="J87" s="7">
        <f>((H87/(1-0.1*K87))-H87)*1000*C87</f>
        <v>18479.01580674023</v>
      </c>
      <c r="K87" s="7">
        <v>3.294</v>
      </c>
    </row>
    <row r="88" spans="1:11" ht="18.75" x14ac:dyDescent="0.3">
      <c r="A88" s="9" t="s">
        <v>230</v>
      </c>
      <c r="B88" s="2" t="s">
        <v>14</v>
      </c>
      <c r="C88" s="7">
        <v>136</v>
      </c>
      <c r="D88" s="7">
        <v>73</v>
      </c>
      <c r="E88" s="7">
        <v>0.48</v>
      </c>
      <c r="F88" s="7">
        <v>0.33</v>
      </c>
      <c r="G88" s="7">
        <v>35</v>
      </c>
      <c r="H88" s="7">
        <v>0.63</v>
      </c>
      <c r="I88" s="7">
        <v>1512.5966178772671</v>
      </c>
      <c r="J88" s="7">
        <f>((H88/(1-0.1*K88))-H88)*1000*C88</f>
        <v>43162.105263157886</v>
      </c>
      <c r="K88" s="7">
        <v>3.35</v>
      </c>
    </row>
    <row r="89" spans="1:11" ht="18.75" x14ac:dyDescent="0.3">
      <c r="A89" s="9" t="s">
        <v>242</v>
      </c>
      <c r="B89" s="2" t="s">
        <v>14</v>
      </c>
      <c r="C89" s="7">
        <v>140</v>
      </c>
      <c r="D89" s="7">
        <v>76</v>
      </c>
      <c r="E89" s="7">
        <v>0.49</v>
      </c>
      <c r="F89" s="7">
        <v>0.4</v>
      </c>
      <c r="G89" s="7">
        <v>22</v>
      </c>
      <c r="H89" s="7">
        <v>0.9</v>
      </c>
      <c r="I89" s="7">
        <v>1393.651028034657</v>
      </c>
      <c r="J89" s="7">
        <f>((H89/(1-0.1*K89))-H89)*1000*C89</f>
        <v>72362.720403022686</v>
      </c>
      <c r="K89" s="7">
        <v>3.6480000000000001</v>
      </c>
    </row>
    <row r="90" spans="1:11" ht="18.75" x14ac:dyDescent="0.3">
      <c r="A90" s="9" t="s">
        <v>39</v>
      </c>
      <c r="B90" s="2" t="s">
        <v>14</v>
      </c>
      <c r="C90" s="7">
        <v>102</v>
      </c>
      <c r="D90" s="7">
        <v>8</v>
      </c>
      <c r="E90" s="7">
        <v>0.42</v>
      </c>
      <c r="F90" s="7">
        <v>0.48</v>
      </c>
      <c r="G90" s="7">
        <v>43</v>
      </c>
      <c r="H90" s="7">
        <v>0.9</v>
      </c>
      <c r="I90" s="7">
        <v>1995.0701529716628</v>
      </c>
      <c r="J90" s="7">
        <f>((H90/(1-0.1*K90))-H90)*1000*C90</f>
        <v>50063.699582753812</v>
      </c>
      <c r="K90" s="7">
        <v>3.5289999999999999</v>
      </c>
    </row>
    <row r="91" spans="1:11" ht="18.75" x14ac:dyDescent="0.3">
      <c r="A91" s="9" t="s">
        <v>41</v>
      </c>
      <c r="B91" s="2" t="s">
        <v>14</v>
      </c>
      <c r="C91" s="7">
        <v>27</v>
      </c>
      <c r="D91" s="7">
        <v>9</v>
      </c>
      <c r="E91" s="7">
        <v>0.5</v>
      </c>
      <c r="F91" s="7">
        <v>0.39</v>
      </c>
      <c r="G91" s="7">
        <v>39</v>
      </c>
      <c r="H91" s="7">
        <v>0.9</v>
      </c>
      <c r="I91" s="7">
        <v>478.50021471399782</v>
      </c>
      <c r="J91" s="7">
        <f>((H91/(1-0.1*K91))-H91)*1000*C91</f>
        <v>14530.29721955897</v>
      </c>
      <c r="K91" s="7">
        <v>3.742</v>
      </c>
    </row>
    <row r="92" spans="1:11" ht="18.75" x14ac:dyDescent="0.3">
      <c r="A92" s="9" t="s">
        <v>42</v>
      </c>
      <c r="B92" s="2" t="s">
        <v>14</v>
      </c>
      <c r="C92" s="7">
        <v>82</v>
      </c>
      <c r="D92" s="7">
        <v>9</v>
      </c>
      <c r="E92" s="7">
        <v>0.36</v>
      </c>
      <c r="F92" s="7">
        <v>0.32</v>
      </c>
      <c r="G92" s="7">
        <v>38</v>
      </c>
      <c r="H92" s="7">
        <v>0.66</v>
      </c>
      <c r="I92" s="7">
        <v>1038.1108231741227</v>
      </c>
      <c r="J92" s="7">
        <f>((H92/(1-0.1*K92))-H92)*1000*C92</f>
        <v>20621.057864935789</v>
      </c>
      <c r="K92" s="7">
        <v>2.7589999999999999</v>
      </c>
    </row>
    <row r="93" spans="1:11" ht="18.75" x14ac:dyDescent="0.3">
      <c r="A93" s="9" t="s">
        <v>45</v>
      </c>
      <c r="B93" s="2" t="s">
        <v>12</v>
      </c>
      <c r="C93" s="7">
        <v>36</v>
      </c>
      <c r="D93" s="7">
        <v>10</v>
      </c>
      <c r="E93" s="7">
        <v>0.48</v>
      </c>
      <c r="F93" s="7">
        <v>0.41</v>
      </c>
      <c r="G93" s="7">
        <v>26</v>
      </c>
      <c r="H93" s="7">
        <v>0.53</v>
      </c>
      <c r="I93" s="7">
        <v>226.82861994793458</v>
      </c>
      <c r="J93" s="7">
        <f>((H93/(1-0.1*K93))-H93)*1000*C93</f>
        <v>11287.658761738026</v>
      </c>
      <c r="K93" s="7">
        <v>3.7170000000000001</v>
      </c>
    </row>
    <row r="94" spans="1:11" ht="18.75" x14ac:dyDescent="0.3">
      <c r="A94" s="9" t="s">
        <v>85</v>
      </c>
      <c r="B94" s="2" t="s">
        <v>12</v>
      </c>
      <c r="C94" s="7">
        <v>95</v>
      </c>
      <c r="D94" s="7">
        <v>22</v>
      </c>
      <c r="E94" s="7">
        <v>0.45</v>
      </c>
      <c r="F94" s="7">
        <v>0.39</v>
      </c>
      <c r="G94" s="7">
        <v>35</v>
      </c>
      <c r="H94" s="7">
        <v>0.45</v>
      </c>
      <c r="I94" s="7">
        <v>685.55243503435395</v>
      </c>
      <c r="J94" s="7">
        <f>((H94/(1-0.1*K94))-H94)*1000*C94</f>
        <v>22497.252747252747</v>
      </c>
      <c r="K94" s="7">
        <v>3.448</v>
      </c>
    </row>
    <row r="95" spans="1:11" ht="18.75" x14ac:dyDescent="0.3">
      <c r="A95" s="9" t="s">
        <v>90</v>
      </c>
      <c r="B95" s="2" t="s">
        <v>12</v>
      </c>
      <c r="C95" s="7">
        <v>85</v>
      </c>
      <c r="D95" s="7">
        <v>23</v>
      </c>
      <c r="E95" s="7">
        <v>0.39</v>
      </c>
      <c r="F95" s="7">
        <v>0.54</v>
      </c>
      <c r="G95" s="7">
        <v>18</v>
      </c>
      <c r="H95" s="7">
        <v>0.54</v>
      </c>
      <c r="I95" s="7">
        <v>377.08597541389054</v>
      </c>
      <c r="J95" s="7">
        <f>((H95/(1-0.1*K95))-H95)*1000*C95</f>
        <v>25762.763466042165</v>
      </c>
      <c r="K95" s="7">
        <v>3.5950000000000002</v>
      </c>
    </row>
    <row r="96" spans="1:11" ht="18.75" x14ac:dyDescent="0.3">
      <c r="A96" s="9" t="s">
        <v>108</v>
      </c>
      <c r="B96" s="2" t="s">
        <v>12</v>
      </c>
      <c r="C96" s="7">
        <v>54</v>
      </c>
      <c r="D96" s="7">
        <v>27</v>
      </c>
      <c r="E96" s="7">
        <v>0.38</v>
      </c>
      <c r="F96" s="7">
        <v>0.39</v>
      </c>
      <c r="G96" s="7">
        <v>46</v>
      </c>
      <c r="H96" s="7">
        <v>0.41</v>
      </c>
      <c r="I96" s="7">
        <v>467.80087520636852</v>
      </c>
      <c r="J96" s="7">
        <f>((H96/(1-0.1*K96))-H96)*1000*C96</f>
        <v>9785.0180245133379</v>
      </c>
      <c r="K96" s="7">
        <v>3.0649999999999999</v>
      </c>
    </row>
    <row r="97" spans="1:11" ht="18.75" x14ac:dyDescent="0.3">
      <c r="A97" s="9" t="s">
        <v>22</v>
      </c>
      <c r="B97" s="2" t="s">
        <v>12</v>
      </c>
      <c r="C97" s="7">
        <v>118</v>
      </c>
      <c r="D97" s="7">
        <v>3</v>
      </c>
      <c r="E97" s="7">
        <v>0.38</v>
      </c>
      <c r="F97" s="7">
        <v>0.35</v>
      </c>
      <c r="G97" s="7">
        <v>23</v>
      </c>
      <c r="H97" s="7">
        <v>0.56000000000000005</v>
      </c>
      <c r="I97" s="7">
        <v>694.46017112936011</v>
      </c>
      <c r="J97" s="7">
        <f>((H97/(1-0.1*K97))-H97)*1000*C97</f>
        <v>27464.733861834669</v>
      </c>
      <c r="K97" s="7">
        <v>2.9359999999999999</v>
      </c>
    </row>
    <row r="98" spans="1:11" ht="18.75" x14ac:dyDescent="0.3">
      <c r="A98" s="9" t="s">
        <v>119</v>
      </c>
      <c r="B98" s="2" t="s">
        <v>12</v>
      </c>
      <c r="C98" s="7">
        <v>32</v>
      </c>
      <c r="D98" s="7">
        <v>33</v>
      </c>
      <c r="E98" s="7">
        <v>0.33</v>
      </c>
      <c r="F98" s="7">
        <v>0.5</v>
      </c>
      <c r="G98" s="7">
        <v>37</v>
      </c>
      <c r="H98" s="7">
        <v>0.79</v>
      </c>
      <c r="I98" s="7">
        <v>428.75900359933183</v>
      </c>
      <c r="J98" s="7">
        <f>((H98/(1-0.1*K98))-H98)*1000*C98</f>
        <v>11067.951114306254</v>
      </c>
      <c r="K98" s="7">
        <v>3.0449999999999999</v>
      </c>
    </row>
    <row r="99" spans="1:11" ht="18.75" x14ac:dyDescent="0.3">
      <c r="A99" s="9" t="s">
        <v>20</v>
      </c>
      <c r="B99" s="2" t="s">
        <v>12</v>
      </c>
      <c r="C99" s="7">
        <v>40</v>
      </c>
      <c r="D99" s="7">
        <v>3</v>
      </c>
      <c r="E99" s="7">
        <v>0.31</v>
      </c>
      <c r="F99" s="7">
        <v>0.56000000000000005</v>
      </c>
      <c r="G99" s="7">
        <v>46</v>
      </c>
      <c r="H99" s="7">
        <v>0.73</v>
      </c>
      <c r="I99" s="7">
        <v>616.97315067867908</v>
      </c>
      <c r="J99" s="7">
        <f>((H99/(1-0.1*K99))-H99)*1000*C99</f>
        <v>13646.661775495231</v>
      </c>
      <c r="K99" s="7">
        <v>3.1850000000000001</v>
      </c>
    </row>
    <row r="100" spans="1:11" ht="18.75" x14ac:dyDescent="0.3">
      <c r="A100" s="9" t="s">
        <v>126</v>
      </c>
      <c r="B100" s="2" t="s">
        <v>12</v>
      </c>
      <c r="C100" s="7">
        <v>38</v>
      </c>
      <c r="D100" s="7">
        <v>36</v>
      </c>
      <c r="E100" s="7">
        <v>0.47</v>
      </c>
      <c r="F100" s="7">
        <v>0.52</v>
      </c>
      <c r="G100" s="7">
        <v>36</v>
      </c>
      <c r="H100" s="7">
        <v>0.64</v>
      </c>
      <c r="I100" s="7">
        <v>401.23753573442667</v>
      </c>
      <c r="J100" s="7">
        <f>((H100/(1-0.1*K100))-H100)*1000*C100</f>
        <v>15752.499588070519</v>
      </c>
      <c r="K100" s="7">
        <v>3.931</v>
      </c>
    </row>
    <row r="101" spans="1:11" ht="18.75" x14ac:dyDescent="0.3">
      <c r="A101" s="9" t="s">
        <v>128</v>
      </c>
      <c r="B101" s="2" t="s">
        <v>12</v>
      </c>
      <c r="C101" s="7">
        <v>53</v>
      </c>
      <c r="D101" s="7">
        <v>36</v>
      </c>
      <c r="E101" s="7">
        <v>0.44</v>
      </c>
      <c r="F101" s="7">
        <v>0.39</v>
      </c>
      <c r="G101" s="7">
        <v>26</v>
      </c>
      <c r="H101" s="7">
        <v>0.6</v>
      </c>
      <c r="I101" s="7">
        <v>378.04769991322587</v>
      </c>
      <c r="J101" s="7">
        <f>((H101/(1-0.1*K101))-H101)*1000*C101</f>
        <v>15911.927981995501</v>
      </c>
      <c r="K101" s="7">
        <v>3.335</v>
      </c>
    </row>
    <row r="102" spans="1:11" ht="18.75" x14ac:dyDescent="0.3">
      <c r="A102" s="9" t="s">
        <v>131</v>
      </c>
      <c r="B102" s="2" t="s">
        <v>12</v>
      </c>
      <c r="C102" s="7">
        <v>134</v>
      </c>
      <c r="D102" s="7">
        <v>37</v>
      </c>
      <c r="E102" s="7">
        <v>0.47</v>
      </c>
      <c r="F102" s="7">
        <v>0.36</v>
      </c>
      <c r="G102" s="7">
        <v>26</v>
      </c>
      <c r="H102" s="7">
        <v>0.62</v>
      </c>
      <c r="I102" s="7">
        <v>987.67933675442873</v>
      </c>
      <c r="J102" s="7">
        <f>((H102/(1-0.1*K102))-H102)*1000*C102</f>
        <v>43914.802812595553</v>
      </c>
      <c r="K102" s="7">
        <v>3.4580000000000002</v>
      </c>
    </row>
    <row r="103" spans="1:11" ht="18.75" x14ac:dyDescent="0.3">
      <c r="A103" s="9" t="s">
        <v>153</v>
      </c>
      <c r="B103" s="2" t="s">
        <v>12</v>
      </c>
      <c r="C103" s="7">
        <v>49</v>
      </c>
      <c r="D103" s="7">
        <v>45</v>
      </c>
      <c r="E103" s="7">
        <v>0.45</v>
      </c>
      <c r="F103" s="7">
        <v>0.45</v>
      </c>
      <c r="G103" s="7">
        <v>39</v>
      </c>
      <c r="H103" s="7">
        <v>0.62</v>
      </c>
      <c r="I103" s="7">
        <v>543.35642991249574</v>
      </c>
      <c r="J103" s="7">
        <f>((H103/(1-0.1*K103))-H103)*1000*C103</f>
        <v>17222.632403635223</v>
      </c>
      <c r="K103" s="7">
        <v>3.6179999999999999</v>
      </c>
    </row>
    <row r="104" spans="1:11" ht="18.75" x14ac:dyDescent="0.3">
      <c r="A104" s="9" t="s">
        <v>174</v>
      </c>
      <c r="B104" s="2" t="s">
        <v>12</v>
      </c>
      <c r="C104" s="7">
        <v>58</v>
      </c>
      <c r="D104" s="7">
        <v>54</v>
      </c>
      <c r="E104" s="7">
        <v>0.31</v>
      </c>
      <c r="F104" s="7">
        <v>0.44</v>
      </c>
      <c r="G104" s="7">
        <v>38</v>
      </c>
      <c r="H104" s="7">
        <v>0.44</v>
      </c>
      <c r="I104" s="7">
        <v>444.62892263467427</v>
      </c>
      <c r="J104" s="7">
        <f>((H104/(1-0.1*K104))-H104)*1000*C104</f>
        <v>9626.6740118441012</v>
      </c>
      <c r="K104" s="7">
        <v>2.7389999999999999</v>
      </c>
    </row>
    <row r="105" spans="1:11" ht="18.75" x14ac:dyDescent="0.3">
      <c r="A105" s="9" t="s">
        <v>181</v>
      </c>
      <c r="B105" s="2" t="s">
        <v>12</v>
      </c>
      <c r="C105" s="7">
        <v>40</v>
      </c>
      <c r="D105" s="7">
        <v>56</v>
      </c>
      <c r="E105" s="7">
        <v>0.38</v>
      </c>
      <c r="F105" s="7">
        <v>0.54</v>
      </c>
      <c r="G105" s="7">
        <v>19</v>
      </c>
      <c r="H105" s="7">
        <v>0.76</v>
      </c>
      <c r="I105" s="7">
        <v>263.68244434915147</v>
      </c>
      <c r="J105" s="7">
        <f>((H105/(1-0.1*K105))-H105)*1000*C105</f>
        <v>17152.010010949478</v>
      </c>
      <c r="K105" s="7">
        <v>3.6070000000000002</v>
      </c>
    </row>
    <row r="106" spans="1:11" ht="18.75" x14ac:dyDescent="0.3">
      <c r="A106" s="9" t="s">
        <v>200</v>
      </c>
      <c r="B106" s="2" t="s">
        <v>12</v>
      </c>
      <c r="C106" s="7">
        <v>133</v>
      </c>
      <c r="D106" s="7">
        <v>61</v>
      </c>
      <c r="E106" s="7">
        <v>0.45</v>
      </c>
      <c r="F106" s="7">
        <v>0.44</v>
      </c>
      <c r="G106" s="7">
        <v>17</v>
      </c>
      <c r="H106" s="7">
        <v>0.7</v>
      </c>
      <c r="I106" s="7">
        <v>722.19579929378733</v>
      </c>
      <c r="J106" s="7">
        <f>((H106/(1-0.1*K106))-H106)*1000*C106</f>
        <v>51084.60585411184</v>
      </c>
      <c r="K106" s="7">
        <v>3.5430000000000001</v>
      </c>
    </row>
    <row r="107" spans="1:11" ht="18.75" x14ac:dyDescent="0.3">
      <c r="A107" s="9" t="s">
        <v>205</v>
      </c>
      <c r="B107" s="2" t="s">
        <v>12</v>
      </c>
      <c r="C107" s="7">
        <v>130</v>
      </c>
      <c r="D107" s="7">
        <v>63</v>
      </c>
      <c r="E107" s="7">
        <v>0.39</v>
      </c>
      <c r="F107" s="7">
        <v>0.39</v>
      </c>
      <c r="G107" s="7">
        <v>35</v>
      </c>
      <c r="H107" s="7">
        <v>0.74</v>
      </c>
      <c r="I107" s="7">
        <v>1542.6934327556719</v>
      </c>
      <c r="J107" s="7">
        <f>((H107/(1-0.1*K107))-H107)*1000*C107</f>
        <v>44422.715977196342</v>
      </c>
      <c r="K107" s="7">
        <v>3.1589999999999998</v>
      </c>
    </row>
    <row r="108" spans="1:11" ht="18.75" x14ac:dyDescent="0.3">
      <c r="A108" s="9" t="s">
        <v>223</v>
      </c>
      <c r="B108" s="2" t="s">
        <v>12</v>
      </c>
      <c r="C108" s="7">
        <v>86</v>
      </c>
      <c r="D108" s="7">
        <v>70</v>
      </c>
      <c r="E108" s="7">
        <v>0.41</v>
      </c>
      <c r="F108" s="7">
        <v>0.43</v>
      </c>
      <c r="G108" s="7">
        <v>50</v>
      </c>
      <c r="H108" s="7">
        <v>0.61</v>
      </c>
      <c r="I108" s="7">
        <v>1205.9245073961181</v>
      </c>
      <c r="J108" s="7">
        <f>((H108/(1-0.1*K108))-H108)*1000*C108</f>
        <v>26593.646775165762</v>
      </c>
      <c r="K108" s="7">
        <v>3.3639999999999999</v>
      </c>
    </row>
    <row r="109" spans="1:11" ht="18.75" x14ac:dyDescent="0.3">
      <c r="A109" s="9" t="s">
        <v>229</v>
      </c>
      <c r="B109" s="2" t="s">
        <v>12</v>
      </c>
      <c r="C109" s="7">
        <v>149</v>
      </c>
      <c r="D109" s="7">
        <v>72</v>
      </c>
      <c r="E109" s="7">
        <v>0.44</v>
      </c>
      <c r="F109" s="7">
        <v>0.36</v>
      </c>
      <c r="G109" s="7">
        <v>18</v>
      </c>
      <c r="H109" s="7">
        <v>0.64</v>
      </c>
      <c r="I109" s="7">
        <v>783.41870621934606</v>
      </c>
      <c r="J109" s="7">
        <f>((H109/(1-0.1*K109))-H109)*1000*C109</f>
        <v>45061.145633927255</v>
      </c>
      <c r="K109" s="7">
        <v>3.2090000000000001</v>
      </c>
    </row>
    <row r="110" spans="1:11" ht="18.75" x14ac:dyDescent="0.3">
      <c r="A110" s="9" t="s">
        <v>234</v>
      </c>
      <c r="B110" s="2" t="s">
        <v>12</v>
      </c>
      <c r="C110" s="7">
        <v>141</v>
      </c>
      <c r="D110" s="7">
        <v>74</v>
      </c>
      <c r="E110" s="7">
        <v>0.37</v>
      </c>
      <c r="F110" s="7">
        <v>0.49</v>
      </c>
      <c r="G110" s="7">
        <v>23</v>
      </c>
      <c r="H110" s="7">
        <v>0.63</v>
      </c>
      <c r="I110" s="7">
        <v>933.54868343555063</v>
      </c>
      <c r="J110" s="7">
        <f>((H110/(1-0.1*K110))-H110)*1000*C110</f>
        <v>43910.585774058571</v>
      </c>
      <c r="K110" s="7">
        <v>3.3079999999999998</v>
      </c>
    </row>
    <row r="111" spans="1:11" ht="18.75" x14ac:dyDescent="0.3">
      <c r="A111" s="9" t="s">
        <v>233</v>
      </c>
      <c r="B111" s="2" t="s">
        <v>12</v>
      </c>
      <c r="C111" s="7">
        <v>40</v>
      </c>
      <c r="D111" s="7">
        <v>74</v>
      </c>
      <c r="E111" s="7">
        <v>0.45</v>
      </c>
      <c r="F111" s="7">
        <v>0.56000000000000005</v>
      </c>
      <c r="G111" s="7">
        <v>33</v>
      </c>
      <c r="H111" s="7">
        <v>0.88</v>
      </c>
      <c r="I111" s="7">
        <v>531.97987447330956</v>
      </c>
      <c r="J111" s="7">
        <f>((H111/(1-0.1*K111))-H111)*1000*C111</f>
        <v>23001.058201058204</v>
      </c>
      <c r="K111" s="7">
        <v>3.952</v>
      </c>
    </row>
    <row r="112" spans="1:11" ht="18.75" x14ac:dyDescent="0.3">
      <c r="A112" s="9" t="s">
        <v>241</v>
      </c>
      <c r="B112" s="2" t="s">
        <v>12</v>
      </c>
      <c r="C112" s="7">
        <v>63</v>
      </c>
      <c r="D112" s="7">
        <v>76</v>
      </c>
      <c r="E112" s="7">
        <v>0.44</v>
      </c>
      <c r="F112" s="7">
        <v>0.53</v>
      </c>
      <c r="G112" s="7">
        <v>35</v>
      </c>
      <c r="H112" s="7">
        <v>0.76</v>
      </c>
      <c r="I112" s="7">
        <v>767.81872723848198</v>
      </c>
      <c r="J112" s="7">
        <f>((H112/(1-0.1*K112))-H112)*1000*C112</f>
        <v>30265.911539089277</v>
      </c>
      <c r="K112" s="7">
        <v>3.8730000000000002</v>
      </c>
    </row>
    <row r="113" spans="1:11" ht="18.75" x14ac:dyDescent="0.3">
      <c r="A113" s="9" t="s">
        <v>247</v>
      </c>
      <c r="B113" s="2" t="s">
        <v>12</v>
      </c>
      <c r="C113" s="7">
        <v>90</v>
      </c>
      <c r="D113" s="7">
        <v>77</v>
      </c>
      <c r="E113" s="7">
        <v>0.33</v>
      </c>
      <c r="F113" s="7">
        <v>0.42</v>
      </c>
      <c r="G113" s="7">
        <v>28</v>
      </c>
      <c r="H113" s="7">
        <v>0.49</v>
      </c>
      <c r="I113" s="7">
        <v>564.85966396384765</v>
      </c>
      <c r="J113" s="7">
        <f>((H113/(1-0.1*K113))-H113)*1000*C113</f>
        <v>17803.425042111183</v>
      </c>
      <c r="K113" s="7">
        <v>2.8759999999999999</v>
      </c>
    </row>
    <row r="114" spans="1:11" ht="18.75" x14ac:dyDescent="0.3">
      <c r="A114" s="9" t="s">
        <v>246</v>
      </c>
      <c r="B114" s="2" t="s">
        <v>12</v>
      </c>
      <c r="C114" s="7">
        <v>92</v>
      </c>
      <c r="D114" s="7">
        <v>77</v>
      </c>
      <c r="E114" s="7">
        <v>0.33</v>
      </c>
      <c r="F114" s="7">
        <v>0.52</v>
      </c>
      <c r="G114" s="7">
        <v>49</v>
      </c>
      <c r="H114" s="7">
        <v>0.68</v>
      </c>
      <c r="I114" s="7">
        <v>1409.0148726391933</v>
      </c>
      <c r="J114" s="7">
        <f>((H114/(1-0.1*K114))-H114)*1000*C114</f>
        <v>28955.506143943829</v>
      </c>
      <c r="K114" s="7">
        <v>3.1640000000000001</v>
      </c>
    </row>
    <row r="115" spans="1:11" ht="18.75" x14ac:dyDescent="0.3">
      <c r="A115" s="9" t="s">
        <v>251</v>
      </c>
      <c r="B115" s="2" t="s">
        <v>12</v>
      </c>
      <c r="C115" s="7">
        <v>111</v>
      </c>
      <c r="D115" s="7">
        <v>79</v>
      </c>
      <c r="E115" s="7">
        <v>0.43</v>
      </c>
      <c r="F115" s="7">
        <v>0.42</v>
      </c>
      <c r="G115" s="7">
        <v>33</v>
      </c>
      <c r="H115" s="7">
        <v>0.72</v>
      </c>
      <c r="I115" s="7">
        <v>1207.8361240882653</v>
      </c>
      <c r="J115" s="7">
        <f>((H115/(1-0.1*K115))-H115)*1000*C115</f>
        <v>41465.176184690172</v>
      </c>
      <c r="K115" s="7">
        <v>3.4159999999999999</v>
      </c>
    </row>
    <row r="116" spans="1:11" ht="18.75" x14ac:dyDescent="0.3">
      <c r="A116" s="9" t="s">
        <v>255</v>
      </c>
      <c r="B116" s="2" t="s">
        <v>12</v>
      </c>
      <c r="C116" s="7">
        <v>55</v>
      </c>
      <c r="D116" s="7">
        <v>80</v>
      </c>
      <c r="E116" s="7">
        <v>0.31</v>
      </c>
      <c r="F116" s="7">
        <v>0.35</v>
      </c>
      <c r="G116" s="7">
        <v>23</v>
      </c>
      <c r="H116" s="7">
        <v>0.79</v>
      </c>
      <c r="I116" s="7">
        <v>456.63278504193113</v>
      </c>
      <c r="J116" s="7">
        <f>((H116/(1-0.1*K116))-H116)*1000*C116</f>
        <v>14989.811701412236</v>
      </c>
      <c r="K116" s="7">
        <v>2.5649999999999999</v>
      </c>
    </row>
    <row r="117" spans="1:11" ht="18.75" x14ac:dyDescent="0.3">
      <c r="A117" s="9" t="s">
        <v>266</v>
      </c>
      <c r="B117" s="2" t="s">
        <v>12</v>
      </c>
      <c r="C117" s="7">
        <v>118</v>
      </c>
      <c r="D117" s="7">
        <v>85</v>
      </c>
      <c r="E117" s="7">
        <v>0.32</v>
      </c>
      <c r="F117" s="7">
        <v>0.52</v>
      </c>
      <c r="G117" s="7">
        <v>28</v>
      </c>
      <c r="H117" s="7">
        <v>0.57999999999999996</v>
      </c>
      <c r="I117" s="7">
        <v>876.62121092257087</v>
      </c>
      <c r="J117" s="7">
        <f>((H117/(1-0.1*K117))-H117)*1000*C117</f>
        <v>32162.675290313102</v>
      </c>
      <c r="K117" s="7">
        <v>3.1970000000000001</v>
      </c>
    </row>
    <row r="118" spans="1:11" ht="18.75" x14ac:dyDescent="0.3">
      <c r="A118" s="9" t="s">
        <v>54</v>
      </c>
      <c r="B118" s="2" t="s">
        <v>8</v>
      </c>
      <c r="C118" s="7">
        <v>98</v>
      </c>
      <c r="D118" s="7">
        <v>13</v>
      </c>
      <c r="E118" s="7">
        <v>0.44</v>
      </c>
      <c r="F118" s="7">
        <v>0.6</v>
      </c>
      <c r="G118" s="7">
        <v>40</v>
      </c>
      <c r="H118" s="7">
        <v>0.72</v>
      </c>
      <c r="I118" s="7">
        <v>947.0999687224114</v>
      </c>
      <c r="J118" s="7">
        <f>((H118/(1-0.1*K118))-H118)*1000*C118</f>
        <v>50076.006154898263</v>
      </c>
      <c r="K118" s="7">
        <v>4.1509999999999998</v>
      </c>
    </row>
    <row r="119" spans="1:11" ht="18.75" x14ac:dyDescent="0.3">
      <c r="A119" s="9" t="s">
        <v>63</v>
      </c>
      <c r="B119" s="2" t="s">
        <v>8</v>
      </c>
      <c r="C119" s="7">
        <v>66</v>
      </c>
      <c r="D119" s="7">
        <v>15</v>
      </c>
      <c r="E119" s="7">
        <v>0.43</v>
      </c>
      <c r="F119" s="7">
        <v>0.32</v>
      </c>
      <c r="G119" s="7">
        <v>49</v>
      </c>
      <c r="H119" s="7">
        <v>0.66</v>
      </c>
      <c r="I119" s="7">
        <v>717.32218410625421</v>
      </c>
      <c r="J119" s="7">
        <f>((H119/(1-0.1*K119))-H119)*1000*C119</f>
        <v>20395.366319189543</v>
      </c>
      <c r="K119" s="7">
        <v>3.1890000000000001</v>
      </c>
    </row>
    <row r="120" spans="1:11" ht="18.75" x14ac:dyDescent="0.3">
      <c r="A120" s="9" t="s">
        <v>64</v>
      </c>
      <c r="B120" s="2" t="s">
        <v>8</v>
      </c>
      <c r="C120" s="7">
        <v>82</v>
      </c>
      <c r="D120" s="7">
        <v>16</v>
      </c>
      <c r="E120" s="7">
        <v>0.36</v>
      </c>
      <c r="F120" s="7">
        <v>0.36</v>
      </c>
      <c r="G120" s="7">
        <v>34</v>
      </c>
      <c r="H120" s="7">
        <v>0.54</v>
      </c>
      <c r="I120" s="7">
        <v>504.69453360122276</v>
      </c>
      <c r="J120" s="7">
        <f>((H120/(1-0.1*K120))-H120)*1000*C120</f>
        <v>18174.160789844849</v>
      </c>
      <c r="K120" s="7">
        <v>2.91</v>
      </c>
    </row>
    <row r="121" spans="1:11" ht="18.75" x14ac:dyDescent="0.3">
      <c r="A121" s="9" t="s">
        <v>74</v>
      </c>
      <c r="B121" s="2" t="s">
        <v>8</v>
      </c>
      <c r="C121" s="7">
        <v>133</v>
      </c>
      <c r="D121" s="7">
        <v>18</v>
      </c>
      <c r="E121" s="7">
        <v>0.32</v>
      </c>
      <c r="F121" s="7">
        <v>0.52</v>
      </c>
      <c r="G121" s="7">
        <v>18</v>
      </c>
      <c r="H121" s="7">
        <v>0.38</v>
      </c>
      <c r="I121" s="7">
        <v>304.15154217243918</v>
      </c>
      <c r="J121" s="7">
        <f>((H121/(1-0.1*K121))-H121)*1000*C121</f>
        <v>23176.452742123689</v>
      </c>
      <c r="K121" s="7">
        <v>3.1440000000000001</v>
      </c>
    </row>
    <row r="122" spans="1:11" ht="18.75" x14ac:dyDescent="0.3">
      <c r="A122" s="9" t="s">
        <v>78</v>
      </c>
      <c r="B122" s="2" t="s">
        <v>8</v>
      </c>
      <c r="C122" s="7">
        <v>130</v>
      </c>
      <c r="D122" s="7">
        <v>20</v>
      </c>
      <c r="E122" s="7">
        <v>0.48</v>
      </c>
      <c r="F122" s="7">
        <v>0.32</v>
      </c>
      <c r="G122" s="7">
        <v>33</v>
      </c>
      <c r="H122" s="7">
        <v>0.67</v>
      </c>
      <c r="I122" s="7">
        <v>963.38892493507024</v>
      </c>
      <c r="J122" s="7">
        <f>((H122/(1-0.1*K122))-H122)*1000*C122</f>
        <v>44153.767329716706</v>
      </c>
      <c r="K122" s="7">
        <v>3.3639999999999999</v>
      </c>
    </row>
    <row r="123" spans="1:11" ht="18.75" x14ac:dyDescent="0.3">
      <c r="A123" s="9" t="s">
        <v>89</v>
      </c>
      <c r="B123" s="2" t="s">
        <v>8</v>
      </c>
      <c r="C123" s="7">
        <v>104</v>
      </c>
      <c r="D123" s="7">
        <v>23</v>
      </c>
      <c r="E123" s="7">
        <v>0.38</v>
      </c>
      <c r="F123" s="7">
        <v>0.59</v>
      </c>
      <c r="G123" s="7">
        <v>26</v>
      </c>
      <c r="H123" s="7">
        <v>0.44</v>
      </c>
      <c r="I123" s="7">
        <v>398.31018434189059</v>
      </c>
      <c r="J123" s="7">
        <f>((H123/(1-0.1*K123))-H123)*1000*C123</f>
        <v>26817.319587628863</v>
      </c>
      <c r="K123" s="7">
        <v>3.6949999999999998</v>
      </c>
    </row>
    <row r="124" spans="1:11" ht="18.75" x14ac:dyDescent="0.3">
      <c r="A124" s="9" t="s">
        <v>110</v>
      </c>
      <c r="B124" s="2" t="s">
        <v>8</v>
      </c>
      <c r="C124" s="7">
        <v>134</v>
      </c>
      <c r="D124" s="7">
        <v>30</v>
      </c>
      <c r="E124" s="7">
        <v>0.49</v>
      </c>
      <c r="F124" s="7">
        <v>0.34</v>
      </c>
      <c r="G124" s="7">
        <v>22</v>
      </c>
      <c r="H124" s="7">
        <v>0.46</v>
      </c>
      <c r="I124" s="7">
        <v>453.68815671470151</v>
      </c>
      <c r="J124" s="7">
        <f>((H124/(1-0.1*K124))-H124)*1000*C124</f>
        <v>32986.957322689595</v>
      </c>
      <c r="K124" s="7">
        <v>3.4860000000000002</v>
      </c>
    </row>
    <row r="125" spans="1:11" ht="18.75" x14ac:dyDescent="0.3">
      <c r="A125" s="9" t="s">
        <v>121</v>
      </c>
      <c r="B125" s="2" t="s">
        <v>8</v>
      </c>
      <c r="C125" s="7">
        <v>37</v>
      </c>
      <c r="D125" s="7">
        <v>34</v>
      </c>
      <c r="E125" s="7">
        <v>0.48</v>
      </c>
      <c r="F125" s="7">
        <v>0.45</v>
      </c>
      <c r="G125" s="7">
        <v>20</v>
      </c>
      <c r="H125" s="7">
        <v>0.89</v>
      </c>
      <c r="I125" s="7">
        <v>220.26673999785694</v>
      </c>
      <c r="J125" s="7">
        <f>((H125/(1-0.1*K125))-H125)*1000*C125</f>
        <v>20354.789644012952</v>
      </c>
      <c r="K125" s="7">
        <v>3.82</v>
      </c>
    </row>
    <row r="126" spans="1:11" ht="18.75" x14ac:dyDescent="0.3">
      <c r="A126" s="9" t="s">
        <v>127</v>
      </c>
      <c r="B126" s="2" t="s">
        <v>8</v>
      </c>
      <c r="C126" s="7">
        <v>53</v>
      </c>
      <c r="D126" s="7">
        <v>36</v>
      </c>
      <c r="E126" s="7">
        <v>0.43</v>
      </c>
      <c r="F126" s="7">
        <v>0.52</v>
      </c>
      <c r="G126" s="7">
        <v>46</v>
      </c>
      <c r="H126" s="7">
        <v>0.76</v>
      </c>
      <c r="I126" s="7">
        <v>622.38609931861583</v>
      </c>
      <c r="J126" s="7">
        <f>((H126/(1-0.1*K126))-H126)*1000*C126</f>
        <v>24323.047313552535</v>
      </c>
      <c r="K126" s="7">
        <v>3.7650000000000001</v>
      </c>
    </row>
    <row r="127" spans="1:11" ht="18.75" x14ac:dyDescent="0.3">
      <c r="A127" s="9" t="s">
        <v>141</v>
      </c>
      <c r="B127" s="2" t="s">
        <v>8</v>
      </c>
      <c r="C127" s="7">
        <v>74</v>
      </c>
      <c r="D127" s="7">
        <v>41</v>
      </c>
      <c r="E127" s="7">
        <v>0.44</v>
      </c>
      <c r="F127" s="7">
        <v>0.37</v>
      </c>
      <c r="G127" s="7">
        <v>42</v>
      </c>
      <c r="H127" s="7">
        <v>0.89</v>
      </c>
      <c r="I127" s="7">
        <v>928.5245056891107</v>
      </c>
      <c r="J127" s="7">
        <f>((H127/(1-0.1*K127))-H127)*1000*C127</f>
        <v>32262.765196662687</v>
      </c>
      <c r="K127" s="7">
        <v>3.2879999999999998</v>
      </c>
    </row>
    <row r="128" spans="1:11" ht="18.75" x14ac:dyDescent="0.3">
      <c r="A128" s="9" t="s">
        <v>158</v>
      </c>
      <c r="B128" s="2" t="s">
        <v>8</v>
      </c>
      <c r="C128" s="7">
        <v>117</v>
      </c>
      <c r="D128" s="7">
        <v>48</v>
      </c>
      <c r="E128" s="7">
        <v>0.46</v>
      </c>
      <c r="F128" s="7">
        <v>0.5</v>
      </c>
      <c r="G128" s="7">
        <v>21</v>
      </c>
      <c r="H128" s="7">
        <v>0.78</v>
      </c>
      <c r="I128" s="7">
        <v>641.06109617259779</v>
      </c>
      <c r="J128" s="7">
        <f>((H128/(1-0.1*K128))-H128)*1000*C128</f>
        <v>55036.890028855436</v>
      </c>
      <c r="K128" s="7">
        <v>3.762</v>
      </c>
    </row>
    <row r="129" spans="1:11" ht="18.75" x14ac:dyDescent="0.3">
      <c r="A129" s="9" t="s">
        <v>166</v>
      </c>
      <c r="B129" s="2" t="s">
        <v>8</v>
      </c>
      <c r="C129" s="7">
        <v>35</v>
      </c>
      <c r="D129" s="7">
        <v>52</v>
      </c>
      <c r="E129" s="7">
        <v>0.41</v>
      </c>
      <c r="F129" s="7">
        <v>0.54</v>
      </c>
      <c r="G129" s="7">
        <v>32</v>
      </c>
      <c r="H129" s="7">
        <v>0.35</v>
      </c>
      <c r="I129" s="7">
        <v>131.36604000437563</v>
      </c>
      <c r="J129" s="7">
        <f>((H129/(1-0.1*K129))-H129)*1000*C129</f>
        <v>7206.7979669631532</v>
      </c>
      <c r="K129" s="7">
        <v>3.7040000000000002</v>
      </c>
    </row>
    <row r="130" spans="1:11" ht="18.75" x14ac:dyDescent="0.3">
      <c r="A130" s="9" t="s">
        <v>177</v>
      </c>
      <c r="B130" s="2" t="s">
        <v>8</v>
      </c>
      <c r="C130" s="7">
        <v>65</v>
      </c>
      <c r="D130" s="7">
        <v>55</v>
      </c>
      <c r="E130" s="7">
        <v>0.3</v>
      </c>
      <c r="F130" s="7">
        <v>0.53</v>
      </c>
      <c r="G130" s="7">
        <v>34</v>
      </c>
      <c r="H130" s="7">
        <v>0.48</v>
      </c>
      <c r="I130" s="7">
        <v>355.61132448866522</v>
      </c>
      <c r="J130" s="7">
        <f>((H130/(1-0.1*K130))-H130)*1000*C130</f>
        <v>14367.401781802253</v>
      </c>
      <c r="K130" s="7">
        <v>3.153</v>
      </c>
    </row>
    <row r="131" spans="1:11" ht="18.75" x14ac:dyDescent="0.3">
      <c r="A131" s="9" t="s">
        <v>183</v>
      </c>
      <c r="B131" s="2" t="s">
        <v>8</v>
      </c>
      <c r="C131" s="7">
        <v>134</v>
      </c>
      <c r="D131" s="7">
        <v>56</v>
      </c>
      <c r="E131" s="7">
        <v>0.35</v>
      </c>
      <c r="F131" s="7">
        <v>0.32</v>
      </c>
      <c r="G131" s="7">
        <v>27</v>
      </c>
      <c r="H131" s="7">
        <v>0.39</v>
      </c>
      <c r="I131" s="7">
        <v>472.46289390232943</v>
      </c>
      <c r="J131" s="7">
        <f>((H131/(1-0.1*K131))-H131)*1000*C131</f>
        <v>19575.051546391747</v>
      </c>
      <c r="K131" s="7">
        <v>2.7250000000000001</v>
      </c>
    </row>
    <row r="132" spans="1:11" ht="18.75" x14ac:dyDescent="0.3">
      <c r="A132" s="9" t="s">
        <v>188</v>
      </c>
      <c r="B132" s="2" t="s">
        <v>8</v>
      </c>
      <c r="C132" s="7">
        <v>82</v>
      </c>
      <c r="D132" s="7">
        <v>57</v>
      </c>
      <c r="E132" s="7">
        <v>0.34</v>
      </c>
      <c r="F132" s="7">
        <v>0.5</v>
      </c>
      <c r="G132" s="7">
        <v>36</v>
      </c>
      <c r="H132" s="7">
        <v>0.62</v>
      </c>
      <c r="I132" s="7">
        <v>613.75516595139129</v>
      </c>
      <c r="J132" s="7">
        <f>((H132/(1-0.1*K132))-H132)*1000*C132</f>
        <v>24367.100591715989</v>
      </c>
      <c r="K132" s="7">
        <v>3.24</v>
      </c>
    </row>
    <row r="133" spans="1:11" ht="18.75" x14ac:dyDescent="0.3">
      <c r="A133" s="9" t="s">
        <v>189</v>
      </c>
      <c r="B133" s="2" t="s">
        <v>8</v>
      </c>
      <c r="C133" s="7">
        <v>143</v>
      </c>
      <c r="D133" s="7">
        <v>58</v>
      </c>
      <c r="E133" s="7">
        <v>0.39</v>
      </c>
      <c r="F133" s="7">
        <v>0.34</v>
      </c>
      <c r="G133" s="7">
        <v>49</v>
      </c>
      <c r="H133" s="7">
        <v>0.62</v>
      </c>
      <c r="I133" s="7">
        <v>1460.0042434081809</v>
      </c>
      <c r="J133" s="7">
        <f>((H133/(1-0.1*K133))-H133)*1000*C133</f>
        <v>36956.321904222168</v>
      </c>
      <c r="K133" s="7">
        <v>2.9420000000000002</v>
      </c>
    </row>
    <row r="134" spans="1:11" ht="18.75" x14ac:dyDescent="0.3">
      <c r="A134" s="9" t="s">
        <v>194</v>
      </c>
      <c r="B134" s="2" t="s">
        <v>8</v>
      </c>
      <c r="C134" s="7">
        <v>108</v>
      </c>
      <c r="D134" s="7">
        <v>60</v>
      </c>
      <c r="E134" s="7">
        <v>0.5</v>
      </c>
      <c r="F134" s="7">
        <v>0.45</v>
      </c>
      <c r="G134" s="7">
        <v>48</v>
      </c>
      <c r="H134" s="7">
        <v>0.63</v>
      </c>
      <c r="I134" s="7">
        <v>1097.3957550306868</v>
      </c>
      <c r="J134" s="7">
        <f>((H134/(1-0.1*K134))-H134)*1000*C134</f>
        <v>42217.656781720951</v>
      </c>
      <c r="K134" s="7">
        <v>3.8290000000000002</v>
      </c>
    </row>
    <row r="135" spans="1:11" ht="18.75" x14ac:dyDescent="0.3">
      <c r="A135" s="9" t="s">
        <v>32</v>
      </c>
      <c r="B135" s="2" t="s">
        <v>8</v>
      </c>
      <c r="C135" s="7">
        <v>122</v>
      </c>
      <c r="D135" s="7">
        <v>6</v>
      </c>
      <c r="E135" s="7">
        <v>0.39</v>
      </c>
      <c r="F135" s="7">
        <v>0.41</v>
      </c>
      <c r="G135" s="7">
        <v>36</v>
      </c>
      <c r="H135" s="7">
        <v>0.47</v>
      </c>
      <c r="I135" s="7">
        <v>692.22504358089634</v>
      </c>
      <c r="J135" s="7">
        <f>((H135/(1-0.1*K135))-H135)*1000*C135</f>
        <v>26872.072257306492</v>
      </c>
      <c r="K135" s="7">
        <v>3.1909999999999998</v>
      </c>
    </row>
    <row r="136" spans="1:11" ht="18.75" x14ac:dyDescent="0.3">
      <c r="A136" s="9" t="s">
        <v>215</v>
      </c>
      <c r="B136" s="2" t="s">
        <v>8</v>
      </c>
      <c r="C136" s="7">
        <v>119</v>
      </c>
      <c r="D136" s="7">
        <v>67</v>
      </c>
      <c r="E136" s="7">
        <v>0.33</v>
      </c>
      <c r="F136" s="7">
        <v>0.32</v>
      </c>
      <c r="G136" s="7">
        <v>21</v>
      </c>
      <c r="H136" s="7">
        <v>0.53</v>
      </c>
      <c r="I136" s="7">
        <v>443.03882682013608</v>
      </c>
      <c r="J136" s="7">
        <f>((H136/(1-0.1*K136))-H136)*1000*C136</f>
        <v>21792.755651237898</v>
      </c>
      <c r="K136" s="7">
        <v>2.5680000000000001</v>
      </c>
    </row>
    <row r="137" spans="1:11" ht="18.75" x14ac:dyDescent="0.3">
      <c r="A137" s="9" t="s">
        <v>217</v>
      </c>
      <c r="B137" s="2" t="s">
        <v>8</v>
      </c>
      <c r="C137" s="7">
        <v>114</v>
      </c>
      <c r="D137" s="7">
        <v>68</v>
      </c>
      <c r="E137" s="7">
        <v>0.42</v>
      </c>
      <c r="F137" s="7">
        <v>0.44</v>
      </c>
      <c r="G137" s="7">
        <v>21</v>
      </c>
      <c r="H137" s="7">
        <v>0.64</v>
      </c>
      <c r="I137" s="7">
        <v>512.51169818927076</v>
      </c>
      <c r="J137" s="7">
        <f>((H137/(1-0.1*K137))-H137)*1000*C137</f>
        <v>36638.918431726008</v>
      </c>
      <c r="K137" s="7">
        <v>3.343</v>
      </c>
    </row>
    <row r="138" spans="1:11" ht="18.75" x14ac:dyDescent="0.3">
      <c r="A138" s="9" t="s">
        <v>220</v>
      </c>
      <c r="B138" s="2" t="s">
        <v>8</v>
      </c>
      <c r="C138" s="7">
        <v>31</v>
      </c>
      <c r="D138" s="7">
        <v>69</v>
      </c>
      <c r="E138" s="7">
        <v>0.31</v>
      </c>
      <c r="F138" s="7">
        <v>0.57999999999999996</v>
      </c>
      <c r="G138" s="7">
        <v>49</v>
      </c>
      <c r="H138" s="7">
        <v>0.56000000000000005</v>
      </c>
      <c r="I138" s="7">
        <v>285.87495675125274</v>
      </c>
      <c r="J138" s="7">
        <f>((H138/(1-0.1*K138))-H138)*1000*C138</f>
        <v>8020.1169590643312</v>
      </c>
      <c r="K138" s="7">
        <v>3.16</v>
      </c>
    </row>
    <row r="139" spans="1:11" ht="18.75" x14ac:dyDescent="0.3">
      <c r="A139" s="9" t="s">
        <v>34</v>
      </c>
      <c r="B139" s="2" t="s">
        <v>8</v>
      </c>
      <c r="C139" s="7">
        <v>112</v>
      </c>
      <c r="D139" s="7">
        <v>7</v>
      </c>
      <c r="E139" s="7">
        <v>0.39</v>
      </c>
      <c r="F139" s="7">
        <v>0.35</v>
      </c>
      <c r="G139" s="7">
        <v>40</v>
      </c>
      <c r="H139" s="7">
        <v>0.53</v>
      </c>
      <c r="I139" s="7">
        <v>796.76664035377871</v>
      </c>
      <c r="J139" s="7">
        <f>((H139/(1-0.1*K139))-H139)*1000*C139</f>
        <v>25258.67426942266</v>
      </c>
      <c r="K139" s="7">
        <v>2.9849999999999999</v>
      </c>
    </row>
    <row r="140" spans="1:11" ht="18.75" x14ac:dyDescent="0.3">
      <c r="A140" s="9" t="s">
        <v>226</v>
      </c>
      <c r="B140" s="2" t="s">
        <v>8</v>
      </c>
      <c r="C140" s="7">
        <v>67</v>
      </c>
      <c r="D140" s="7">
        <v>71</v>
      </c>
      <c r="E140" s="7">
        <v>0.42</v>
      </c>
      <c r="F140" s="7">
        <v>0.37</v>
      </c>
      <c r="G140" s="7">
        <v>34</v>
      </c>
      <c r="H140" s="7">
        <v>0.54</v>
      </c>
      <c r="I140" s="7">
        <v>412.37236282051128</v>
      </c>
      <c r="J140" s="7">
        <f>((H140/(1-0.1*K140))-H140)*1000*C140</f>
        <v>17206.454183266935</v>
      </c>
      <c r="K140" s="7">
        <v>3.2229999999999999</v>
      </c>
    </row>
    <row r="141" spans="1:11" ht="18.75" x14ac:dyDescent="0.3">
      <c r="A141" s="9" t="s">
        <v>239</v>
      </c>
      <c r="B141" s="2" t="s">
        <v>8</v>
      </c>
      <c r="C141" s="7">
        <v>109</v>
      </c>
      <c r="D141" s="7">
        <v>75</v>
      </c>
      <c r="E141" s="7">
        <v>0.3</v>
      </c>
      <c r="F141" s="7">
        <v>0.51</v>
      </c>
      <c r="G141" s="7">
        <v>34</v>
      </c>
      <c r="H141" s="7">
        <v>0.64</v>
      </c>
      <c r="I141" s="7">
        <v>795.11044860030165</v>
      </c>
      <c r="J141" s="7">
        <f>((H141/(1-0.1*K141))-H141)*1000*C141</f>
        <v>30845.710989327948</v>
      </c>
      <c r="K141" s="7">
        <v>3.0659999999999998</v>
      </c>
    </row>
    <row r="142" spans="1:11" ht="18.75" x14ac:dyDescent="0.3">
      <c r="A142" s="9" t="s">
        <v>238</v>
      </c>
      <c r="B142" s="2" t="s">
        <v>8</v>
      </c>
      <c r="C142" s="7">
        <v>34</v>
      </c>
      <c r="D142" s="7">
        <v>75</v>
      </c>
      <c r="E142" s="7">
        <v>0.42</v>
      </c>
      <c r="F142" s="7">
        <v>0.32</v>
      </c>
      <c r="G142" s="7">
        <v>42</v>
      </c>
      <c r="H142" s="7">
        <v>0.65</v>
      </c>
      <c r="I142" s="7">
        <v>311.57594254068056</v>
      </c>
      <c r="J142" s="7">
        <f>((H142/(1-0.1*K142))-H142)*1000*C142</f>
        <v>9657.4364132777719</v>
      </c>
      <c r="K142" s="7">
        <v>3.0409999999999999</v>
      </c>
    </row>
    <row r="143" spans="1:11" ht="18.75" x14ac:dyDescent="0.3">
      <c r="A143" s="9" t="s">
        <v>237</v>
      </c>
      <c r="B143" s="2" t="s">
        <v>8</v>
      </c>
      <c r="C143" s="7">
        <v>41</v>
      </c>
      <c r="D143" s="7">
        <v>75</v>
      </c>
      <c r="E143" s="7">
        <v>0.44</v>
      </c>
      <c r="F143" s="7">
        <v>0.59</v>
      </c>
      <c r="G143" s="7">
        <v>28</v>
      </c>
      <c r="H143" s="7">
        <v>0.77</v>
      </c>
      <c r="I143" s="7">
        <v>296.03267015259627</v>
      </c>
      <c r="J143" s="7">
        <f>((H143/(1-0.1*K143))-H143)*1000*C143</f>
        <v>21856.975799627689</v>
      </c>
      <c r="K143" s="7">
        <v>4.0910000000000002</v>
      </c>
    </row>
    <row r="144" spans="1:11" ht="18.75" x14ac:dyDescent="0.3">
      <c r="A144" s="9" t="s">
        <v>248</v>
      </c>
      <c r="B144" s="2" t="s">
        <v>8</v>
      </c>
      <c r="C144" s="7">
        <v>49</v>
      </c>
      <c r="D144" s="7">
        <v>78</v>
      </c>
      <c r="E144" s="7">
        <v>0.45</v>
      </c>
      <c r="F144" s="7">
        <v>0.6</v>
      </c>
      <c r="G144" s="7">
        <v>38</v>
      </c>
      <c r="H144" s="7">
        <v>0.66</v>
      </c>
      <c r="I144" s="7">
        <v>412.24537551967597</v>
      </c>
      <c r="J144" s="7">
        <f>((H144/(1-0.1*K144))-H144)*1000*C144</f>
        <v>22791.264916467786</v>
      </c>
      <c r="K144" s="7">
        <v>4.1340000000000003</v>
      </c>
    </row>
    <row r="145" spans="1:11" ht="18.75" x14ac:dyDescent="0.3">
      <c r="A145" s="9" t="s">
        <v>260</v>
      </c>
      <c r="B145" s="2" t="s">
        <v>8</v>
      </c>
      <c r="C145" s="7">
        <v>74</v>
      </c>
      <c r="D145" s="7">
        <v>81</v>
      </c>
      <c r="E145" s="7">
        <v>0.32</v>
      </c>
      <c r="F145" s="7">
        <v>0.59</v>
      </c>
      <c r="G145" s="7">
        <v>49</v>
      </c>
      <c r="H145" s="7">
        <v>0.41</v>
      </c>
      <c r="I145" s="7">
        <v>499.62247625766133</v>
      </c>
      <c r="J145" s="7">
        <f>((H145/(1-0.1*K145))-H145)*1000*C145</f>
        <v>14977.401045556384</v>
      </c>
      <c r="K145" s="7">
        <v>3.3050000000000002</v>
      </c>
    </row>
    <row r="146" spans="1:11" ht="18.75" x14ac:dyDescent="0.3">
      <c r="A146" s="9" t="s">
        <v>264</v>
      </c>
      <c r="B146" s="2" t="s">
        <v>8</v>
      </c>
      <c r="C146" s="7">
        <v>50</v>
      </c>
      <c r="D146" s="7">
        <v>84</v>
      </c>
      <c r="E146" s="7">
        <v>0.39</v>
      </c>
      <c r="F146" s="7">
        <v>0.49</v>
      </c>
      <c r="G146" s="7">
        <v>15</v>
      </c>
      <c r="H146" s="7">
        <v>0.52</v>
      </c>
      <c r="I146" s="7">
        <v>130.32554234442827</v>
      </c>
      <c r="J146" s="7">
        <f>((H146/(1-0.1*K146))-H146)*1000*C146</f>
        <v>13477.67992711813</v>
      </c>
      <c r="K146" s="7">
        <v>3.4140000000000001</v>
      </c>
    </row>
    <row r="147" spans="1:11" ht="18.75" x14ac:dyDescent="0.3">
      <c r="A147" s="9" t="s">
        <v>43</v>
      </c>
      <c r="B147" s="2" t="s">
        <v>10</v>
      </c>
      <c r="C147" s="7">
        <v>139</v>
      </c>
      <c r="D147" s="7">
        <v>10</v>
      </c>
      <c r="E147" s="7">
        <v>0.46</v>
      </c>
      <c r="F147" s="7">
        <v>0.57999999999999996</v>
      </c>
      <c r="G147" s="7">
        <v>33</v>
      </c>
      <c r="H147" s="7">
        <v>0.8</v>
      </c>
      <c r="I147" s="7">
        <v>1539.5602205003474</v>
      </c>
      <c r="J147" s="7">
        <f>((H147/(1-0.1*K147))-H147)*1000*C147</f>
        <v>80029.578675838333</v>
      </c>
      <c r="K147" s="7">
        <v>4.1849999999999996</v>
      </c>
    </row>
    <row r="148" spans="1:11" ht="18.75" x14ac:dyDescent="0.3">
      <c r="A148" s="9" t="s">
        <v>44</v>
      </c>
      <c r="B148" s="2" t="s">
        <v>10</v>
      </c>
      <c r="C148" s="7">
        <v>81</v>
      </c>
      <c r="D148" s="7">
        <v>10</v>
      </c>
      <c r="E148" s="7">
        <v>0.34</v>
      </c>
      <c r="F148" s="7">
        <v>0.55000000000000004</v>
      </c>
      <c r="G148" s="7">
        <v>24</v>
      </c>
      <c r="H148" s="7">
        <v>0.45</v>
      </c>
      <c r="I148" s="7">
        <v>366.32859021792177</v>
      </c>
      <c r="J148" s="7">
        <f>((H148/(1-0.1*K148))-H148)*1000*C148</f>
        <v>18370.273725372233</v>
      </c>
      <c r="K148" s="7">
        <v>3.351</v>
      </c>
    </row>
    <row r="149" spans="1:11" ht="18.75" x14ac:dyDescent="0.3">
      <c r="A149" s="9" t="s">
        <v>47</v>
      </c>
      <c r="B149" s="2" t="s">
        <v>10</v>
      </c>
      <c r="C149" s="7">
        <v>88</v>
      </c>
      <c r="D149" s="7">
        <v>10</v>
      </c>
      <c r="E149" s="7">
        <v>0.38</v>
      </c>
      <c r="F149" s="7">
        <v>0.51</v>
      </c>
      <c r="G149" s="7">
        <v>48</v>
      </c>
      <c r="H149" s="7">
        <v>0.46</v>
      </c>
      <c r="I149" s="7">
        <v>817.75024428307927</v>
      </c>
      <c r="J149" s="7">
        <f>((H149/(1-0.1*K149))-H149)*1000*C149</f>
        <v>21539.304427761599</v>
      </c>
      <c r="K149" s="7">
        <v>3.4729999999999999</v>
      </c>
    </row>
    <row r="150" spans="1:11" ht="18.75" x14ac:dyDescent="0.3">
      <c r="A150" s="9" t="s">
        <v>49</v>
      </c>
      <c r="B150" s="2" t="s">
        <v>10</v>
      </c>
      <c r="C150" s="7">
        <v>43</v>
      </c>
      <c r="D150" s="7">
        <v>11</v>
      </c>
      <c r="E150" s="7">
        <v>0.32</v>
      </c>
      <c r="F150" s="7">
        <v>0.52</v>
      </c>
      <c r="G150" s="7">
        <v>45</v>
      </c>
      <c r="H150" s="7">
        <v>0.56999999999999995</v>
      </c>
      <c r="I150" s="7">
        <v>463.89795262516253</v>
      </c>
      <c r="J150" s="7">
        <f>((H150/(1-0.1*K150))-H150)*1000*C150</f>
        <v>11218.862973760934</v>
      </c>
      <c r="K150" s="7">
        <v>3.14</v>
      </c>
    </row>
    <row r="151" spans="1:11" ht="18.75" x14ac:dyDescent="0.3">
      <c r="A151" s="9" t="s">
        <v>56</v>
      </c>
      <c r="B151" s="2" t="s">
        <v>10</v>
      </c>
      <c r="C151" s="7">
        <v>119</v>
      </c>
      <c r="D151" s="7">
        <v>13</v>
      </c>
      <c r="E151" s="7">
        <v>0.4</v>
      </c>
      <c r="F151" s="7">
        <v>0.43</v>
      </c>
      <c r="G151" s="7">
        <v>50</v>
      </c>
      <c r="H151" s="7">
        <v>0.68</v>
      </c>
      <c r="I151" s="7">
        <v>1703.5166847820963</v>
      </c>
      <c r="J151" s="7">
        <f>((H151/(1-0.1*K151))-H151)*1000*C151</f>
        <v>39442.933214338846</v>
      </c>
      <c r="K151" s="7">
        <v>3.2770000000000001</v>
      </c>
    </row>
    <row r="152" spans="1:11" ht="18.75" x14ac:dyDescent="0.3">
      <c r="A152" s="9" t="s">
        <v>55</v>
      </c>
      <c r="B152" s="2" t="s">
        <v>10</v>
      </c>
      <c r="C152" s="7">
        <v>133</v>
      </c>
      <c r="D152" s="7">
        <v>13</v>
      </c>
      <c r="E152" s="7">
        <v>0.32</v>
      </c>
      <c r="F152" s="7">
        <v>0.38</v>
      </c>
      <c r="G152" s="7">
        <v>27</v>
      </c>
      <c r="H152" s="7">
        <v>0.5</v>
      </c>
      <c r="I152" s="7">
        <v>752.34902837015454</v>
      </c>
      <c r="J152" s="7">
        <f>((H152/(1-0.1*K152))-H152)*1000*C152</f>
        <v>23693.950901939508</v>
      </c>
      <c r="K152" s="7">
        <v>2.6269999999999998</v>
      </c>
    </row>
    <row r="153" spans="1:11" ht="18.75" x14ac:dyDescent="0.3">
      <c r="A153" s="9" t="s">
        <v>53</v>
      </c>
      <c r="B153" s="2" t="s">
        <v>10</v>
      </c>
      <c r="C153" s="7">
        <v>29</v>
      </c>
      <c r="D153" s="7">
        <v>13</v>
      </c>
      <c r="E153" s="7">
        <v>0.44</v>
      </c>
      <c r="F153" s="7">
        <v>0.33</v>
      </c>
      <c r="G153" s="7">
        <v>45</v>
      </c>
      <c r="H153" s="7">
        <v>0.73</v>
      </c>
      <c r="I153" s="7">
        <v>400.68215655139295</v>
      </c>
      <c r="J153" s="7">
        <f>((H153/(1-0.1*K153))-H153)*1000*C153</f>
        <v>9953.199059100265</v>
      </c>
      <c r="K153" s="7">
        <v>3.198</v>
      </c>
    </row>
    <row r="154" spans="1:11" ht="18.75" x14ac:dyDescent="0.3">
      <c r="A154" s="9" t="s">
        <v>59</v>
      </c>
      <c r="B154" s="2" t="s">
        <v>10</v>
      </c>
      <c r="C154" s="7">
        <v>110</v>
      </c>
      <c r="D154" s="7">
        <v>14</v>
      </c>
      <c r="E154" s="7">
        <v>0.41</v>
      </c>
      <c r="F154" s="7">
        <v>0.43</v>
      </c>
      <c r="G154" s="7">
        <v>15</v>
      </c>
      <c r="H154" s="7">
        <v>0.78</v>
      </c>
      <c r="I154" s="7">
        <v>537.92927792278624</v>
      </c>
      <c r="J154" s="7">
        <f>((H154/(1-0.1*K154))-H154)*1000*C154</f>
        <v>42527.849237212089</v>
      </c>
      <c r="K154" s="7">
        <v>3.3140000000000001</v>
      </c>
    </row>
    <row r="155" spans="1:11" ht="18.75" x14ac:dyDescent="0.3">
      <c r="A155" s="9" t="s">
        <v>61</v>
      </c>
      <c r="B155" s="2" t="s">
        <v>10</v>
      </c>
      <c r="C155" s="7">
        <v>110</v>
      </c>
      <c r="D155" s="7">
        <v>15</v>
      </c>
      <c r="E155" s="7">
        <v>0.4</v>
      </c>
      <c r="F155" s="7">
        <v>0.36</v>
      </c>
      <c r="G155" s="7">
        <v>38</v>
      </c>
      <c r="H155" s="7">
        <v>0.52</v>
      </c>
      <c r="I155" s="7">
        <v>912.87451897402627</v>
      </c>
      <c r="J155" s="7">
        <f>((H155/(1-0.1*K155))-H155)*1000*C155</f>
        <v>25614.535977993346</v>
      </c>
      <c r="K155" s="7">
        <v>3.093</v>
      </c>
    </row>
    <row r="156" spans="1:11" ht="18.75" x14ac:dyDescent="0.3">
      <c r="A156" s="9" t="s">
        <v>80</v>
      </c>
      <c r="B156" s="2" t="s">
        <v>10</v>
      </c>
      <c r="C156" s="7">
        <v>78</v>
      </c>
      <c r="D156" s="7">
        <v>20</v>
      </c>
      <c r="E156" s="7">
        <v>0.37</v>
      </c>
      <c r="F156" s="7">
        <v>0.41</v>
      </c>
      <c r="G156" s="7">
        <v>22</v>
      </c>
      <c r="H156" s="7">
        <v>0.75</v>
      </c>
      <c r="I156" s="7">
        <v>538.71533972461646</v>
      </c>
      <c r="J156" s="7">
        <f>((H156/(1-0.1*K156))-H156)*1000*C156</f>
        <v>24738.474672737622</v>
      </c>
      <c r="K156" s="7">
        <v>2.972</v>
      </c>
    </row>
    <row r="157" spans="1:11" ht="18.75" x14ac:dyDescent="0.3">
      <c r="A157" s="9" t="s">
        <v>17</v>
      </c>
      <c r="B157" s="2" t="s">
        <v>10</v>
      </c>
      <c r="C157" s="7">
        <v>138</v>
      </c>
      <c r="D157" s="7">
        <v>2</v>
      </c>
      <c r="E157" s="7">
        <v>0.35</v>
      </c>
      <c r="F157" s="7">
        <v>0.44</v>
      </c>
      <c r="G157" s="7">
        <v>15</v>
      </c>
      <c r="H157" s="7">
        <v>0.37</v>
      </c>
      <c r="I157" s="7">
        <v>320.12434651209344</v>
      </c>
      <c r="J157" s="7">
        <f>((H157/(1-0.1*K157))-H157)*1000*C157</f>
        <v>22726.127167630057</v>
      </c>
      <c r="K157" s="7">
        <v>3.08</v>
      </c>
    </row>
    <row r="158" spans="1:11" ht="18.75" x14ac:dyDescent="0.3">
      <c r="A158" s="9" t="s">
        <v>94</v>
      </c>
      <c r="B158" s="2" t="s">
        <v>10</v>
      </c>
      <c r="C158" s="7">
        <v>107</v>
      </c>
      <c r="D158" s="7">
        <v>24</v>
      </c>
      <c r="E158" s="7">
        <v>0.42</v>
      </c>
      <c r="F158" s="7">
        <v>0.39</v>
      </c>
      <c r="G158" s="7">
        <v>28</v>
      </c>
      <c r="H158" s="7">
        <v>0.73</v>
      </c>
      <c r="I158" s="7">
        <v>916.61988584508424</v>
      </c>
      <c r="J158" s="7">
        <f>((H158/(1-0.1*K158))-H158)*1000*C158</f>
        <v>37659.971839336002</v>
      </c>
      <c r="K158" s="7">
        <v>3.2530000000000001</v>
      </c>
    </row>
    <row r="159" spans="1:11" ht="18.75" x14ac:dyDescent="0.3">
      <c r="A159" s="9" t="s">
        <v>93</v>
      </c>
      <c r="B159" s="2" t="s">
        <v>10</v>
      </c>
      <c r="C159" s="7">
        <v>111</v>
      </c>
      <c r="D159" s="7">
        <v>24</v>
      </c>
      <c r="E159" s="7">
        <v>0.35</v>
      </c>
      <c r="F159" s="7">
        <v>0.54</v>
      </c>
      <c r="G159" s="7">
        <v>37</v>
      </c>
      <c r="H159" s="7">
        <v>0.61</v>
      </c>
      <c r="I159" s="7">
        <v>1051.950449727334</v>
      </c>
      <c r="J159" s="7">
        <f>((H159/(1-0.1*K159))-H159)*1000*C159</f>
        <v>35020.996813837053</v>
      </c>
      <c r="K159" s="7">
        <v>3.4089999999999998</v>
      </c>
    </row>
    <row r="160" spans="1:11" ht="18.75" x14ac:dyDescent="0.3">
      <c r="A160" s="9" t="s">
        <v>19</v>
      </c>
      <c r="B160" s="2" t="s">
        <v>10</v>
      </c>
      <c r="C160" s="7">
        <v>45</v>
      </c>
      <c r="D160" s="7">
        <v>2</v>
      </c>
      <c r="E160" s="7">
        <v>0.32</v>
      </c>
      <c r="F160" s="7">
        <v>0.51</v>
      </c>
      <c r="G160" s="7">
        <v>46</v>
      </c>
      <c r="H160" s="7">
        <v>0.65</v>
      </c>
      <c r="I160" s="7">
        <v>566.03214666174347</v>
      </c>
      <c r="J160" s="7">
        <f>((H160/(1-0.1*K160))-H160)*1000*C160</f>
        <v>13438.266199649735</v>
      </c>
      <c r="K160" s="7">
        <v>3.1480000000000001</v>
      </c>
    </row>
    <row r="161" spans="1:11" ht="18.75" x14ac:dyDescent="0.3">
      <c r="A161" s="9" t="s">
        <v>96</v>
      </c>
      <c r="B161" s="2" t="s">
        <v>10</v>
      </c>
      <c r="C161" s="7">
        <v>57</v>
      </c>
      <c r="D161" s="7">
        <v>24</v>
      </c>
      <c r="E161" s="7">
        <v>0.3</v>
      </c>
      <c r="F161" s="7">
        <v>0.34</v>
      </c>
      <c r="G161" s="7">
        <v>50</v>
      </c>
      <c r="H161" s="7">
        <v>0.55000000000000004</v>
      </c>
      <c r="I161" s="7">
        <v>659.97587824911818</v>
      </c>
      <c r="J161" s="7">
        <f>((H161/(1-0.1*K161))-H161)*1000*C161</f>
        <v>10826.779227768064</v>
      </c>
      <c r="K161" s="7">
        <v>2.5670000000000002</v>
      </c>
    </row>
    <row r="162" spans="1:11" ht="18.75" x14ac:dyDescent="0.3">
      <c r="A162" s="9" t="s">
        <v>97</v>
      </c>
      <c r="B162" s="2" t="s">
        <v>10</v>
      </c>
      <c r="C162" s="7">
        <v>79</v>
      </c>
      <c r="D162" s="7">
        <v>25</v>
      </c>
      <c r="E162" s="7">
        <v>0.47</v>
      </c>
      <c r="F162" s="7">
        <v>0.52</v>
      </c>
      <c r="G162" s="7">
        <v>30</v>
      </c>
      <c r="H162" s="7">
        <v>0.89</v>
      </c>
      <c r="I162" s="7">
        <v>884.39092782200396</v>
      </c>
      <c r="J162" s="7">
        <f>((H162/(1-0.1*K162))-H162)*1000*C162</f>
        <v>45046.849876948327</v>
      </c>
      <c r="K162" s="7">
        <v>3.9049999999999998</v>
      </c>
    </row>
    <row r="163" spans="1:11" ht="18.75" x14ac:dyDescent="0.3">
      <c r="A163" s="9" t="s">
        <v>116</v>
      </c>
      <c r="B163" s="2" t="s">
        <v>10</v>
      </c>
      <c r="C163" s="7">
        <v>101</v>
      </c>
      <c r="D163" s="7">
        <v>32</v>
      </c>
      <c r="E163" s="7">
        <v>0.41</v>
      </c>
      <c r="F163" s="7">
        <v>0.52</v>
      </c>
      <c r="G163" s="7">
        <v>30</v>
      </c>
      <c r="H163" s="7">
        <v>0.75</v>
      </c>
      <c r="I163" s="7">
        <v>952.81770420305145</v>
      </c>
      <c r="J163" s="7">
        <f>((H163/(1-0.1*K163))-H163)*1000*C163</f>
        <v>44145.536562203248</v>
      </c>
      <c r="K163" s="7">
        <v>3.6819999999999999</v>
      </c>
    </row>
    <row r="164" spans="1:11" ht="18.75" x14ac:dyDescent="0.3">
      <c r="A164" s="9" t="s">
        <v>122</v>
      </c>
      <c r="B164" s="2" t="s">
        <v>10</v>
      </c>
      <c r="C164" s="7">
        <v>50</v>
      </c>
      <c r="D164" s="7">
        <v>34</v>
      </c>
      <c r="E164" s="7">
        <v>0.36</v>
      </c>
      <c r="F164" s="7">
        <v>0.35</v>
      </c>
      <c r="G164" s="7">
        <v>28</v>
      </c>
      <c r="H164" s="7">
        <v>0.53</v>
      </c>
      <c r="I164" s="7">
        <v>310.97717289584881</v>
      </c>
      <c r="J164" s="7">
        <f>((H164/(1-0.1*K164))-H164)*1000*C164</f>
        <v>10855.511700028192</v>
      </c>
      <c r="K164" s="7">
        <v>2.9060000000000001</v>
      </c>
    </row>
    <row r="165" spans="1:11" ht="18.75" x14ac:dyDescent="0.3">
      <c r="A165" s="9" t="s">
        <v>130</v>
      </c>
      <c r="B165" s="2" t="s">
        <v>10</v>
      </c>
      <c r="C165" s="7">
        <v>100</v>
      </c>
      <c r="D165" s="7">
        <v>37</v>
      </c>
      <c r="E165" s="7">
        <v>0.4</v>
      </c>
      <c r="F165" s="7">
        <v>0.36</v>
      </c>
      <c r="G165" s="7">
        <v>37</v>
      </c>
      <c r="H165" s="7">
        <v>0.66</v>
      </c>
      <c r="I165" s="7">
        <v>1025.3836904741465</v>
      </c>
      <c r="J165" s="7">
        <f>((H165/(1-0.1*K165))-H165)*1000*C165</f>
        <v>28841.212817933614</v>
      </c>
      <c r="K165" s="7">
        <v>3.0409999999999999</v>
      </c>
    </row>
    <row r="166" spans="1:11" ht="18.75" x14ac:dyDescent="0.3">
      <c r="A166" s="9" t="s">
        <v>136</v>
      </c>
      <c r="B166" s="2" t="s">
        <v>10</v>
      </c>
      <c r="C166" s="7">
        <v>128</v>
      </c>
      <c r="D166" s="7">
        <v>39</v>
      </c>
      <c r="E166" s="7">
        <v>0.32</v>
      </c>
      <c r="F166" s="7">
        <v>0.41</v>
      </c>
      <c r="G166" s="7">
        <v>26</v>
      </c>
      <c r="H166" s="7">
        <v>0.6</v>
      </c>
      <c r="I166" s="7">
        <v>836.52298491202259</v>
      </c>
      <c r="J166" s="7">
        <f>((H166/(1-0.1*K166))-H166)*1000*C166</f>
        <v>29335.98673300166</v>
      </c>
      <c r="K166" s="7">
        <v>2.7639999999999998</v>
      </c>
    </row>
    <row r="167" spans="1:11" ht="18.75" x14ac:dyDescent="0.3">
      <c r="A167" s="9" t="s">
        <v>150</v>
      </c>
      <c r="B167" s="2" t="s">
        <v>10</v>
      </c>
      <c r="C167" s="7">
        <v>99</v>
      </c>
      <c r="D167" s="7">
        <v>44</v>
      </c>
      <c r="E167" s="7">
        <v>0.5</v>
      </c>
      <c r="F167" s="7">
        <v>0.5</v>
      </c>
      <c r="G167" s="7">
        <v>25</v>
      </c>
      <c r="H167" s="7">
        <v>0.85</v>
      </c>
      <c r="I167" s="7">
        <v>881.14382324180542</v>
      </c>
      <c r="J167" s="7">
        <f>((H167/(1-0.1*K167))-H167)*1000*C167</f>
        <v>55217.340178867205</v>
      </c>
      <c r="K167" s="7">
        <v>3.9620000000000002</v>
      </c>
    </row>
    <row r="168" spans="1:11" ht="18.75" x14ac:dyDescent="0.3">
      <c r="A168" s="9" t="s">
        <v>161</v>
      </c>
      <c r="B168" s="2" t="s">
        <v>10</v>
      </c>
      <c r="C168" s="7">
        <v>79</v>
      </c>
      <c r="D168" s="7">
        <v>48</v>
      </c>
      <c r="E168" s="7">
        <v>0.43</v>
      </c>
      <c r="F168" s="7">
        <v>0.37</v>
      </c>
      <c r="G168" s="7">
        <v>19</v>
      </c>
      <c r="H168" s="7">
        <v>0.78</v>
      </c>
      <c r="I168" s="7">
        <v>489.76107968513463</v>
      </c>
      <c r="J168" s="7">
        <f>((H168/(1-0.1*K168))-H168)*1000*C168</f>
        <v>29251.552868308525</v>
      </c>
      <c r="K168" s="7">
        <v>3.2189999999999999</v>
      </c>
    </row>
    <row r="169" spans="1:11" ht="18.75" x14ac:dyDescent="0.3">
      <c r="A169" s="9" t="s">
        <v>162</v>
      </c>
      <c r="B169" s="2" t="s">
        <v>10</v>
      </c>
      <c r="C169" s="7">
        <v>139</v>
      </c>
      <c r="D169" s="7">
        <v>49</v>
      </c>
      <c r="E169" s="7">
        <v>0.38</v>
      </c>
      <c r="F169" s="7">
        <v>0.43</v>
      </c>
      <c r="G169" s="7">
        <v>18</v>
      </c>
      <c r="H169" s="7">
        <v>0.82</v>
      </c>
      <c r="I169" s="7">
        <v>858.06371676798585</v>
      </c>
      <c r="J169" s="7">
        <f>((H169/(1-0.1*K169))-H169)*1000*C169</f>
        <v>53686.960870844385</v>
      </c>
      <c r="K169" s="7">
        <v>3.202</v>
      </c>
    </row>
    <row r="170" spans="1:11" ht="18.75" x14ac:dyDescent="0.3">
      <c r="A170" s="9" t="s">
        <v>163</v>
      </c>
      <c r="B170" s="2" t="s">
        <v>10</v>
      </c>
      <c r="C170" s="7">
        <v>57</v>
      </c>
      <c r="D170" s="7">
        <v>50</v>
      </c>
      <c r="E170" s="7">
        <v>0.5</v>
      </c>
      <c r="F170" s="7">
        <v>0.37</v>
      </c>
      <c r="G170" s="7">
        <v>32</v>
      </c>
      <c r="H170" s="7">
        <v>0.89</v>
      </c>
      <c r="I170" s="7">
        <v>680.92944179829738</v>
      </c>
      <c r="J170" s="7">
        <f>((H170/(1-0.1*K170))-H170)*1000*C170</f>
        <v>27702.282003710567</v>
      </c>
      <c r="K170" s="7">
        <v>3.532</v>
      </c>
    </row>
    <row r="171" spans="1:11" ht="18.75" x14ac:dyDescent="0.3">
      <c r="A171" s="9" t="s">
        <v>26</v>
      </c>
      <c r="B171" s="2" t="s">
        <v>10</v>
      </c>
      <c r="C171" s="7">
        <v>110</v>
      </c>
      <c r="D171" s="7">
        <v>5</v>
      </c>
      <c r="E171" s="7">
        <v>0.41</v>
      </c>
      <c r="F171" s="7">
        <v>0.33</v>
      </c>
      <c r="G171" s="7">
        <v>38</v>
      </c>
      <c r="H171" s="7">
        <v>0.67</v>
      </c>
      <c r="I171" s="7">
        <v>1176.2037071396169</v>
      </c>
      <c r="J171" s="7">
        <f>((H171/(1-0.1*K171))-H171)*1000*C171</f>
        <v>31917.655488678705</v>
      </c>
      <c r="K171" s="7">
        <v>3.0219999999999998</v>
      </c>
    </row>
    <row r="172" spans="1:11" ht="18.75" x14ac:dyDescent="0.3">
      <c r="A172" s="9" t="s">
        <v>27</v>
      </c>
      <c r="B172" s="2" t="s">
        <v>10</v>
      </c>
      <c r="C172" s="7">
        <v>146</v>
      </c>
      <c r="D172" s="7">
        <v>5</v>
      </c>
      <c r="E172" s="7">
        <v>0.5</v>
      </c>
      <c r="F172" s="7">
        <v>0.48</v>
      </c>
      <c r="G172" s="7">
        <v>21</v>
      </c>
      <c r="H172" s="7">
        <v>0.53</v>
      </c>
      <c r="I172" s="7">
        <v>680.04586181671084</v>
      </c>
      <c r="J172" s="7">
        <f>((H172/(1-0.1*K172))-H172)*1000*C172</f>
        <v>48236.883116883131</v>
      </c>
      <c r="K172" s="7">
        <v>3.84</v>
      </c>
    </row>
    <row r="173" spans="1:11" ht="18.75" x14ac:dyDescent="0.3">
      <c r="A173" s="9" t="s">
        <v>179</v>
      </c>
      <c r="B173" s="2" t="s">
        <v>10</v>
      </c>
      <c r="C173" s="7">
        <v>146</v>
      </c>
      <c r="D173" s="7">
        <v>55</v>
      </c>
      <c r="E173" s="7">
        <v>0.34</v>
      </c>
      <c r="F173" s="7">
        <v>0.48</v>
      </c>
      <c r="G173" s="7">
        <v>25</v>
      </c>
      <c r="H173" s="7">
        <v>0.73</v>
      </c>
      <c r="I173" s="7">
        <v>1116.010798349517</v>
      </c>
      <c r="J173" s="7">
        <f>((H173/(1-0.1*K173))-H173)*1000*C173</f>
        <v>49512.560046865845</v>
      </c>
      <c r="K173" s="7">
        <v>3.1720000000000002</v>
      </c>
    </row>
    <row r="174" spans="1:11" ht="18.75" x14ac:dyDescent="0.3">
      <c r="A174" s="9" t="s">
        <v>176</v>
      </c>
      <c r="B174" s="2" t="s">
        <v>10</v>
      </c>
      <c r="C174" s="7">
        <v>85</v>
      </c>
      <c r="D174" s="7">
        <v>55</v>
      </c>
      <c r="E174" s="7">
        <v>0.33</v>
      </c>
      <c r="F174" s="7">
        <v>0.57999999999999996</v>
      </c>
      <c r="G174" s="7">
        <v>38</v>
      </c>
      <c r="H174" s="7">
        <v>0.47</v>
      </c>
      <c r="I174" s="7">
        <v>637.57582225546366</v>
      </c>
      <c r="J174" s="7">
        <f>((H174/(1-0.1*K174))-H174)*1000*C174</f>
        <v>20497.874111060675</v>
      </c>
      <c r="K174" s="7">
        <v>3.391</v>
      </c>
    </row>
    <row r="175" spans="1:11" ht="18.75" x14ac:dyDescent="0.3">
      <c r="A175" s="9" t="s">
        <v>31</v>
      </c>
      <c r="B175" s="2" t="s">
        <v>10</v>
      </c>
      <c r="C175" s="7">
        <v>66</v>
      </c>
      <c r="D175" s="7">
        <v>5</v>
      </c>
      <c r="E175" s="7">
        <v>0.37</v>
      </c>
      <c r="F175" s="7">
        <v>0.43</v>
      </c>
      <c r="G175" s="7">
        <v>17</v>
      </c>
      <c r="H175" s="7">
        <v>0.68</v>
      </c>
      <c r="I175" s="7">
        <v>319.02855891269689</v>
      </c>
      <c r="J175" s="7">
        <f>((H175/(1-0.1*K175))-H175)*1000*C175</f>
        <v>20571.36357007438</v>
      </c>
      <c r="K175" s="7">
        <v>3.1429999999999998</v>
      </c>
    </row>
    <row r="176" spans="1:11" ht="18.75" x14ac:dyDescent="0.3">
      <c r="A176" s="9" t="s">
        <v>187</v>
      </c>
      <c r="B176" s="2" t="s">
        <v>10</v>
      </c>
      <c r="C176" s="7">
        <v>101</v>
      </c>
      <c r="D176" s="7">
        <v>57</v>
      </c>
      <c r="E176" s="7">
        <v>0.36</v>
      </c>
      <c r="F176" s="7">
        <v>0.57999999999999996</v>
      </c>
      <c r="G176" s="7">
        <v>50</v>
      </c>
      <c r="H176" s="7">
        <v>0.35</v>
      </c>
      <c r="I176" s="7">
        <v>744.18332682954633</v>
      </c>
      <c r="J176" s="7">
        <f>((H176/(1-0.1*K176))-H176)*1000*C176</f>
        <v>19944.853746285004</v>
      </c>
      <c r="K176" s="7">
        <v>3.6070000000000002</v>
      </c>
    </row>
    <row r="177" spans="1:13" ht="18.75" x14ac:dyDescent="0.3">
      <c r="A177" s="9" t="s">
        <v>186</v>
      </c>
      <c r="B177" s="2" t="s">
        <v>10</v>
      </c>
      <c r="C177" s="7">
        <v>88</v>
      </c>
      <c r="D177" s="7">
        <v>57</v>
      </c>
      <c r="E177" s="7">
        <v>0.47</v>
      </c>
      <c r="F177" s="7">
        <v>0.53</v>
      </c>
      <c r="G177" s="7">
        <v>30</v>
      </c>
      <c r="H177" s="7">
        <v>0.66</v>
      </c>
      <c r="I177" s="7">
        <v>730.55646548004029</v>
      </c>
      <c r="J177" s="7">
        <f>((H177/(1-0.1*K177))-H177)*1000*C177</f>
        <v>39011.273821464383</v>
      </c>
      <c r="K177" s="7">
        <v>4.0179999999999998</v>
      </c>
    </row>
    <row r="178" spans="1:13" ht="18.75" x14ac:dyDescent="0.3">
      <c r="A178" s="9" t="s">
        <v>207</v>
      </c>
      <c r="B178" s="2" t="s">
        <v>10</v>
      </c>
      <c r="C178" s="7">
        <v>134</v>
      </c>
      <c r="D178" s="7">
        <v>65</v>
      </c>
      <c r="E178" s="7">
        <v>0.38</v>
      </c>
      <c r="F178" s="7">
        <v>0.42</v>
      </c>
      <c r="G178" s="7">
        <v>38</v>
      </c>
      <c r="H178" s="7">
        <v>0.7</v>
      </c>
      <c r="I178" s="7">
        <v>1496.9865363595106</v>
      </c>
      <c r="J178" s="7">
        <f>((H178/(1-0.1*K178))-H178)*1000*C178</f>
        <v>44405.3926624429</v>
      </c>
      <c r="K178" s="7">
        <v>3.2130000000000001</v>
      </c>
    </row>
    <row r="179" spans="1:13" ht="18.75" x14ac:dyDescent="0.3">
      <c r="A179" s="9" t="s">
        <v>214</v>
      </c>
      <c r="B179" s="2" t="s">
        <v>10</v>
      </c>
      <c r="C179" s="7">
        <v>80</v>
      </c>
      <c r="D179" s="7">
        <v>67</v>
      </c>
      <c r="E179" s="7">
        <v>0.45</v>
      </c>
      <c r="F179" s="7">
        <v>0.32</v>
      </c>
      <c r="G179" s="7">
        <v>40</v>
      </c>
      <c r="H179" s="7">
        <v>0.87</v>
      </c>
      <c r="I179" s="7">
        <v>1169.7205948837652</v>
      </c>
      <c r="J179" s="7">
        <f>((H179/(1-0.1*K179))-H179)*1000*C179</f>
        <v>33618.15215779328</v>
      </c>
      <c r="K179" s="7">
        <v>3.2570000000000001</v>
      </c>
    </row>
    <row r="180" spans="1:13" ht="18.75" x14ac:dyDescent="0.3">
      <c r="A180" s="21" t="s">
        <v>221</v>
      </c>
      <c r="B180" s="22" t="s">
        <v>10</v>
      </c>
      <c r="C180" s="23">
        <v>53</v>
      </c>
      <c r="D180" s="23">
        <v>69</v>
      </c>
      <c r="E180" s="23">
        <v>0.32</v>
      </c>
      <c r="F180" s="23">
        <v>0.42</v>
      </c>
      <c r="G180" s="23">
        <v>50</v>
      </c>
      <c r="H180" s="23">
        <v>0.37</v>
      </c>
      <c r="I180" s="23">
        <v>412.82701666555641</v>
      </c>
      <c r="J180" s="7">
        <f>((H180/(1-0.1*K180))-H180)*1000*C180</f>
        <v>7820.4098475311212</v>
      </c>
      <c r="K180" s="23">
        <v>2.851</v>
      </c>
      <c r="M180" s="24"/>
    </row>
    <row r="181" spans="1:13" ht="18.75" x14ac:dyDescent="0.3">
      <c r="A181" s="21" t="s">
        <v>222</v>
      </c>
      <c r="B181" s="22" t="s">
        <v>10</v>
      </c>
      <c r="C181" s="23">
        <v>29</v>
      </c>
      <c r="D181" s="23">
        <v>70</v>
      </c>
      <c r="E181" s="23">
        <v>0.43</v>
      </c>
      <c r="F181" s="23">
        <v>0.42</v>
      </c>
      <c r="G181" s="23">
        <v>43</v>
      </c>
      <c r="H181" s="23">
        <v>0.41</v>
      </c>
      <c r="I181" s="23">
        <v>214.94900149228218</v>
      </c>
      <c r="J181" s="7">
        <f>((H181/(1-0.1*K181))-H181)*1000*C181</f>
        <v>6019.3236933273101</v>
      </c>
      <c r="K181" s="23">
        <v>3.3610000000000002</v>
      </c>
      <c r="M181" s="24"/>
    </row>
    <row r="182" spans="1:13" ht="18.75" x14ac:dyDescent="0.3">
      <c r="A182" s="21" t="s">
        <v>228</v>
      </c>
      <c r="B182" s="22" t="s">
        <v>10</v>
      </c>
      <c r="C182" s="23">
        <v>98</v>
      </c>
      <c r="D182" s="23">
        <v>72</v>
      </c>
      <c r="E182" s="23">
        <v>0.47</v>
      </c>
      <c r="F182" s="23">
        <v>0.48</v>
      </c>
      <c r="G182" s="23">
        <v>16</v>
      </c>
      <c r="H182" s="23">
        <v>0.71</v>
      </c>
      <c r="I182" s="23">
        <v>465.41633067266218</v>
      </c>
      <c r="J182" s="7">
        <f>((H182/(1-0.1*K182))-H182)*1000*C182</f>
        <v>41428.296107211216</v>
      </c>
      <c r="K182" s="23">
        <v>3.7320000000000002</v>
      </c>
      <c r="M182" s="24"/>
    </row>
    <row r="183" spans="1:13" ht="18.75" x14ac:dyDescent="0.3">
      <c r="A183" s="21" t="s">
        <v>316</v>
      </c>
      <c r="B183" s="22" t="s">
        <v>10</v>
      </c>
      <c r="C183" s="23">
        <v>99</v>
      </c>
      <c r="D183" s="23">
        <v>72</v>
      </c>
      <c r="E183" s="23">
        <v>0.34</v>
      </c>
      <c r="F183" s="23">
        <v>0.52</v>
      </c>
      <c r="G183" s="23">
        <v>22</v>
      </c>
      <c r="H183" s="23">
        <v>0.76</v>
      </c>
      <c r="I183" s="23">
        <v>685.87211115708044</v>
      </c>
      <c r="J183" s="7">
        <f>((H183/(1-0.1*K183))-H183)*1000*C183</f>
        <v>35815.350553505545</v>
      </c>
      <c r="K183" s="23">
        <v>3.2250000000000001</v>
      </c>
      <c r="M183" s="24"/>
    </row>
    <row r="184" spans="1:13" ht="18.75" x14ac:dyDescent="0.3">
      <c r="A184" s="21" t="s">
        <v>236</v>
      </c>
      <c r="B184" s="22" t="s">
        <v>10</v>
      </c>
      <c r="C184" s="23">
        <v>117</v>
      </c>
      <c r="D184" s="23">
        <v>75</v>
      </c>
      <c r="E184" s="23">
        <v>0.3</v>
      </c>
      <c r="F184" s="23">
        <v>0.49</v>
      </c>
      <c r="G184" s="23">
        <v>44</v>
      </c>
      <c r="H184" s="23">
        <v>0.47</v>
      </c>
      <c r="I184" s="23">
        <v>1017.4481098655199</v>
      </c>
      <c r="J184" s="7">
        <f>((H184/(1-0.1*K184))-H184)*1000*C184</f>
        <v>22286.55986509275</v>
      </c>
      <c r="K184" s="23">
        <v>2.8839999999999999</v>
      </c>
      <c r="M184" s="24"/>
    </row>
    <row r="185" spans="1:13" ht="18.75" x14ac:dyDescent="0.3">
      <c r="A185" s="21" t="s">
        <v>235</v>
      </c>
      <c r="B185" s="22" t="s">
        <v>10</v>
      </c>
      <c r="C185" s="23">
        <v>32</v>
      </c>
      <c r="D185" s="23">
        <v>75</v>
      </c>
      <c r="E185" s="23">
        <v>0.43</v>
      </c>
      <c r="F185" s="23">
        <v>0.42</v>
      </c>
      <c r="G185" s="23">
        <v>40</v>
      </c>
      <c r="H185" s="23">
        <v>0.69</v>
      </c>
      <c r="I185" s="23">
        <v>371.08377492864264</v>
      </c>
      <c r="J185" s="7">
        <f>((H185/(1-0.1*K185))-H185)*1000*C185</f>
        <v>11132.996389891694</v>
      </c>
      <c r="K185" s="23">
        <v>3.3519999999999999</v>
      </c>
      <c r="M185" s="24"/>
    </row>
    <row r="186" spans="1:13" ht="18.75" x14ac:dyDescent="0.3">
      <c r="A186" s="21" t="s">
        <v>245</v>
      </c>
      <c r="B186" s="22" t="s">
        <v>10</v>
      </c>
      <c r="C186" s="23">
        <v>146</v>
      </c>
      <c r="D186" s="23">
        <v>77</v>
      </c>
      <c r="E186" s="23">
        <v>0.3</v>
      </c>
      <c r="F186" s="23">
        <v>0.41</v>
      </c>
      <c r="G186" s="23">
        <v>31</v>
      </c>
      <c r="H186" s="23">
        <v>0.61</v>
      </c>
      <c r="I186" s="23">
        <v>1157.8198221477414</v>
      </c>
      <c r="J186" s="7">
        <f>((H186/(1-0.1*K186))-H186)*1000*C186</f>
        <v>32291.682790570932</v>
      </c>
      <c r="K186" s="23">
        <v>2.661</v>
      </c>
      <c r="M186" s="24"/>
    </row>
    <row r="187" spans="1:13" ht="18.75" x14ac:dyDescent="0.3">
      <c r="A187" s="21" t="s">
        <v>252</v>
      </c>
      <c r="B187" s="22" t="s">
        <v>10</v>
      </c>
      <c r="C187" s="23">
        <v>102</v>
      </c>
      <c r="D187" s="23">
        <v>79</v>
      </c>
      <c r="E187" s="23">
        <v>0.31</v>
      </c>
      <c r="F187" s="23">
        <v>0.54</v>
      </c>
      <c r="G187" s="23">
        <v>29</v>
      </c>
      <c r="H187" s="23">
        <v>0.64</v>
      </c>
      <c r="I187" s="23">
        <v>793.58491983841304</v>
      </c>
      <c r="J187" s="7">
        <f>((H187/(1-0.1*K187))-H187)*1000*C187</f>
        <v>27990.467209601382</v>
      </c>
      <c r="K187" s="23">
        <v>3.0009999999999999</v>
      </c>
      <c r="M187" s="24"/>
    </row>
    <row r="188" spans="1:13" ht="18.75" x14ac:dyDescent="0.3">
      <c r="A188" s="21" t="s">
        <v>256</v>
      </c>
      <c r="B188" s="22" t="s">
        <v>10</v>
      </c>
      <c r="C188" s="23">
        <v>119</v>
      </c>
      <c r="D188" s="23">
        <v>80</v>
      </c>
      <c r="E188" s="23">
        <v>0.41</v>
      </c>
      <c r="F188" s="23">
        <v>0.42</v>
      </c>
      <c r="G188" s="23">
        <v>36</v>
      </c>
      <c r="H188" s="23">
        <v>0.48</v>
      </c>
      <c r="I188" s="23">
        <v>863.25825084986684</v>
      </c>
      <c r="J188" s="7">
        <f>((H188/(1-0.1*K188))-H188)*1000*C188</f>
        <v>28210.146399760979</v>
      </c>
      <c r="K188" s="23">
        <v>3.306</v>
      </c>
      <c r="M188" s="24"/>
    </row>
    <row r="189" spans="1:13" ht="18.75" x14ac:dyDescent="0.3">
      <c r="A189" s="21" t="s">
        <v>259</v>
      </c>
      <c r="B189" s="22" t="s">
        <v>10</v>
      </c>
      <c r="C189" s="23">
        <v>130</v>
      </c>
      <c r="D189" s="23">
        <v>81</v>
      </c>
      <c r="E189" s="23">
        <v>0.37</v>
      </c>
      <c r="F189" s="23">
        <v>0.41</v>
      </c>
      <c r="G189" s="23">
        <v>31</v>
      </c>
      <c r="H189" s="23">
        <v>0.82</v>
      </c>
      <c r="I189" s="23">
        <v>1385.8476649556362</v>
      </c>
      <c r="J189" s="7">
        <f>((H189/(1-0.1*K189))-H189)*1000*C189</f>
        <v>45555.29546103342</v>
      </c>
      <c r="K189" s="23">
        <v>2.9940000000000002</v>
      </c>
      <c r="M189" s="24"/>
    </row>
    <row r="190" spans="1:13" ht="18.75" x14ac:dyDescent="0.3">
      <c r="A190" s="21" t="s">
        <v>38</v>
      </c>
      <c r="B190" s="22" t="s">
        <v>10</v>
      </c>
      <c r="C190" s="23">
        <v>118</v>
      </c>
      <c r="D190" s="23">
        <v>8</v>
      </c>
      <c r="E190" s="23">
        <v>0.38</v>
      </c>
      <c r="F190" s="23">
        <v>0.54</v>
      </c>
      <c r="G190" s="23">
        <v>28</v>
      </c>
      <c r="H190" s="23">
        <v>0.49</v>
      </c>
      <c r="I190" s="23">
        <v>678.51698629577686</v>
      </c>
      <c r="J190" s="7">
        <f>((H190/(1-0.1*K190))-H190)*1000*C190</f>
        <v>33321.23581336697</v>
      </c>
      <c r="K190" s="23">
        <v>3.6560000000000001</v>
      </c>
      <c r="M190" s="24"/>
    </row>
    <row r="191" spans="1:13" ht="18.75" x14ac:dyDescent="0.3">
      <c r="A191" s="21" t="s">
        <v>261</v>
      </c>
      <c r="B191" s="22" t="s">
        <v>10</v>
      </c>
      <c r="C191" s="23">
        <v>96</v>
      </c>
      <c r="D191" s="23">
        <v>82</v>
      </c>
      <c r="E191" s="23">
        <v>0.49</v>
      </c>
      <c r="F191" s="23">
        <v>0.6</v>
      </c>
      <c r="G191" s="23">
        <v>45</v>
      </c>
      <c r="H191" s="23">
        <v>0.48</v>
      </c>
      <c r="I191" s="23">
        <v>872.15086319736383</v>
      </c>
      <c r="J191" s="7">
        <f>((H191/(1-0.1*K191))-H191)*1000*C191</f>
        <v>34932.658227848107</v>
      </c>
      <c r="K191" s="23">
        <v>4.3120000000000003</v>
      </c>
      <c r="M191" s="24"/>
    </row>
    <row r="192" spans="1:13" ht="18.75" x14ac:dyDescent="0.3">
      <c r="A192" s="21" t="s">
        <v>37</v>
      </c>
      <c r="B192" s="22" t="s">
        <v>10</v>
      </c>
      <c r="C192" s="23">
        <v>45</v>
      </c>
      <c r="D192" s="23">
        <v>8</v>
      </c>
      <c r="E192" s="23">
        <v>0.45</v>
      </c>
      <c r="F192" s="23">
        <v>0.46</v>
      </c>
      <c r="G192" s="23">
        <v>38</v>
      </c>
      <c r="H192" s="23">
        <v>0.8</v>
      </c>
      <c r="I192" s="23">
        <v>304.51782258915591</v>
      </c>
      <c r="J192" s="7">
        <f>((H192/(1-0.1*K192))-H192)*1000*C192</f>
        <v>20171.009517865496</v>
      </c>
      <c r="K192" s="23">
        <v>3.5910000000000002</v>
      </c>
      <c r="M192" s="24"/>
    </row>
    <row r="193" spans="1:13" ht="18.75" x14ac:dyDescent="0.3">
      <c r="A193" s="21" t="s">
        <v>315</v>
      </c>
      <c r="B193" s="22" t="s">
        <v>10</v>
      </c>
      <c r="C193" s="23">
        <v>46</v>
      </c>
      <c r="D193" s="23">
        <v>8</v>
      </c>
      <c r="E193" s="23">
        <v>0.49</v>
      </c>
      <c r="F193" s="23">
        <v>0.52</v>
      </c>
      <c r="G193" s="23">
        <v>21</v>
      </c>
      <c r="H193" s="23">
        <v>0.77</v>
      </c>
      <c r="I193" s="23">
        <v>574.53641054309719</v>
      </c>
      <c r="J193" s="7">
        <f>((H193/(1-0.1*K193))-H193)*1000*C193</f>
        <v>23397.668548654936</v>
      </c>
      <c r="K193" s="23">
        <v>3.9780000000000002</v>
      </c>
      <c r="M193" s="24"/>
    </row>
    <row r="194" spans="1:13" ht="18.75" x14ac:dyDescent="0.3">
      <c r="A194" s="21" t="s">
        <v>267</v>
      </c>
      <c r="B194" s="22" t="s">
        <v>10</v>
      </c>
      <c r="C194" s="23">
        <v>84</v>
      </c>
      <c r="D194" s="23">
        <v>85</v>
      </c>
      <c r="E194" s="23">
        <v>0.36</v>
      </c>
      <c r="F194" s="23">
        <v>0.59</v>
      </c>
      <c r="G194" s="23">
        <v>22</v>
      </c>
      <c r="H194" s="23">
        <v>0.74</v>
      </c>
      <c r="I194" s="23">
        <v>572.41958149200616</v>
      </c>
      <c r="J194" s="7">
        <f>((H194/(1-0.1*K194))-H194)*1000*C194</f>
        <v>34995.361050328233</v>
      </c>
      <c r="K194" s="23">
        <v>3.6019999999999999</v>
      </c>
      <c r="M194" s="24"/>
    </row>
    <row r="195" spans="1:13" ht="18.75" x14ac:dyDescent="0.3">
      <c r="A195" s="21" t="s">
        <v>48</v>
      </c>
      <c r="B195" s="22" t="s">
        <v>13</v>
      </c>
      <c r="C195" s="23">
        <v>49</v>
      </c>
      <c r="D195" s="23">
        <v>11</v>
      </c>
      <c r="E195" s="23">
        <v>0.47</v>
      </c>
      <c r="F195" s="23">
        <v>0.38</v>
      </c>
      <c r="G195" s="23">
        <v>22</v>
      </c>
      <c r="H195" s="23">
        <v>0.9</v>
      </c>
      <c r="I195" s="23">
        <v>374.73703622192346</v>
      </c>
      <c r="J195" s="7">
        <f>((H195/(1-0.1*K195))-H195)*1000*C195</f>
        <v>23652.342909817173</v>
      </c>
      <c r="K195" s="23">
        <v>3.4910000000000001</v>
      </c>
      <c r="M195" s="24"/>
    </row>
    <row r="196" spans="1:13" ht="18.75" x14ac:dyDescent="0.3">
      <c r="A196" s="9" t="s">
        <v>57</v>
      </c>
      <c r="B196" s="2" t="s">
        <v>13</v>
      </c>
      <c r="C196" s="7">
        <v>60</v>
      </c>
      <c r="D196" s="7">
        <v>13</v>
      </c>
      <c r="E196" s="7">
        <v>0.49</v>
      </c>
      <c r="F196" s="7">
        <v>0.42</v>
      </c>
      <c r="G196" s="7">
        <v>24</v>
      </c>
      <c r="H196" s="7">
        <v>0.5</v>
      </c>
      <c r="I196" s="7">
        <v>278.20512515946081</v>
      </c>
      <c r="J196" s="7">
        <f>((H196/(1-0.1*K196))-H196)*1000*C196</f>
        <v>17634.169577643701</v>
      </c>
      <c r="K196" s="7">
        <v>3.702</v>
      </c>
    </row>
    <row r="197" spans="1:13" ht="18.75" x14ac:dyDescent="0.3">
      <c r="A197" s="9" t="s">
        <v>58</v>
      </c>
      <c r="B197" s="2" t="s">
        <v>13</v>
      </c>
      <c r="C197" s="7">
        <v>123</v>
      </c>
      <c r="D197" s="7">
        <v>14</v>
      </c>
      <c r="E197" s="7">
        <v>0.39</v>
      </c>
      <c r="F197" s="7">
        <v>0.34</v>
      </c>
      <c r="G197" s="7">
        <v>44</v>
      </c>
      <c r="H197" s="7">
        <v>0.86</v>
      </c>
      <c r="I197" s="7">
        <v>1805.3560806343448</v>
      </c>
      <c r="J197" s="7">
        <f>((H197/(1-0.1*K197))-H197)*1000*C197</f>
        <v>45247.984009137668</v>
      </c>
      <c r="K197" s="7">
        <v>2.996</v>
      </c>
    </row>
    <row r="198" spans="1:13" ht="18.75" x14ac:dyDescent="0.3">
      <c r="A198" s="9" t="s">
        <v>60</v>
      </c>
      <c r="B198" s="2" t="s">
        <v>13</v>
      </c>
      <c r="C198" s="7">
        <v>144</v>
      </c>
      <c r="D198" s="7">
        <v>14</v>
      </c>
      <c r="E198" s="7">
        <v>0.36</v>
      </c>
      <c r="F198" s="7">
        <v>0.42</v>
      </c>
      <c r="G198" s="7">
        <v>44</v>
      </c>
      <c r="H198" s="7">
        <v>0.79</v>
      </c>
      <c r="I198" s="7">
        <v>1941.5514060593946</v>
      </c>
      <c r="J198" s="7">
        <f>((H198/(1-0.1*K198))-H198)*1000*C198</f>
        <v>50490.649725671377</v>
      </c>
      <c r="K198" s="7">
        <v>3.0739999999999998</v>
      </c>
    </row>
    <row r="199" spans="1:13" ht="18.75" x14ac:dyDescent="0.3">
      <c r="A199" s="9" t="s">
        <v>65</v>
      </c>
      <c r="B199" s="2" t="s">
        <v>13</v>
      </c>
      <c r="C199" s="7">
        <v>129</v>
      </c>
      <c r="D199" s="7">
        <v>16</v>
      </c>
      <c r="E199" s="7">
        <v>0.3</v>
      </c>
      <c r="F199" s="7">
        <v>0.49</v>
      </c>
      <c r="G199" s="7">
        <v>21</v>
      </c>
      <c r="H199" s="7">
        <v>0.49</v>
      </c>
      <c r="I199" s="7">
        <v>512.60967540732679</v>
      </c>
      <c r="J199" s="7">
        <f>((H199/(1-0.1*K199))-H199)*1000*C199</f>
        <v>24229.479872734813</v>
      </c>
      <c r="K199" s="7">
        <v>2.7709999999999999</v>
      </c>
    </row>
    <row r="200" spans="1:13" ht="18.75" x14ac:dyDescent="0.3">
      <c r="A200" s="9" t="s">
        <v>69</v>
      </c>
      <c r="B200" s="2" t="s">
        <v>13</v>
      </c>
      <c r="C200" s="7">
        <v>136</v>
      </c>
      <c r="D200" s="7">
        <v>17</v>
      </c>
      <c r="E200" s="7">
        <v>0.32</v>
      </c>
      <c r="F200" s="7">
        <v>0.35</v>
      </c>
      <c r="G200" s="7">
        <v>29</v>
      </c>
      <c r="H200" s="7">
        <v>0.62</v>
      </c>
      <c r="I200" s="7">
        <v>945.7569162846404</v>
      </c>
      <c r="J200" s="7">
        <f>((H200/(1-0.1*K200))-H200)*1000*C200</f>
        <v>29687.571660356945</v>
      </c>
      <c r="K200" s="7">
        <v>2.6040000000000001</v>
      </c>
    </row>
    <row r="201" spans="1:13" ht="18.75" x14ac:dyDescent="0.3">
      <c r="A201" s="9" t="s">
        <v>73</v>
      </c>
      <c r="B201" s="2" t="s">
        <v>13</v>
      </c>
      <c r="C201" s="7">
        <v>29</v>
      </c>
      <c r="D201" s="7">
        <v>18</v>
      </c>
      <c r="E201" s="7">
        <v>0.3</v>
      </c>
      <c r="F201" s="7">
        <v>0.4</v>
      </c>
      <c r="G201" s="7">
        <v>42</v>
      </c>
      <c r="H201" s="7">
        <v>0.66</v>
      </c>
      <c r="I201" s="7">
        <v>311.69537700642081</v>
      </c>
      <c r="J201" s="7">
        <f>((H201/(1-0.1*K201))-H201)*1000*C201</f>
        <v>6662.1029927204072</v>
      </c>
      <c r="K201" s="7">
        <v>2.5819999999999999</v>
      </c>
    </row>
    <row r="202" spans="1:13" ht="18.75" x14ac:dyDescent="0.3">
      <c r="A202" s="9" t="s">
        <v>75</v>
      </c>
      <c r="B202" s="2" t="s">
        <v>13</v>
      </c>
      <c r="C202" s="7">
        <v>63</v>
      </c>
      <c r="D202" s="7">
        <v>19</v>
      </c>
      <c r="E202" s="7">
        <v>0.41</v>
      </c>
      <c r="F202" s="7">
        <v>0.57999999999999996</v>
      </c>
      <c r="G202" s="7">
        <v>30</v>
      </c>
      <c r="H202" s="7">
        <v>0.52</v>
      </c>
      <c r="I202" s="7">
        <v>380.18918105560238</v>
      </c>
      <c r="J202" s="7">
        <f>((H202/(1-0.1*K202))-H202)*1000*C202</f>
        <v>20146.976744186046</v>
      </c>
      <c r="K202" s="7">
        <v>3.8079999999999998</v>
      </c>
    </row>
    <row r="203" spans="1:13" ht="18.75" x14ac:dyDescent="0.3">
      <c r="A203" s="9" t="s">
        <v>18</v>
      </c>
      <c r="B203" s="2" t="s">
        <v>13</v>
      </c>
      <c r="C203" s="7">
        <v>120</v>
      </c>
      <c r="D203" s="7">
        <v>2</v>
      </c>
      <c r="E203" s="7">
        <v>0.46</v>
      </c>
      <c r="F203" s="7">
        <v>0.38</v>
      </c>
      <c r="G203" s="7">
        <v>21</v>
      </c>
      <c r="H203" s="7">
        <v>0.75</v>
      </c>
      <c r="I203" s="7">
        <v>729.86664747127338</v>
      </c>
      <c r="J203" s="7">
        <f>((H203/(1-0.1*K203))-H203)*1000*C203</f>
        <v>47383.605556403607</v>
      </c>
      <c r="K203" s="7">
        <v>3.4489999999999998</v>
      </c>
    </row>
    <row r="204" spans="1:13" ht="18.75" x14ac:dyDescent="0.3">
      <c r="A204" s="9" t="s">
        <v>138</v>
      </c>
      <c r="B204" s="2" t="s">
        <v>13</v>
      </c>
      <c r="C204" s="7">
        <v>56</v>
      </c>
      <c r="D204" s="7">
        <v>39</v>
      </c>
      <c r="E204" s="7">
        <v>0.42</v>
      </c>
      <c r="F204" s="7">
        <v>0.38</v>
      </c>
      <c r="G204" s="7">
        <v>25</v>
      </c>
      <c r="H204" s="7">
        <v>0.63</v>
      </c>
      <c r="I204" s="7">
        <v>340.86692627894433</v>
      </c>
      <c r="J204" s="7">
        <f>((H204/(1-0.1*K204))-H204)*1000*C204</f>
        <v>16374.465592972181</v>
      </c>
      <c r="K204" s="7">
        <v>3.17</v>
      </c>
    </row>
    <row r="205" spans="1:13" ht="18.75" x14ac:dyDescent="0.3">
      <c r="A205" s="9" t="s">
        <v>140</v>
      </c>
      <c r="B205" s="2" t="s">
        <v>13</v>
      </c>
      <c r="C205" s="7">
        <v>147</v>
      </c>
      <c r="D205" s="7">
        <v>40</v>
      </c>
      <c r="E205" s="7">
        <v>0.46</v>
      </c>
      <c r="F205" s="7">
        <v>0.4</v>
      </c>
      <c r="G205" s="7">
        <v>47</v>
      </c>
      <c r="H205" s="7">
        <v>0.87</v>
      </c>
      <c r="I205" s="7">
        <v>2332.879809826562</v>
      </c>
      <c r="J205" s="7">
        <f>((H205/(1-0.1*K205))-H205)*1000*C205</f>
        <v>68561.612903225803</v>
      </c>
      <c r="K205" s="7">
        <v>3.49</v>
      </c>
    </row>
    <row r="206" spans="1:13" ht="18.75" x14ac:dyDescent="0.3">
      <c r="A206" s="9" t="s">
        <v>143</v>
      </c>
      <c r="B206" s="2" t="s">
        <v>13</v>
      </c>
      <c r="C206" s="7">
        <v>104</v>
      </c>
      <c r="D206" s="7">
        <v>41</v>
      </c>
      <c r="E206" s="7">
        <v>0.4</v>
      </c>
      <c r="F206" s="7">
        <v>0.51</v>
      </c>
      <c r="G206" s="7">
        <v>43</v>
      </c>
      <c r="H206" s="7">
        <v>0.49</v>
      </c>
      <c r="I206" s="7">
        <v>849.80788761576957</v>
      </c>
      <c r="J206" s="7">
        <f>((H206/(1-0.1*K206))-H206)*1000*C206</f>
        <v>28578.005306695795</v>
      </c>
      <c r="K206" s="7">
        <v>3.593</v>
      </c>
    </row>
    <row r="207" spans="1:13" ht="18.75" x14ac:dyDescent="0.3">
      <c r="A207" s="9" t="s">
        <v>144</v>
      </c>
      <c r="B207" s="2" t="s">
        <v>13</v>
      </c>
      <c r="C207" s="7">
        <v>137</v>
      </c>
      <c r="D207" s="7">
        <v>41</v>
      </c>
      <c r="E207" s="7">
        <v>0.43</v>
      </c>
      <c r="F207" s="7">
        <v>0.43</v>
      </c>
      <c r="G207" s="7">
        <v>46</v>
      </c>
      <c r="H207" s="7">
        <v>0.89</v>
      </c>
      <c r="I207" s="7">
        <v>2176.4192452078901</v>
      </c>
      <c r="J207" s="7">
        <f>((H207/(1-0.1*K207))-H207)*1000*C207</f>
        <v>65107.889246817009</v>
      </c>
      <c r="K207" s="7">
        <v>3.4809999999999999</v>
      </c>
    </row>
    <row r="208" spans="1:13" ht="18.75" x14ac:dyDescent="0.3">
      <c r="A208" s="9" t="s">
        <v>24</v>
      </c>
      <c r="B208" s="2" t="s">
        <v>13</v>
      </c>
      <c r="C208" s="7">
        <v>29</v>
      </c>
      <c r="D208" s="7">
        <v>4</v>
      </c>
      <c r="E208" s="7">
        <v>0.5</v>
      </c>
      <c r="F208" s="7">
        <v>0.56000000000000005</v>
      </c>
      <c r="G208" s="7">
        <v>44</v>
      </c>
      <c r="H208" s="7">
        <v>0.85</v>
      </c>
      <c r="I208" s="7">
        <v>420.70360547964168</v>
      </c>
      <c r="J208" s="7">
        <f>((H208/(1-0.1*K208))-H208)*1000*C208</f>
        <v>17886.669542709238</v>
      </c>
      <c r="K208" s="7">
        <v>4.2050000000000001</v>
      </c>
    </row>
    <row r="209" spans="1:11" ht="18.75" x14ac:dyDescent="0.3">
      <c r="A209" s="9" t="s">
        <v>147</v>
      </c>
      <c r="B209" s="2" t="s">
        <v>13</v>
      </c>
      <c r="C209" s="7">
        <v>68</v>
      </c>
      <c r="D209" s="7">
        <v>43</v>
      </c>
      <c r="E209" s="7">
        <v>0.34</v>
      </c>
      <c r="F209" s="7">
        <v>0.52</v>
      </c>
      <c r="G209" s="7">
        <v>22</v>
      </c>
      <c r="H209" s="7">
        <v>0.72</v>
      </c>
      <c r="I209" s="7">
        <v>416.03458715249974</v>
      </c>
      <c r="J209" s="7">
        <f>((H209/(1-0.1*K209))-H209)*1000*C209</f>
        <v>23788.885586924222</v>
      </c>
      <c r="K209" s="7">
        <v>3.27</v>
      </c>
    </row>
    <row r="210" spans="1:11" ht="18.75" x14ac:dyDescent="0.3">
      <c r="A210" s="9" t="s">
        <v>164</v>
      </c>
      <c r="B210" s="2" t="s">
        <v>13</v>
      </c>
      <c r="C210" s="7">
        <v>50</v>
      </c>
      <c r="D210" s="7">
        <v>50</v>
      </c>
      <c r="E210" s="7">
        <v>0.36</v>
      </c>
      <c r="F210" s="7">
        <v>0.59</v>
      </c>
      <c r="G210" s="7">
        <v>39</v>
      </c>
      <c r="H210" s="7">
        <v>0.39</v>
      </c>
      <c r="I210" s="7">
        <v>294.70476000652002</v>
      </c>
      <c r="J210" s="7">
        <f>((H210/(1-0.1*K210))-H210)*1000*C210</f>
        <v>11281.37332280979</v>
      </c>
      <c r="K210" s="7">
        <v>3.665</v>
      </c>
    </row>
    <row r="211" spans="1:11" ht="18.75" x14ac:dyDescent="0.3">
      <c r="A211" s="9" t="s">
        <v>171</v>
      </c>
      <c r="B211" s="2" t="s">
        <v>13</v>
      </c>
      <c r="C211" s="7">
        <v>31</v>
      </c>
      <c r="D211" s="7">
        <v>54</v>
      </c>
      <c r="E211" s="7">
        <v>0.35</v>
      </c>
      <c r="F211" s="7">
        <v>0.5</v>
      </c>
      <c r="G211" s="7">
        <v>44</v>
      </c>
      <c r="H211" s="7">
        <v>0.71</v>
      </c>
      <c r="I211" s="7">
        <v>375.64650533902477</v>
      </c>
      <c r="J211" s="7">
        <f>((H211/(1-0.1*K211))-H211)*1000*C211</f>
        <v>9907.0533642691407</v>
      </c>
      <c r="K211" s="7">
        <v>3.1040000000000001</v>
      </c>
    </row>
    <row r="212" spans="1:11" ht="18.75" x14ac:dyDescent="0.3">
      <c r="A212" s="9" t="s">
        <v>202</v>
      </c>
      <c r="B212" s="2" t="s">
        <v>13</v>
      </c>
      <c r="C212" s="7">
        <v>141</v>
      </c>
      <c r="D212" s="7">
        <v>62</v>
      </c>
      <c r="E212" s="7">
        <v>0.33</v>
      </c>
      <c r="F212" s="7">
        <v>0.55000000000000004</v>
      </c>
      <c r="G212" s="7">
        <v>29</v>
      </c>
      <c r="H212" s="7">
        <v>0.78</v>
      </c>
      <c r="I212" s="7">
        <v>1233.5667178959197</v>
      </c>
      <c r="J212" s="7">
        <f>((H212/(1-0.1*K212))-H212)*1000*C212</f>
        <v>53340.463320463336</v>
      </c>
      <c r="K212" s="7">
        <v>3.266</v>
      </c>
    </row>
    <row r="213" spans="1:11" ht="18.75" x14ac:dyDescent="0.3">
      <c r="A213" s="9" t="s">
        <v>204</v>
      </c>
      <c r="B213" s="2" t="s">
        <v>13</v>
      </c>
      <c r="C213" s="7">
        <v>61</v>
      </c>
      <c r="D213" s="7">
        <v>63</v>
      </c>
      <c r="E213" s="7">
        <v>0.44</v>
      </c>
      <c r="F213" s="7">
        <v>0.39</v>
      </c>
      <c r="G213" s="7">
        <v>50</v>
      </c>
      <c r="H213" s="7">
        <v>0.88</v>
      </c>
      <c r="I213" s="7">
        <v>1042.2976633296289</v>
      </c>
      <c r="J213" s="7">
        <f>((H213/(1-0.1*K213))-H213)*1000*C213</f>
        <v>27187.731244350714</v>
      </c>
      <c r="K213" s="7">
        <v>3.3620000000000001</v>
      </c>
    </row>
    <row r="214" spans="1:11" ht="18.75" x14ac:dyDescent="0.3">
      <c r="A214" s="9" t="s">
        <v>206</v>
      </c>
      <c r="B214" s="2" t="s">
        <v>13</v>
      </c>
      <c r="C214" s="7">
        <v>122</v>
      </c>
      <c r="D214" s="7">
        <v>64</v>
      </c>
      <c r="E214" s="7">
        <v>0.42</v>
      </c>
      <c r="F214" s="7">
        <v>0.33</v>
      </c>
      <c r="G214" s="7">
        <v>36</v>
      </c>
      <c r="H214" s="7">
        <v>0.65</v>
      </c>
      <c r="I214" s="7">
        <v>1105.6367442669969</v>
      </c>
      <c r="J214" s="7">
        <f>((H214/(1-0.1*K214))-H214)*1000*C214</f>
        <v>36635.672514619895</v>
      </c>
      <c r="K214" s="7">
        <v>3.16</v>
      </c>
    </row>
    <row r="215" spans="1:11" ht="18.75" x14ac:dyDescent="0.3">
      <c r="A215" s="9" t="s">
        <v>212</v>
      </c>
      <c r="B215" s="2" t="s">
        <v>13</v>
      </c>
      <c r="C215" s="7">
        <v>62</v>
      </c>
      <c r="D215" s="7">
        <v>67</v>
      </c>
      <c r="E215" s="7">
        <v>0.37</v>
      </c>
      <c r="F215" s="7">
        <v>0.51</v>
      </c>
      <c r="G215" s="7">
        <v>16</v>
      </c>
      <c r="H215" s="7">
        <v>0.67</v>
      </c>
      <c r="I215" s="7">
        <v>256.41894137771624</v>
      </c>
      <c r="J215" s="7">
        <f>((H215/(1-0.1*K215))-H215)*1000*C215</f>
        <v>20738.860569715136</v>
      </c>
      <c r="K215" s="7">
        <v>3.33</v>
      </c>
    </row>
    <row r="216" spans="1:11" ht="18.75" x14ac:dyDescent="0.3">
      <c r="A216" s="9" t="s">
        <v>219</v>
      </c>
      <c r="B216" s="2" t="s">
        <v>13</v>
      </c>
      <c r="C216" s="7">
        <v>97</v>
      </c>
      <c r="D216" s="7">
        <v>68</v>
      </c>
      <c r="E216" s="7">
        <v>0.3</v>
      </c>
      <c r="F216" s="7">
        <v>0.54</v>
      </c>
      <c r="G216" s="7">
        <v>19</v>
      </c>
      <c r="H216" s="7">
        <v>0.42</v>
      </c>
      <c r="I216" s="7">
        <v>298.80584546079984</v>
      </c>
      <c r="J216" s="7">
        <f>((H216/(1-0.1*K216))-H216)*1000*C216</f>
        <v>18337.726218097454</v>
      </c>
      <c r="K216" s="7">
        <v>3.1040000000000001</v>
      </c>
    </row>
    <row r="217" spans="1:11" ht="18.75" x14ac:dyDescent="0.3">
      <c r="A217" s="9" t="s">
        <v>249</v>
      </c>
      <c r="B217" s="2" t="s">
        <v>13</v>
      </c>
      <c r="C217" s="7">
        <v>119</v>
      </c>
      <c r="D217" s="7">
        <v>78</v>
      </c>
      <c r="E217" s="7">
        <v>0.31</v>
      </c>
      <c r="F217" s="7">
        <v>0.48</v>
      </c>
      <c r="G217" s="7">
        <v>18</v>
      </c>
      <c r="H217" s="7">
        <v>0.37</v>
      </c>
      <c r="I217" s="7">
        <v>305.8806729252733</v>
      </c>
      <c r="J217" s="7">
        <f>((H217/(1-0.1*K217))-H217)*1000*C217</f>
        <v>18406.188315371517</v>
      </c>
      <c r="K217" s="7">
        <v>2.948</v>
      </c>
    </row>
    <row r="218" spans="1:11" ht="18.75" x14ac:dyDescent="0.3">
      <c r="A218" s="9" t="s">
        <v>254</v>
      </c>
      <c r="B218" s="2" t="s">
        <v>13</v>
      </c>
      <c r="C218" s="7">
        <v>93</v>
      </c>
      <c r="D218" s="7">
        <v>79</v>
      </c>
      <c r="E218" s="7">
        <v>0.39</v>
      </c>
      <c r="F218" s="7">
        <v>0.44</v>
      </c>
      <c r="G218" s="7">
        <v>32</v>
      </c>
      <c r="H218" s="7">
        <v>0.7</v>
      </c>
      <c r="I218" s="7">
        <v>806.18171082415665</v>
      </c>
      <c r="J218" s="7">
        <f>((H218/(1-0.1*K218))-H218)*1000*C218</f>
        <v>32340.502918724753</v>
      </c>
      <c r="K218" s="7">
        <v>3.319</v>
      </c>
    </row>
    <row r="219" spans="1:11" ht="18.75" x14ac:dyDescent="0.3">
      <c r="A219" s="9" t="s">
        <v>52</v>
      </c>
      <c r="B219" s="2" t="s">
        <v>11</v>
      </c>
      <c r="C219" s="7">
        <v>94</v>
      </c>
      <c r="D219" s="7">
        <v>13</v>
      </c>
      <c r="E219" s="7">
        <v>0.32</v>
      </c>
      <c r="F219" s="7">
        <v>0.35</v>
      </c>
      <c r="G219" s="7">
        <v>33</v>
      </c>
      <c r="H219" s="7">
        <v>0.89</v>
      </c>
      <c r="I219" s="7">
        <v>770.40897985233153</v>
      </c>
      <c r="J219" s="7">
        <f>((H219/(1-0.1*K219))-H219)*1000*C219</f>
        <v>30333.73211609212</v>
      </c>
      <c r="K219" s="7">
        <v>2.661</v>
      </c>
    </row>
    <row r="220" spans="1:11" ht="18.75" x14ac:dyDescent="0.3">
      <c r="A220" s="9" t="s">
        <v>16</v>
      </c>
      <c r="B220" s="2" t="s">
        <v>11</v>
      </c>
      <c r="C220" s="7">
        <v>58</v>
      </c>
      <c r="D220" s="7">
        <v>1</v>
      </c>
      <c r="E220" s="7">
        <v>0.43</v>
      </c>
      <c r="F220" s="7">
        <v>0.39</v>
      </c>
      <c r="G220" s="7">
        <v>31</v>
      </c>
      <c r="H220" s="7">
        <v>0.55000000000000004</v>
      </c>
      <c r="I220" s="7">
        <v>275.88055877873694</v>
      </c>
      <c r="J220" s="7">
        <f>((H220/(1-0.1*K220))-H220)*1000*C220</f>
        <v>16316.444981862156</v>
      </c>
      <c r="K220" s="7">
        <v>3.3839999999999999</v>
      </c>
    </row>
    <row r="221" spans="1:11" ht="18.75" x14ac:dyDescent="0.3">
      <c r="A221" s="9" t="s">
        <v>68</v>
      </c>
      <c r="B221" s="2" t="s">
        <v>11</v>
      </c>
      <c r="C221" s="7">
        <v>130</v>
      </c>
      <c r="D221" s="7">
        <v>17</v>
      </c>
      <c r="E221" s="7">
        <v>0.37</v>
      </c>
      <c r="F221" s="7">
        <v>0.6</v>
      </c>
      <c r="G221" s="7">
        <v>44</v>
      </c>
      <c r="H221" s="7">
        <v>0.37</v>
      </c>
      <c r="I221" s="7">
        <v>591.49622478262052</v>
      </c>
      <c r="J221" s="7">
        <f>((H221/(1-0.1*K221))-H221)*1000*C221</f>
        <v>26962.421972534328</v>
      </c>
      <c r="K221" s="7">
        <v>3.5920000000000001</v>
      </c>
    </row>
    <row r="222" spans="1:11" ht="18.75" x14ac:dyDescent="0.3">
      <c r="A222" s="9" t="s">
        <v>70</v>
      </c>
      <c r="B222" s="2" t="s">
        <v>11</v>
      </c>
      <c r="C222" s="7">
        <v>89</v>
      </c>
      <c r="D222" s="7">
        <v>17</v>
      </c>
      <c r="E222" s="7">
        <v>0.34</v>
      </c>
      <c r="F222" s="7">
        <v>0.39</v>
      </c>
      <c r="G222" s="7">
        <v>37</v>
      </c>
      <c r="H222" s="7">
        <v>0.83</v>
      </c>
      <c r="I222" s="7">
        <v>763.13438962867065</v>
      </c>
      <c r="J222" s="7">
        <f>((H222/(1-0.1*K222))-H222)*1000*C222</f>
        <v>29343.636998742499</v>
      </c>
      <c r="K222" s="7">
        <v>2.843</v>
      </c>
    </row>
    <row r="223" spans="1:11" ht="18.75" x14ac:dyDescent="0.3">
      <c r="A223" s="9" t="s">
        <v>71</v>
      </c>
      <c r="B223" s="2" t="s">
        <v>11</v>
      </c>
      <c r="C223" s="7">
        <v>61</v>
      </c>
      <c r="D223" s="7">
        <v>18</v>
      </c>
      <c r="E223" s="7">
        <v>0.48</v>
      </c>
      <c r="F223" s="7">
        <v>0.44</v>
      </c>
      <c r="G223" s="7">
        <v>21</v>
      </c>
      <c r="H223" s="7">
        <v>0.61</v>
      </c>
      <c r="I223" s="7">
        <v>217.69265293831509</v>
      </c>
      <c r="J223" s="7">
        <f>((H223/(1-0.1*K223))-H223)*1000*C223</f>
        <v>21862.868709318944</v>
      </c>
      <c r="K223" s="7">
        <v>3.7010000000000001</v>
      </c>
    </row>
    <row r="224" spans="1:11" ht="18.75" x14ac:dyDescent="0.3">
      <c r="A224" s="9" t="s">
        <v>76</v>
      </c>
      <c r="B224" s="2" t="s">
        <v>11</v>
      </c>
      <c r="C224" s="7">
        <v>50</v>
      </c>
      <c r="D224" s="7">
        <v>19</v>
      </c>
      <c r="E224" s="7">
        <v>0.5</v>
      </c>
      <c r="F224" s="7">
        <v>0.46</v>
      </c>
      <c r="G224" s="7">
        <v>26</v>
      </c>
      <c r="H224" s="7">
        <v>0.89</v>
      </c>
      <c r="I224" s="7">
        <v>322.55225889569749</v>
      </c>
      <c r="J224" s="7">
        <f>((H224/(1-0.1*K224))-H224)*1000*C224</f>
        <v>27987.375794103293</v>
      </c>
      <c r="K224" s="7">
        <v>3.8610000000000002</v>
      </c>
    </row>
    <row r="225" spans="1:11" ht="18.75" x14ac:dyDescent="0.3">
      <c r="A225" s="9" t="s">
        <v>88</v>
      </c>
      <c r="B225" s="2" t="s">
        <v>11</v>
      </c>
      <c r="C225" s="7">
        <v>140</v>
      </c>
      <c r="D225" s="7">
        <v>22</v>
      </c>
      <c r="E225" s="7">
        <v>0.5</v>
      </c>
      <c r="F225" s="7">
        <v>0.35</v>
      </c>
      <c r="G225" s="7">
        <v>30</v>
      </c>
      <c r="H225" s="7">
        <v>0.56999999999999995</v>
      </c>
      <c r="I225" s="7">
        <v>667.77854615426736</v>
      </c>
      <c r="J225" s="7">
        <f>((H225/(1-0.1*K225))-H225)*1000*C225</f>
        <v>42969.230769230773</v>
      </c>
      <c r="K225" s="7">
        <v>3.5</v>
      </c>
    </row>
    <row r="226" spans="1:11" ht="18.75" x14ac:dyDescent="0.3">
      <c r="A226" s="9" t="s">
        <v>98</v>
      </c>
      <c r="B226" s="2" t="s">
        <v>11</v>
      </c>
      <c r="C226" s="7">
        <v>139</v>
      </c>
      <c r="D226" s="7">
        <v>25</v>
      </c>
      <c r="E226" s="7">
        <v>0.38</v>
      </c>
      <c r="F226" s="7">
        <v>0.45</v>
      </c>
      <c r="G226" s="7">
        <v>23</v>
      </c>
      <c r="H226" s="7">
        <v>0.51</v>
      </c>
      <c r="I226" s="7">
        <v>454.35820989806928</v>
      </c>
      <c r="J226" s="7">
        <f>((H226/(1-0.1*K226))-H226)*1000*C226</f>
        <v>33744.686346863469</v>
      </c>
      <c r="K226" s="7">
        <v>3.2250000000000001</v>
      </c>
    </row>
    <row r="227" spans="1:11" ht="18.75" x14ac:dyDescent="0.3">
      <c r="A227" s="9" t="s">
        <v>107</v>
      </c>
      <c r="B227" s="2" t="s">
        <v>11</v>
      </c>
      <c r="C227" s="7">
        <v>98</v>
      </c>
      <c r="D227" s="7">
        <v>27</v>
      </c>
      <c r="E227" s="7">
        <v>0.31</v>
      </c>
      <c r="F227" s="7">
        <v>0.42</v>
      </c>
      <c r="G227" s="7">
        <v>29</v>
      </c>
      <c r="H227" s="7">
        <v>0.88</v>
      </c>
      <c r="I227" s="7">
        <v>697.51678177162341</v>
      </c>
      <c r="J227" s="7">
        <f>((H227/(1-0.1*K227))-H227)*1000*C227</f>
        <v>32826.685075245077</v>
      </c>
      <c r="K227" s="7">
        <v>2.7570000000000001</v>
      </c>
    </row>
    <row r="228" spans="1:11" ht="18.75" x14ac:dyDescent="0.3">
      <c r="A228" s="9" t="s">
        <v>120</v>
      </c>
      <c r="B228" s="2" t="s">
        <v>11</v>
      </c>
      <c r="C228" s="7">
        <v>77</v>
      </c>
      <c r="D228" s="7">
        <v>34</v>
      </c>
      <c r="E228" s="7">
        <v>0.47</v>
      </c>
      <c r="F228" s="7">
        <v>0.56999999999999995</v>
      </c>
      <c r="G228" s="7">
        <v>35</v>
      </c>
      <c r="H228" s="7">
        <v>0.59</v>
      </c>
      <c r="I228" s="7">
        <v>443.83458881577741</v>
      </c>
      <c r="J228" s="7">
        <f>((H228/(1-0.1*K228))-H228)*1000*C228</f>
        <v>32548.029522828696</v>
      </c>
      <c r="K228" s="7">
        <v>4.1740000000000004</v>
      </c>
    </row>
    <row r="229" spans="1:11" ht="18.75" x14ac:dyDescent="0.3">
      <c r="A229" s="9" t="s">
        <v>132</v>
      </c>
      <c r="B229" s="2" t="s">
        <v>11</v>
      </c>
      <c r="C229" s="7">
        <v>138</v>
      </c>
      <c r="D229" s="7">
        <v>38</v>
      </c>
      <c r="E229" s="7">
        <v>0.49</v>
      </c>
      <c r="F229" s="7">
        <v>0.6</v>
      </c>
      <c r="G229" s="7">
        <v>47</v>
      </c>
      <c r="H229" s="7">
        <v>0.36</v>
      </c>
      <c r="I229" s="7">
        <v>652.85240234051184</v>
      </c>
      <c r="J229" s="7">
        <f>((H229/(1-0.1*K229))-H229)*1000*C229</f>
        <v>36735.028700643597</v>
      </c>
      <c r="K229" s="7">
        <v>4.2510000000000003</v>
      </c>
    </row>
    <row r="230" spans="1:11" ht="18.75" x14ac:dyDescent="0.3">
      <c r="A230" s="9" t="s">
        <v>139</v>
      </c>
      <c r="B230" s="2" t="s">
        <v>11</v>
      </c>
      <c r="C230" s="7">
        <v>49</v>
      </c>
      <c r="D230" s="7">
        <v>40</v>
      </c>
      <c r="E230" s="7">
        <v>0.49</v>
      </c>
      <c r="F230" s="7">
        <v>0.36</v>
      </c>
      <c r="G230" s="7">
        <v>42</v>
      </c>
      <c r="H230" s="7">
        <v>0.86</v>
      </c>
      <c r="I230" s="7">
        <v>494.51237984268209</v>
      </c>
      <c r="J230" s="7">
        <f>((H230/(1-0.1*K230))-H230)*1000*C230</f>
        <v>22591.182795698918</v>
      </c>
      <c r="K230" s="7">
        <v>3.49</v>
      </c>
    </row>
    <row r="231" spans="1:11" ht="18.75" x14ac:dyDescent="0.3">
      <c r="A231" s="9" t="s">
        <v>25</v>
      </c>
      <c r="B231" s="2" t="s">
        <v>11</v>
      </c>
      <c r="C231" s="7">
        <v>148</v>
      </c>
      <c r="D231" s="7">
        <v>4</v>
      </c>
      <c r="E231" s="7">
        <v>0.31</v>
      </c>
      <c r="F231" s="7">
        <v>0.53</v>
      </c>
      <c r="G231" s="7">
        <v>40</v>
      </c>
      <c r="H231" s="7">
        <v>0.37</v>
      </c>
      <c r="I231" s="7">
        <v>611.83724564467036</v>
      </c>
      <c r="J231" s="7">
        <f>((H231/(1-0.1*K231))-H231)*1000*C231</f>
        <v>24235.960761684932</v>
      </c>
      <c r="K231" s="7">
        <v>3.0680000000000001</v>
      </c>
    </row>
    <row r="232" spans="1:11" ht="18.75" x14ac:dyDescent="0.3">
      <c r="A232" s="9" t="s">
        <v>149</v>
      </c>
      <c r="B232" s="2" t="s">
        <v>11</v>
      </c>
      <c r="C232" s="7">
        <v>89</v>
      </c>
      <c r="D232" s="7">
        <v>43</v>
      </c>
      <c r="E232" s="7">
        <v>0.41</v>
      </c>
      <c r="F232" s="7">
        <v>0.41</v>
      </c>
      <c r="G232" s="7">
        <v>46</v>
      </c>
      <c r="H232" s="7">
        <v>0.89</v>
      </c>
      <c r="I232" s="7">
        <v>1018.6217798523694</v>
      </c>
      <c r="J232" s="7">
        <f>((H232/(1-0.1*K232))-H232)*1000*C232</f>
        <v>37618.908554572292</v>
      </c>
      <c r="K232" s="7">
        <v>3.22</v>
      </c>
    </row>
    <row r="233" spans="1:11" ht="18.75" x14ac:dyDescent="0.3">
      <c r="A233" s="9" t="s">
        <v>148</v>
      </c>
      <c r="B233" s="2" t="s">
        <v>11</v>
      </c>
      <c r="C233" s="7">
        <v>98</v>
      </c>
      <c r="D233" s="7">
        <v>43</v>
      </c>
      <c r="E233" s="7">
        <v>0.34</v>
      </c>
      <c r="F233" s="7">
        <v>0.47</v>
      </c>
      <c r="G233" s="7">
        <v>48</v>
      </c>
      <c r="H233" s="7">
        <v>0.72</v>
      </c>
      <c r="I233" s="7">
        <v>947.0999687224114</v>
      </c>
      <c r="J233" s="7">
        <f>((H233/(1-0.1*K233))-H233)*1000*C233</f>
        <v>30965.17985611509</v>
      </c>
      <c r="K233" s="7">
        <v>3.05</v>
      </c>
    </row>
    <row r="234" spans="1:11" ht="18.75" x14ac:dyDescent="0.3">
      <c r="A234" s="9" t="s">
        <v>155</v>
      </c>
      <c r="B234" s="2" t="s">
        <v>11</v>
      </c>
      <c r="C234" s="7">
        <v>26</v>
      </c>
      <c r="D234" s="7">
        <v>46</v>
      </c>
      <c r="E234" s="7">
        <v>0.49</v>
      </c>
      <c r="F234" s="7">
        <v>0.34</v>
      </c>
      <c r="G234" s="7">
        <v>16</v>
      </c>
      <c r="H234" s="7">
        <v>0.38</v>
      </c>
      <c r="I234" s="7">
        <v>44.008836082121917</v>
      </c>
      <c r="J234" s="7">
        <f>((H234/(1-0.1*K234))-H234)*1000*C234</f>
        <v>5252.4858324398811</v>
      </c>
      <c r="K234" s="7">
        <v>3.4710000000000001</v>
      </c>
    </row>
    <row r="235" spans="1:11" ht="18.75" x14ac:dyDescent="0.3">
      <c r="A235" s="9" t="s">
        <v>154</v>
      </c>
      <c r="B235" s="2" t="s">
        <v>11</v>
      </c>
      <c r="C235" s="7">
        <v>97</v>
      </c>
      <c r="D235" s="7">
        <v>46</v>
      </c>
      <c r="E235" s="7">
        <v>0.37</v>
      </c>
      <c r="F235" s="7">
        <v>0.39</v>
      </c>
      <c r="G235" s="7">
        <v>39</v>
      </c>
      <c r="H235" s="7">
        <v>0.44</v>
      </c>
      <c r="I235" s="7">
        <v>464.8802213026745</v>
      </c>
      <c r="J235" s="7">
        <f>((H235/(1-0.1*K235))-H235)*1000*C235</f>
        <v>17687.751060820374</v>
      </c>
      <c r="K235" s="7">
        <v>2.93</v>
      </c>
    </row>
    <row r="236" spans="1:11" ht="18.75" x14ac:dyDescent="0.3">
      <c r="A236" s="9" t="s">
        <v>160</v>
      </c>
      <c r="B236" s="2" t="s">
        <v>11</v>
      </c>
      <c r="C236" s="7">
        <v>74</v>
      </c>
      <c r="D236" s="7">
        <v>48</v>
      </c>
      <c r="E236" s="7">
        <v>0.46</v>
      </c>
      <c r="F236" s="7">
        <v>0.33</v>
      </c>
      <c r="G236" s="7">
        <v>35</v>
      </c>
      <c r="H236" s="7">
        <v>0.56000000000000005</v>
      </c>
      <c r="I236" s="7">
        <v>404.85373895060127</v>
      </c>
      <c r="J236" s="7">
        <f>((H236/(1-0.1*K236))-H236)*1000*C236</f>
        <v>20162.497398543186</v>
      </c>
      <c r="K236" s="7">
        <v>3.2730000000000001</v>
      </c>
    </row>
    <row r="237" spans="1:11" ht="18.75" x14ac:dyDescent="0.3">
      <c r="A237" s="9" t="s">
        <v>29</v>
      </c>
      <c r="B237" s="2" t="s">
        <v>11</v>
      </c>
      <c r="C237" s="7">
        <v>27</v>
      </c>
      <c r="D237" s="7">
        <v>5</v>
      </c>
      <c r="E237" s="7">
        <v>0.31</v>
      </c>
      <c r="F237" s="7">
        <v>0.48</v>
      </c>
      <c r="G237" s="7">
        <v>38</v>
      </c>
      <c r="H237" s="7">
        <v>0.4</v>
      </c>
      <c r="I237" s="7">
        <v>114.60378924025194</v>
      </c>
      <c r="J237" s="7">
        <f>((H237/(1-0.1*K237))-H237)*1000*C237</f>
        <v>4595.5808980755528</v>
      </c>
      <c r="K237" s="7">
        <v>2.9849999999999999</v>
      </c>
    </row>
    <row r="238" spans="1:11" ht="18.75" x14ac:dyDescent="0.3">
      <c r="A238" s="9" t="s">
        <v>170</v>
      </c>
      <c r="B238" s="2" t="s">
        <v>11</v>
      </c>
      <c r="C238" s="7">
        <v>132</v>
      </c>
      <c r="D238" s="7">
        <v>53</v>
      </c>
      <c r="E238" s="7">
        <v>0.45</v>
      </c>
      <c r="F238" s="7">
        <v>0.32</v>
      </c>
      <c r="G238" s="7">
        <v>32</v>
      </c>
      <c r="H238" s="7">
        <v>0.59</v>
      </c>
      <c r="I238" s="7">
        <v>695.35254397071174</v>
      </c>
      <c r="J238" s="7">
        <f>((H238/(1-0.1*K238))-H238)*1000*C238</f>
        <v>37156.927621861149</v>
      </c>
      <c r="K238" s="7">
        <v>3.23</v>
      </c>
    </row>
    <row r="239" spans="1:11" ht="18.75" x14ac:dyDescent="0.3">
      <c r="A239" s="9" t="s">
        <v>169</v>
      </c>
      <c r="B239" s="2" t="s">
        <v>11</v>
      </c>
      <c r="C239" s="7">
        <v>38</v>
      </c>
      <c r="D239" s="7">
        <v>53</v>
      </c>
      <c r="E239" s="7">
        <v>0.47</v>
      </c>
      <c r="F239" s="7">
        <v>0.57999999999999996</v>
      </c>
      <c r="G239" s="7">
        <v>40</v>
      </c>
      <c r="H239" s="7">
        <v>0.73</v>
      </c>
      <c r="I239" s="7">
        <v>309.94092757821392</v>
      </c>
      <c r="J239" s="7">
        <f>((H239/(1-0.1*K239))-H239)*1000*C239</f>
        <v>19597.883959044364</v>
      </c>
      <c r="K239" s="7">
        <v>4.1399999999999997</v>
      </c>
    </row>
    <row r="240" spans="1:11" ht="18.75" x14ac:dyDescent="0.3">
      <c r="A240" s="9" t="s">
        <v>172</v>
      </c>
      <c r="B240" s="2" t="s">
        <v>11</v>
      </c>
      <c r="C240" s="7">
        <v>107</v>
      </c>
      <c r="D240" s="7">
        <v>54</v>
      </c>
      <c r="E240" s="7">
        <v>0.4</v>
      </c>
      <c r="F240" s="7">
        <v>0.46</v>
      </c>
      <c r="G240" s="7">
        <v>33</v>
      </c>
      <c r="H240" s="7">
        <v>0.83</v>
      </c>
      <c r="I240" s="7">
        <v>817.8343473665517</v>
      </c>
      <c r="J240" s="7">
        <f>((H240/(1-0.1*K240))-H240)*1000*C240</f>
        <v>45263.067632850238</v>
      </c>
      <c r="K240" s="7">
        <v>3.3759999999999999</v>
      </c>
    </row>
    <row r="241" spans="1:11" ht="18.75" x14ac:dyDescent="0.3">
      <c r="A241" s="9" t="s">
        <v>173</v>
      </c>
      <c r="B241" s="2" t="s">
        <v>11</v>
      </c>
      <c r="C241" s="7">
        <v>115</v>
      </c>
      <c r="D241" s="7">
        <v>54</v>
      </c>
      <c r="E241" s="7">
        <v>0.45</v>
      </c>
      <c r="F241" s="7">
        <v>0.56000000000000005</v>
      </c>
      <c r="G241" s="7">
        <v>31</v>
      </c>
      <c r="H241" s="7">
        <v>0.68</v>
      </c>
      <c r="I241" s="7">
        <v>676.29654220994155</v>
      </c>
      <c r="J241" s="7">
        <f>((H241/(1-0.1*K241))-H241)*1000*C241</f>
        <v>51851.554964244162</v>
      </c>
      <c r="K241" s="7">
        <v>3.9870000000000001</v>
      </c>
    </row>
    <row r="242" spans="1:11" ht="18.75" x14ac:dyDescent="0.3">
      <c r="A242" s="9" t="s">
        <v>184</v>
      </c>
      <c r="B242" s="2" t="s">
        <v>11</v>
      </c>
      <c r="C242" s="7">
        <v>114</v>
      </c>
      <c r="D242" s="7">
        <v>56</v>
      </c>
      <c r="E242" s="7">
        <v>0.31</v>
      </c>
      <c r="F242" s="7">
        <v>0.41</v>
      </c>
      <c r="G242" s="7">
        <v>40</v>
      </c>
      <c r="H242" s="7">
        <v>0.79</v>
      </c>
      <c r="I242" s="7">
        <v>1006.2465730963966</v>
      </c>
      <c r="J242" s="7">
        <f>((H242/(1-0.1*K242))-H242)*1000*C242</f>
        <v>33870.094949772953</v>
      </c>
      <c r="K242" s="7">
        <v>2.7330000000000001</v>
      </c>
    </row>
    <row r="243" spans="1:11" ht="18.75" x14ac:dyDescent="0.3">
      <c r="A243" s="9" t="s">
        <v>182</v>
      </c>
      <c r="B243" s="2" t="s">
        <v>11</v>
      </c>
      <c r="C243" s="7">
        <v>97</v>
      </c>
      <c r="D243" s="7">
        <v>56</v>
      </c>
      <c r="E243" s="7">
        <v>0.34</v>
      </c>
      <c r="F243" s="7">
        <v>0.5</v>
      </c>
      <c r="G243" s="7">
        <v>50</v>
      </c>
      <c r="H243" s="7">
        <v>0.79</v>
      </c>
      <c r="I243" s="7">
        <v>1071.7309031426817</v>
      </c>
      <c r="J243" s="7">
        <f>((H243/(1-0.1*K243))-H243)*1000*C243</f>
        <v>34653.764159163526</v>
      </c>
      <c r="K243" s="7">
        <v>3.1139999999999999</v>
      </c>
    </row>
    <row r="244" spans="1:11" ht="18.75" x14ac:dyDescent="0.3">
      <c r="A244" s="9" t="s">
        <v>185</v>
      </c>
      <c r="B244" s="2" t="s">
        <v>11</v>
      </c>
      <c r="C244" s="7">
        <v>109</v>
      </c>
      <c r="D244" s="7">
        <v>57</v>
      </c>
      <c r="E244" s="7">
        <v>0.42</v>
      </c>
      <c r="F244" s="7">
        <v>0.35</v>
      </c>
      <c r="G244" s="7">
        <v>17</v>
      </c>
      <c r="H244" s="7">
        <v>0.46</v>
      </c>
      <c r="I244" s="7">
        <v>237.33214876582531</v>
      </c>
      <c r="J244" s="7">
        <f>((H244/(1-0.1*K244))-H244)*1000*C244</f>
        <v>23465.402231356431</v>
      </c>
      <c r="K244" s="7">
        <v>3.1880000000000002</v>
      </c>
    </row>
    <row r="245" spans="1:11" ht="18.75" x14ac:dyDescent="0.3">
      <c r="A245" s="9" t="s">
        <v>191</v>
      </c>
      <c r="B245" s="2" t="s">
        <v>11</v>
      </c>
      <c r="C245" s="7">
        <v>81</v>
      </c>
      <c r="D245" s="7">
        <v>59</v>
      </c>
      <c r="E245" s="7">
        <v>0.47</v>
      </c>
      <c r="F245" s="7">
        <v>0.33</v>
      </c>
      <c r="G245" s="7">
        <v>38</v>
      </c>
      <c r="H245" s="7">
        <v>0.9</v>
      </c>
      <c r="I245" s="7">
        <v>773.57557737170737</v>
      </c>
      <c r="J245" s="7">
        <f>((H245/(1-0.1*K245))-H245)*1000*C245</f>
        <v>36101.19617224879</v>
      </c>
      <c r="K245" s="7">
        <v>3.3119999999999998</v>
      </c>
    </row>
    <row r="246" spans="1:11" ht="18.75" x14ac:dyDescent="0.3">
      <c r="A246" s="9" t="s">
        <v>197</v>
      </c>
      <c r="B246" s="2" t="s">
        <v>11</v>
      </c>
      <c r="C246" s="7">
        <v>145</v>
      </c>
      <c r="D246" s="7">
        <v>61</v>
      </c>
      <c r="E246" s="7">
        <v>0.39</v>
      </c>
      <c r="F246" s="7">
        <v>0.42</v>
      </c>
      <c r="G246" s="7">
        <v>48</v>
      </c>
      <c r="H246" s="7">
        <v>0.82</v>
      </c>
      <c r="I246" s="7">
        <v>1595.9493520563362</v>
      </c>
      <c r="J246" s="7">
        <f>((H246/(1-0.1*K246))-H246)*1000*C246</f>
        <v>54373.098222092704</v>
      </c>
      <c r="K246" s="7">
        <v>3.1379999999999999</v>
      </c>
    </row>
    <row r="247" spans="1:11" ht="18.75" x14ac:dyDescent="0.3">
      <c r="A247" s="9" t="s">
        <v>211</v>
      </c>
      <c r="B247" s="2" t="s">
        <v>11</v>
      </c>
      <c r="C247" s="7">
        <v>147</v>
      </c>
      <c r="D247" s="7">
        <v>66</v>
      </c>
      <c r="E247" s="7">
        <v>0.42</v>
      </c>
      <c r="F247" s="7">
        <v>0.43</v>
      </c>
      <c r="G247" s="7">
        <v>20</v>
      </c>
      <c r="H247" s="7">
        <v>0.89</v>
      </c>
      <c r="I247" s="7">
        <v>728.85605886803796</v>
      </c>
      <c r="J247" s="7">
        <f>((H247/(1-0.1*K247))-H247)*1000*C247</f>
        <v>67999.787234042567</v>
      </c>
      <c r="K247" s="7">
        <v>3.42</v>
      </c>
    </row>
    <row r="248" spans="1:11" ht="18.75" x14ac:dyDescent="0.3">
      <c r="A248" s="9" t="s">
        <v>218</v>
      </c>
      <c r="B248" s="2" t="s">
        <v>11</v>
      </c>
      <c r="C248" s="7">
        <v>45</v>
      </c>
      <c r="D248" s="7">
        <v>68</v>
      </c>
      <c r="E248" s="7">
        <v>0.3</v>
      </c>
      <c r="F248" s="7">
        <v>0.42</v>
      </c>
      <c r="G248" s="7">
        <v>50</v>
      </c>
      <c r="H248" s="7">
        <v>0.47</v>
      </c>
      <c r="I248" s="7">
        <v>295.7994075618908</v>
      </c>
      <c r="J248" s="7">
        <f>((H248/(1-0.1*K248))-H248)*1000*C248</f>
        <v>7649.01960784314</v>
      </c>
      <c r="K248" s="7">
        <v>2.6560000000000001</v>
      </c>
    </row>
    <row r="249" spans="1:11" ht="18.75" x14ac:dyDescent="0.3">
      <c r="A249" s="9" t="s">
        <v>33</v>
      </c>
      <c r="B249" s="2" t="s">
        <v>11</v>
      </c>
      <c r="C249" s="7">
        <v>114</v>
      </c>
      <c r="D249" s="7">
        <v>7</v>
      </c>
      <c r="E249" s="7">
        <v>0.36</v>
      </c>
      <c r="F249" s="7">
        <v>0.35</v>
      </c>
      <c r="G249" s="7">
        <v>21</v>
      </c>
      <c r="H249" s="7">
        <v>0.82</v>
      </c>
      <c r="I249" s="7">
        <v>546.89355540644885</v>
      </c>
      <c r="J249" s="7">
        <f>((H249/(1-0.1*K249))-H249)*1000*C249</f>
        <v>37959.820022497173</v>
      </c>
      <c r="K249" s="7">
        <v>2.8879999999999999</v>
      </c>
    </row>
    <row r="250" spans="1:11" ht="18.75" x14ac:dyDescent="0.3">
      <c r="A250" s="9" t="s">
        <v>227</v>
      </c>
      <c r="B250" s="2" t="s">
        <v>11</v>
      </c>
      <c r="C250" s="7">
        <v>79</v>
      </c>
      <c r="D250" s="7">
        <v>71</v>
      </c>
      <c r="E250" s="7">
        <v>0.47</v>
      </c>
      <c r="F250" s="7">
        <v>0.43</v>
      </c>
      <c r="G250" s="7">
        <v>25</v>
      </c>
      <c r="H250" s="7">
        <v>0.51</v>
      </c>
      <c r="I250" s="7">
        <v>280.76541825883862</v>
      </c>
      <c r="J250" s="7">
        <f>((H250/(1-0.1*K250))-H250)*1000*C250</f>
        <v>22811.018010963202</v>
      </c>
      <c r="K250" s="7">
        <v>3.6150000000000002</v>
      </c>
    </row>
    <row r="251" spans="1:11" ht="18.75" x14ac:dyDescent="0.3">
      <c r="A251" s="9" t="s">
        <v>240</v>
      </c>
      <c r="B251" s="2" t="s">
        <v>11</v>
      </c>
      <c r="C251" s="7">
        <v>123</v>
      </c>
      <c r="D251" s="7">
        <v>76</v>
      </c>
      <c r="E251" s="7">
        <v>0.3</v>
      </c>
      <c r="F251" s="7">
        <v>0.45</v>
      </c>
      <c r="G251" s="7">
        <v>46</v>
      </c>
      <c r="H251" s="7">
        <v>0.72</v>
      </c>
      <c r="I251" s="7">
        <v>1138.8605583098779</v>
      </c>
      <c r="J251" s="7">
        <f>((H251/(1-0.1*K251))-H251)*1000*C251</f>
        <v>34902.986198243401</v>
      </c>
      <c r="K251" s="7">
        <v>2.827</v>
      </c>
    </row>
    <row r="252" spans="1:11" ht="18.75" x14ac:dyDescent="0.3">
      <c r="A252" s="9" t="s">
        <v>243</v>
      </c>
      <c r="B252" s="2" t="s">
        <v>11</v>
      </c>
      <c r="C252" s="7">
        <v>122</v>
      </c>
      <c r="D252" s="7">
        <v>77</v>
      </c>
      <c r="E252" s="7">
        <v>0.3</v>
      </c>
      <c r="F252" s="7">
        <v>0.55000000000000004</v>
      </c>
      <c r="G252" s="7">
        <v>46</v>
      </c>
      <c r="H252" s="7">
        <v>0.88</v>
      </c>
      <c r="I252" s="7">
        <v>1380.6240914650973</v>
      </c>
      <c r="J252" s="7">
        <f>((H252/(1-0.1*K252))-H252)*1000*C252</f>
        <v>48573.188090050877</v>
      </c>
      <c r="K252" s="7">
        <v>3.1150000000000002</v>
      </c>
    </row>
    <row r="253" spans="1:11" ht="18.75" x14ac:dyDescent="0.3">
      <c r="A253" s="9" t="s">
        <v>250</v>
      </c>
      <c r="B253" s="2" t="s">
        <v>11</v>
      </c>
      <c r="C253" s="7">
        <v>69</v>
      </c>
      <c r="D253" s="7">
        <v>78</v>
      </c>
      <c r="E253" s="7">
        <v>0.47</v>
      </c>
      <c r="F253" s="7">
        <v>0.33</v>
      </c>
      <c r="G253" s="7">
        <v>38</v>
      </c>
      <c r="H253" s="7">
        <v>0.89</v>
      </c>
      <c r="I253" s="7">
        <v>651.64987937443698</v>
      </c>
      <c r="J253" s="7">
        <f>((H253/(1-0.1*K253))-H253)*1000*C253</f>
        <v>30164.709215627809</v>
      </c>
      <c r="K253" s="7">
        <v>3.294</v>
      </c>
    </row>
    <row r="254" spans="1:11" ht="18.75" x14ac:dyDescent="0.3">
      <c r="A254" s="9" t="s">
        <v>257</v>
      </c>
      <c r="B254" s="2" t="s">
        <v>11</v>
      </c>
      <c r="C254" s="7">
        <v>115</v>
      </c>
      <c r="D254" s="7">
        <v>80</v>
      </c>
      <c r="E254" s="7">
        <v>0.49</v>
      </c>
      <c r="F254" s="7">
        <v>0.48</v>
      </c>
      <c r="G254" s="7">
        <v>29</v>
      </c>
      <c r="H254" s="7">
        <v>0.9</v>
      </c>
      <c r="I254" s="7">
        <v>837.11719519205417</v>
      </c>
      <c r="J254" s="7">
        <f>((H254/(1-0.1*K254))-H254)*1000*C254</f>
        <v>66199.950811608462</v>
      </c>
      <c r="K254" s="7">
        <v>3.9009999999999998</v>
      </c>
    </row>
    <row r="255" spans="1:11" ht="18.75" x14ac:dyDescent="0.3">
      <c r="A255" s="9" t="s">
        <v>265</v>
      </c>
      <c r="B255" s="2" t="s">
        <v>11</v>
      </c>
      <c r="C255" s="7">
        <v>55</v>
      </c>
      <c r="D255" s="7">
        <v>85</v>
      </c>
      <c r="E255" s="7">
        <v>0.41</v>
      </c>
      <c r="F255" s="7">
        <v>0.55000000000000004</v>
      </c>
      <c r="G255" s="7">
        <v>16</v>
      </c>
      <c r="H255" s="7">
        <v>0.75</v>
      </c>
      <c r="I255" s="7">
        <v>183.74134497849636</v>
      </c>
      <c r="J255" s="7">
        <f>((H255/(1-0.1*K255))-H255)*1000*C255</f>
        <v>25089.659054358326</v>
      </c>
      <c r="K255" s="7">
        <v>3.782</v>
      </c>
    </row>
    <row r="256" spans="1:11" ht="18.75" x14ac:dyDescent="0.3">
      <c r="I256" s="7"/>
      <c r="J256" s="7"/>
    </row>
  </sheetData>
  <sortState xmlns:xlrd2="http://schemas.microsoft.com/office/spreadsheetml/2017/richdata2" ref="A2:K255">
    <sortCondition ref="A1"/>
  </sortState>
  <phoneticPr fontId="23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28280-9750-254C-88AF-A34F9C43BEB9}">
  <dimension ref="A1:G9"/>
  <sheetViews>
    <sheetView workbookViewId="0">
      <selection activeCell="D4" sqref="D4"/>
    </sheetView>
  </sheetViews>
  <sheetFormatPr baseColWidth="10" defaultRowHeight="15" x14ac:dyDescent="0.25"/>
  <sheetData>
    <row r="1" spans="1:7" ht="37.5" x14ac:dyDescent="0.3">
      <c r="A1" s="6" t="s">
        <v>268</v>
      </c>
      <c r="B1" s="6" t="s">
        <v>269</v>
      </c>
      <c r="C1" s="6" t="s">
        <v>270</v>
      </c>
      <c r="D1" s="6" t="s">
        <v>271</v>
      </c>
      <c r="E1" s="6" t="s">
        <v>272</v>
      </c>
      <c r="F1" s="2" t="s">
        <v>288</v>
      </c>
      <c r="G1" s="2" t="s">
        <v>289</v>
      </c>
    </row>
    <row r="2" spans="1:7" ht="18.75" x14ac:dyDescent="0.3">
      <c r="A2" s="6" t="s">
        <v>7</v>
      </c>
      <c r="B2" s="6">
        <v>100</v>
      </c>
      <c r="C2" s="6">
        <v>7.5</v>
      </c>
      <c r="D2" s="6">
        <v>10.5</v>
      </c>
      <c r="E2" s="6">
        <v>24</v>
      </c>
      <c r="F2" s="2">
        <v>0.85</v>
      </c>
      <c r="G2" s="2">
        <v>0.95</v>
      </c>
    </row>
    <row r="3" spans="1:7" ht="18.75" x14ac:dyDescent="0.3">
      <c r="A3" s="2" t="s">
        <v>9</v>
      </c>
      <c r="B3" s="2">
        <v>85</v>
      </c>
      <c r="C3" s="2">
        <v>7</v>
      </c>
      <c r="D3" s="2">
        <v>11</v>
      </c>
      <c r="E3" s="2">
        <v>25</v>
      </c>
      <c r="F3" s="2">
        <v>0.92</v>
      </c>
      <c r="G3" s="2">
        <v>0.93</v>
      </c>
    </row>
    <row r="4" spans="1:7" ht="18.75" x14ac:dyDescent="0.3">
      <c r="A4" s="2" t="s">
        <v>14</v>
      </c>
      <c r="B4" s="2">
        <v>50</v>
      </c>
      <c r="C4" s="2">
        <v>6</v>
      </c>
      <c r="D4" s="2">
        <v>11</v>
      </c>
      <c r="E4" s="2">
        <v>26</v>
      </c>
      <c r="F4" s="2">
        <v>0.9</v>
      </c>
      <c r="G4" s="2">
        <v>0.92</v>
      </c>
    </row>
    <row r="5" spans="1:7" ht="18.75" x14ac:dyDescent="0.3">
      <c r="A5" s="2" t="s">
        <v>12</v>
      </c>
      <c r="B5" s="2">
        <v>55</v>
      </c>
      <c r="C5" s="2">
        <v>8</v>
      </c>
      <c r="D5" s="2">
        <v>12</v>
      </c>
      <c r="E5" s="2">
        <v>23</v>
      </c>
      <c r="F5" s="2">
        <v>0.88</v>
      </c>
      <c r="G5" s="2">
        <v>0.93</v>
      </c>
    </row>
    <row r="6" spans="1:7" ht="18.75" x14ac:dyDescent="0.3">
      <c r="A6" s="2" t="s">
        <v>8</v>
      </c>
      <c r="B6" s="2">
        <v>75</v>
      </c>
      <c r="C6" s="2">
        <v>9</v>
      </c>
      <c r="D6" s="2">
        <v>11</v>
      </c>
      <c r="E6" s="2">
        <v>22.5</v>
      </c>
      <c r="F6" s="2">
        <v>0.95</v>
      </c>
      <c r="G6" s="2">
        <v>0.95</v>
      </c>
    </row>
    <row r="7" spans="1:7" ht="18.75" x14ac:dyDescent="0.3">
      <c r="A7" s="2" t="s">
        <v>10</v>
      </c>
      <c r="B7" s="2">
        <v>60</v>
      </c>
      <c r="C7" s="2">
        <v>6</v>
      </c>
      <c r="D7" s="2">
        <v>12</v>
      </c>
      <c r="E7" s="2">
        <v>24.5</v>
      </c>
      <c r="F7" s="2">
        <v>0.89</v>
      </c>
      <c r="G7" s="2">
        <v>0.9</v>
      </c>
    </row>
    <row r="8" spans="1:7" ht="18.75" x14ac:dyDescent="0.3">
      <c r="A8" s="2" t="s">
        <v>13</v>
      </c>
      <c r="B8" s="2">
        <v>65</v>
      </c>
      <c r="C8" s="2">
        <v>7</v>
      </c>
      <c r="D8" s="2">
        <v>11</v>
      </c>
      <c r="E8" s="2">
        <v>25</v>
      </c>
      <c r="F8" s="2">
        <v>0.93</v>
      </c>
      <c r="G8" s="2">
        <v>0.94</v>
      </c>
    </row>
    <row r="9" spans="1:7" ht="18.75" x14ac:dyDescent="0.3">
      <c r="A9" s="2" t="s">
        <v>11</v>
      </c>
      <c r="B9" s="2">
        <v>90</v>
      </c>
      <c r="C9" s="2">
        <v>7</v>
      </c>
      <c r="D9" s="2">
        <v>10.5</v>
      </c>
      <c r="E9" s="2">
        <v>26</v>
      </c>
      <c r="F9" s="2">
        <v>0.94</v>
      </c>
      <c r="G9" s="2">
        <v>0.89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39A6F-E2BD-0E47-9492-C211BB25D006}">
  <dimension ref="A1:E7"/>
  <sheetViews>
    <sheetView workbookViewId="0">
      <selection activeCell="C6" sqref="C6"/>
    </sheetView>
  </sheetViews>
  <sheetFormatPr baseColWidth="10" defaultRowHeight="15" x14ac:dyDescent="0.25"/>
  <sheetData>
    <row r="1" spans="1:5" ht="18.75" x14ac:dyDescent="0.3">
      <c r="A1" s="5" t="s">
        <v>290</v>
      </c>
      <c r="B1" s="5" t="s">
        <v>291</v>
      </c>
      <c r="C1" s="5" t="s">
        <v>292</v>
      </c>
      <c r="D1" s="5" t="s">
        <v>293</v>
      </c>
      <c r="E1" s="5" t="s">
        <v>295</v>
      </c>
    </row>
    <row r="2" spans="1:5" ht="18.75" x14ac:dyDescent="0.3">
      <c r="A2" s="5" t="s">
        <v>283</v>
      </c>
      <c r="B2" s="5" t="s">
        <v>294</v>
      </c>
      <c r="C2" s="5">
        <v>2.85</v>
      </c>
      <c r="D2" s="5">
        <v>0.1</v>
      </c>
      <c r="E2" s="10">
        <v>3500</v>
      </c>
    </row>
    <row r="3" spans="1:5" ht="18.75" x14ac:dyDescent="0.3">
      <c r="A3" s="5" t="s">
        <v>284</v>
      </c>
      <c r="B3" s="5" t="s">
        <v>294</v>
      </c>
      <c r="C3" s="5">
        <v>3.1</v>
      </c>
      <c r="D3" s="5">
        <v>0.25</v>
      </c>
      <c r="E3" s="10">
        <v>3500</v>
      </c>
    </row>
    <row r="4" spans="1:5" ht="18.75" x14ac:dyDescent="0.3">
      <c r="A4" s="5" t="s">
        <v>285</v>
      </c>
      <c r="B4" s="5" t="s">
        <v>294</v>
      </c>
      <c r="C4" s="5">
        <v>3.05</v>
      </c>
      <c r="D4" s="5">
        <v>0.3</v>
      </c>
      <c r="E4" s="10">
        <v>2100</v>
      </c>
    </row>
    <row r="5" spans="1:5" ht="18.75" x14ac:dyDescent="0.3">
      <c r="A5" s="5" t="s">
        <v>286</v>
      </c>
      <c r="B5" s="5" t="s">
        <v>294</v>
      </c>
      <c r="C5" s="5">
        <v>2.7</v>
      </c>
      <c r="D5" s="5">
        <v>0.2</v>
      </c>
      <c r="E5" s="10">
        <v>3500</v>
      </c>
    </row>
    <row r="6" spans="1:5" ht="18.75" x14ac:dyDescent="0.3">
      <c r="A6" s="5" t="s">
        <v>287</v>
      </c>
      <c r="B6" s="5" t="s">
        <v>294</v>
      </c>
      <c r="C6" s="5">
        <v>2.4</v>
      </c>
      <c r="D6" s="5">
        <v>0.15</v>
      </c>
      <c r="E6" s="10">
        <v>1400</v>
      </c>
    </row>
    <row r="7" spans="1:5" ht="18.75" x14ac:dyDescent="0.3">
      <c r="A7" s="11"/>
      <c r="B7" s="11"/>
      <c r="C7" s="11"/>
      <c r="D7" s="11"/>
      <c r="E7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0DDF2-9177-1F4E-A957-3EABD91CB086}">
  <dimension ref="A1:J11"/>
  <sheetViews>
    <sheetView workbookViewId="0">
      <selection activeCell="E4" sqref="E4"/>
    </sheetView>
  </sheetViews>
  <sheetFormatPr baseColWidth="10" defaultRowHeight="15" x14ac:dyDescent="0.25"/>
  <sheetData>
    <row r="1" spans="1:10" ht="18.75" x14ac:dyDescent="0.3">
      <c r="A1" s="3" t="s">
        <v>281</v>
      </c>
      <c r="B1" s="3" t="s">
        <v>282</v>
      </c>
      <c r="C1" s="3" t="s">
        <v>273</v>
      </c>
      <c r="D1" s="3" t="s">
        <v>274</v>
      </c>
      <c r="E1" s="3" t="s">
        <v>275</v>
      </c>
      <c r="F1" s="3" t="s">
        <v>276</v>
      </c>
      <c r="G1" s="3" t="s">
        <v>277</v>
      </c>
      <c r="H1" s="3" t="s">
        <v>278</v>
      </c>
      <c r="I1" s="3" t="s">
        <v>279</v>
      </c>
      <c r="J1" s="3" t="s">
        <v>280</v>
      </c>
    </row>
    <row r="2" spans="1:10" ht="18.75" x14ac:dyDescent="0.3">
      <c r="A2" s="4" t="s">
        <v>283</v>
      </c>
      <c r="B2" s="4">
        <v>1</v>
      </c>
      <c r="C2" s="5">
        <v>0.1</v>
      </c>
      <c r="D2" s="5">
        <v>0.2</v>
      </c>
      <c r="E2" s="5">
        <v>0</v>
      </c>
      <c r="F2" s="5">
        <v>0.2</v>
      </c>
      <c r="G2" s="5">
        <v>0</v>
      </c>
      <c r="H2" s="5">
        <v>0.4</v>
      </c>
      <c r="I2" s="5">
        <v>0.1</v>
      </c>
      <c r="J2" s="5">
        <v>0</v>
      </c>
    </row>
    <row r="3" spans="1:10" ht="18.75" x14ac:dyDescent="0.3">
      <c r="A3" s="4" t="s">
        <v>283</v>
      </c>
      <c r="B3" s="4">
        <v>2</v>
      </c>
      <c r="C3" s="5">
        <v>0</v>
      </c>
      <c r="D3" s="5">
        <v>0.3</v>
      </c>
      <c r="E3" s="5">
        <v>0.1</v>
      </c>
      <c r="F3" s="5">
        <v>0.1</v>
      </c>
      <c r="G3" s="5">
        <v>0</v>
      </c>
      <c r="H3" s="5">
        <v>0.2</v>
      </c>
      <c r="I3" s="5">
        <v>0.2</v>
      </c>
      <c r="J3" s="5">
        <v>0.1</v>
      </c>
    </row>
    <row r="4" spans="1:10" ht="18.75" x14ac:dyDescent="0.3">
      <c r="A4" s="4" t="s">
        <v>284</v>
      </c>
      <c r="B4" s="4">
        <v>1</v>
      </c>
      <c r="C4" s="5">
        <v>0.1</v>
      </c>
      <c r="D4" s="5">
        <v>0.1</v>
      </c>
      <c r="E4" s="5">
        <v>0</v>
      </c>
      <c r="F4" s="5">
        <v>0.2</v>
      </c>
      <c r="G4" s="5">
        <v>0.2</v>
      </c>
      <c r="H4" s="5">
        <v>0.2</v>
      </c>
      <c r="I4" s="5">
        <v>0.2</v>
      </c>
      <c r="J4" s="5">
        <v>0</v>
      </c>
    </row>
    <row r="5" spans="1:10" ht="18.75" x14ac:dyDescent="0.3">
      <c r="A5" s="4" t="s">
        <v>284</v>
      </c>
      <c r="B5" s="4">
        <v>2</v>
      </c>
      <c r="C5" s="5">
        <v>0.2</v>
      </c>
      <c r="D5" s="5">
        <v>0.1</v>
      </c>
      <c r="E5" s="5">
        <v>0.1</v>
      </c>
      <c r="F5" s="5">
        <v>0.2</v>
      </c>
      <c r="G5" s="5">
        <v>0.2</v>
      </c>
      <c r="H5" s="5">
        <v>0.2</v>
      </c>
      <c r="I5" s="5">
        <v>0</v>
      </c>
      <c r="J5" s="5">
        <v>0</v>
      </c>
    </row>
    <row r="6" spans="1:10" ht="18.75" x14ac:dyDescent="0.3">
      <c r="A6" s="4" t="s">
        <v>284</v>
      </c>
      <c r="B6" s="4">
        <v>3</v>
      </c>
      <c r="C6" s="5">
        <v>0.2</v>
      </c>
      <c r="D6" s="5">
        <v>0</v>
      </c>
      <c r="E6" s="5">
        <v>0.2</v>
      </c>
      <c r="F6" s="5">
        <v>0</v>
      </c>
      <c r="G6" s="5">
        <v>0.1</v>
      </c>
      <c r="H6" s="5">
        <v>0.1</v>
      </c>
      <c r="I6" s="5">
        <v>0.2</v>
      </c>
      <c r="J6" s="5">
        <v>0.2</v>
      </c>
    </row>
    <row r="7" spans="1:10" ht="18.75" x14ac:dyDescent="0.3">
      <c r="A7" s="4" t="s">
        <v>285</v>
      </c>
      <c r="B7" s="4">
        <v>1</v>
      </c>
      <c r="C7" s="5">
        <v>0.5</v>
      </c>
      <c r="D7" s="5">
        <v>0</v>
      </c>
      <c r="E7" s="5">
        <v>0.1</v>
      </c>
      <c r="F7" s="5">
        <v>0</v>
      </c>
      <c r="G7" s="5">
        <v>0.1</v>
      </c>
      <c r="H7" s="5">
        <v>0.2</v>
      </c>
      <c r="I7" s="5">
        <v>0.1</v>
      </c>
      <c r="J7" s="5">
        <v>0</v>
      </c>
    </row>
    <row r="8" spans="1:10" ht="18.75" x14ac:dyDescent="0.3">
      <c r="A8" s="4" t="s">
        <v>286</v>
      </c>
      <c r="B8" s="4">
        <v>1</v>
      </c>
      <c r="C8" s="5">
        <v>0.1</v>
      </c>
      <c r="D8" s="5">
        <v>0.1</v>
      </c>
      <c r="E8" s="5">
        <v>0.1</v>
      </c>
      <c r="F8" s="5">
        <v>0.2</v>
      </c>
      <c r="G8" s="5">
        <v>0.3</v>
      </c>
      <c r="H8" s="5">
        <v>0.2</v>
      </c>
      <c r="I8" s="5">
        <v>0</v>
      </c>
      <c r="J8" s="5">
        <v>0</v>
      </c>
    </row>
    <row r="9" spans="1:10" ht="18.75" x14ac:dyDescent="0.3">
      <c r="A9" s="4" t="s">
        <v>286</v>
      </c>
      <c r="B9" s="4">
        <v>2</v>
      </c>
      <c r="C9" s="5">
        <v>0.2</v>
      </c>
      <c r="D9" s="5">
        <v>0.2</v>
      </c>
      <c r="E9" s="5">
        <v>0</v>
      </c>
      <c r="F9" s="5">
        <v>0</v>
      </c>
      <c r="G9" s="5">
        <v>0</v>
      </c>
      <c r="H9" s="5">
        <v>0.2</v>
      </c>
      <c r="I9" s="5">
        <v>0.3</v>
      </c>
      <c r="J9" s="5">
        <v>0.1</v>
      </c>
    </row>
    <row r="10" spans="1:10" ht="18.75" x14ac:dyDescent="0.3">
      <c r="A10" s="4" t="s">
        <v>287</v>
      </c>
      <c r="B10" s="4">
        <v>1</v>
      </c>
      <c r="C10" s="5">
        <v>0.15</v>
      </c>
      <c r="D10" s="5">
        <v>0.15</v>
      </c>
      <c r="E10" s="5">
        <v>0.15</v>
      </c>
      <c r="F10" s="5">
        <v>0.15</v>
      </c>
      <c r="G10" s="5">
        <v>0.1</v>
      </c>
      <c r="H10" s="5">
        <v>0.1</v>
      </c>
      <c r="I10" s="5">
        <v>0.1</v>
      </c>
      <c r="J10" s="5">
        <v>0.1</v>
      </c>
    </row>
    <row r="11" spans="1:10" ht="18.75" x14ac:dyDescent="0.3">
      <c r="A11" s="4" t="s">
        <v>287</v>
      </c>
      <c r="B11" s="4">
        <v>2</v>
      </c>
      <c r="C11" s="5">
        <v>0.12</v>
      </c>
      <c r="D11" s="5">
        <v>0.15</v>
      </c>
      <c r="E11" s="5">
        <v>0.08</v>
      </c>
      <c r="F11" s="5">
        <v>0.1</v>
      </c>
      <c r="G11" s="5">
        <v>0.1</v>
      </c>
      <c r="H11" s="5">
        <v>0.25</v>
      </c>
      <c r="I11" s="5">
        <v>0.15</v>
      </c>
      <c r="J11" s="5">
        <v>0.05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A51C7-8312-4C85-9A6F-2320E7693905}">
  <dimension ref="A1:D4"/>
  <sheetViews>
    <sheetView workbookViewId="0">
      <selection activeCell="E11" sqref="E11"/>
    </sheetView>
  </sheetViews>
  <sheetFormatPr baseColWidth="10" defaultRowHeight="15" x14ac:dyDescent="0.25"/>
  <sheetData>
    <row r="1" spans="1:4" ht="18.75" x14ac:dyDescent="0.25">
      <c r="A1" s="13" t="s">
        <v>296</v>
      </c>
      <c r="B1" s="13" t="s">
        <v>297</v>
      </c>
      <c r="C1" s="13" t="s">
        <v>298</v>
      </c>
      <c r="D1" s="13" t="s">
        <v>299</v>
      </c>
    </row>
    <row r="2" spans="1:4" ht="18.75" x14ac:dyDescent="0.3">
      <c r="A2" s="12" t="s">
        <v>300</v>
      </c>
      <c r="B2" s="2">
        <v>10</v>
      </c>
      <c r="C2" s="2">
        <v>20</v>
      </c>
      <c r="D2" s="2">
        <v>200</v>
      </c>
    </row>
    <row r="3" spans="1:4" ht="18.75" x14ac:dyDescent="0.3">
      <c r="A3" s="12" t="s">
        <v>301</v>
      </c>
      <c r="B3" s="2">
        <v>15</v>
      </c>
      <c r="C3" s="2">
        <v>10</v>
      </c>
      <c r="D3" s="2">
        <v>150</v>
      </c>
    </row>
    <row r="4" spans="1:4" ht="18.75" x14ac:dyDescent="0.3">
      <c r="A4" s="12" t="s">
        <v>302</v>
      </c>
      <c r="B4" s="2">
        <v>15</v>
      </c>
      <c r="C4" s="2">
        <v>15</v>
      </c>
      <c r="D4" s="2">
        <v>225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DDD2-E052-4F16-AAB0-4E402E83AE39}">
  <dimension ref="A1:F13"/>
  <sheetViews>
    <sheetView workbookViewId="0">
      <selection activeCell="D13" sqref="D13"/>
    </sheetView>
  </sheetViews>
  <sheetFormatPr baseColWidth="10" defaultRowHeight="15" x14ac:dyDescent="0.25"/>
  <cols>
    <col min="1" max="1" width="20.28515625" customWidth="1"/>
    <col min="6" max="6" width="14.7109375" customWidth="1"/>
  </cols>
  <sheetData>
    <row r="1" spans="1:6" ht="37.5" x14ac:dyDescent="0.25">
      <c r="A1" s="13" t="s">
        <v>303</v>
      </c>
      <c r="B1" s="13" t="s">
        <v>304</v>
      </c>
      <c r="C1" s="13" t="s">
        <v>305</v>
      </c>
      <c r="D1" s="13" t="s">
        <v>306</v>
      </c>
      <c r="E1" s="13" t="s">
        <v>307</v>
      </c>
      <c r="F1" s="13" t="s">
        <v>308</v>
      </c>
    </row>
    <row r="2" spans="1:6" ht="18.75" x14ac:dyDescent="0.25">
      <c r="A2" s="17" t="s">
        <v>309</v>
      </c>
      <c r="B2" s="14">
        <v>4</v>
      </c>
      <c r="C2" s="14">
        <v>3000</v>
      </c>
      <c r="D2" s="14">
        <v>12000</v>
      </c>
      <c r="E2" s="14">
        <v>0.05</v>
      </c>
      <c r="F2" s="14">
        <v>11400</v>
      </c>
    </row>
    <row r="3" spans="1:6" ht="18.75" x14ac:dyDescent="0.25">
      <c r="A3" s="17" t="s">
        <v>310</v>
      </c>
      <c r="B3" s="14">
        <v>6</v>
      </c>
      <c r="C3" s="14">
        <v>2500</v>
      </c>
      <c r="D3" s="14">
        <v>15000</v>
      </c>
      <c r="E3" s="14">
        <v>0.35</v>
      </c>
      <c r="F3" s="14">
        <v>9750</v>
      </c>
    </row>
    <row r="4" spans="1:6" ht="18.75" x14ac:dyDescent="0.25">
      <c r="A4" s="17" t="s">
        <v>311</v>
      </c>
      <c r="B4" s="14">
        <v>2</v>
      </c>
      <c r="C4" s="14">
        <v>5000</v>
      </c>
      <c r="D4" s="14">
        <v>10000</v>
      </c>
      <c r="E4" s="14">
        <v>0.15</v>
      </c>
      <c r="F4" s="14">
        <v>8500</v>
      </c>
    </row>
    <row r="5" spans="1:6" ht="18.75" x14ac:dyDescent="0.25">
      <c r="A5" s="18" t="s">
        <v>312</v>
      </c>
      <c r="B5" s="15"/>
      <c r="C5" s="16"/>
      <c r="D5" s="15"/>
      <c r="E5" s="15"/>
      <c r="F5" s="15"/>
    </row>
    <row r="6" spans="1:6" ht="18.75" x14ac:dyDescent="0.3">
      <c r="A6" s="12" t="s">
        <v>313</v>
      </c>
      <c r="B6" s="14">
        <v>2</v>
      </c>
      <c r="C6" s="14">
        <v>5000</v>
      </c>
      <c r="D6" s="14">
        <v>10000</v>
      </c>
      <c r="E6" s="14">
        <v>0.05</v>
      </c>
      <c r="F6" s="14">
        <v>9500</v>
      </c>
    </row>
    <row r="13" spans="1:6" x14ac:dyDescent="0.25">
      <c r="D13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lotes</vt:lpstr>
      <vt:lpstr>uvas</vt:lpstr>
      <vt:lpstr>vinos</vt:lpstr>
      <vt:lpstr>recetas</vt:lpstr>
      <vt:lpstr>estanques</vt:lpstr>
      <vt:lpstr>procesamiento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Carolina Stuardo</cp:lastModifiedBy>
  <dcterms:created xsi:type="dcterms:W3CDTF">2020-03-29T18:11:54Z</dcterms:created>
  <dcterms:modified xsi:type="dcterms:W3CDTF">2020-05-29T19:10:56Z</dcterms:modified>
</cp:coreProperties>
</file>