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informe\"/>
    </mc:Choice>
  </mc:AlternateContent>
  <bookViews>
    <workbookView xWindow="0" yWindow="0" windowWidth="15480" windowHeight="5028"/>
  </bookViews>
  <sheets>
    <sheet name="antiguedad" sheetId="1" r:id="rId1"/>
    <sheet name="area" sheetId="2" r:id="rId2"/>
    <sheet name="edad" sheetId="3" r:id="rId3"/>
    <sheet name="estamento" sheetId="4" r:id="rId4"/>
    <sheet name="genero" sheetId="5" r:id="rId5"/>
    <sheet name="luga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6" l="1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32" i="6"/>
  <c r="B57" i="6"/>
  <c r="C14" i="5" l="1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B15" i="5"/>
  <c r="B16" i="5"/>
  <c r="B17" i="5"/>
  <c r="B14" i="5"/>
  <c r="B20" i="5"/>
  <c r="C17" i="4" l="1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B18" i="4"/>
  <c r="B19" i="4"/>
  <c r="B17" i="4"/>
  <c r="B22" i="4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B16" i="3"/>
  <c r="B17" i="3"/>
  <c r="B18" i="3"/>
  <c r="B15" i="3"/>
  <c r="B21" i="3"/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B22" i="2"/>
  <c r="B23" i="2"/>
  <c r="B24" i="2"/>
  <c r="B25" i="2"/>
  <c r="B26" i="2"/>
  <c r="B27" i="2"/>
  <c r="B28" i="2"/>
  <c r="B35" i="2"/>
  <c r="B21" i="2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B13" i="1"/>
  <c r="B14" i="1"/>
  <c r="B15" i="1"/>
  <c r="B12" i="1"/>
  <c r="B17" i="1"/>
</calcChain>
</file>

<file path=xl/sharedStrings.xml><?xml version="1.0" encoding="utf-8"?>
<sst xmlns="http://schemas.openxmlformats.org/spreadsheetml/2006/main" count="1232" uniqueCount="147">
  <si>
    <t>Consulta por Antigüedad con los datos</t>
  </si>
  <si>
    <t>Consulta por Área con los datos</t>
  </si>
  <si>
    <t>Consulta por Edad con los datos</t>
  </si>
  <si>
    <t>Consulta por Estamento con los datos</t>
  </si>
  <si>
    <t>Consulta por Género con los datos</t>
  </si>
  <si>
    <t>Consulta por Lugar de Trabajo con los datos</t>
  </si>
  <si>
    <t>antiguedad</t>
  </si>
  <si>
    <t>ventilacion_sin_datos</t>
  </si>
  <si>
    <t>ventilacion_si</t>
  </si>
  <si>
    <t>ventilacion_no</t>
  </si>
  <si>
    <t>mala_iluminacion_sin_datos</t>
  </si>
  <si>
    <t>mala_iluminacion_si</t>
  </si>
  <si>
    <t>mala_iluminacion_no</t>
  </si>
  <si>
    <t>humedad_sin_datos</t>
  </si>
  <si>
    <t>humedad_si</t>
  </si>
  <si>
    <t>humedad_no</t>
  </si>
  <si>
    <t>temperaturas_elevadas_sin_datos</t>
  </si>
  <si>
    <t>temperaturas_elevadas_si</t>
  </si>
  <si>
    <t>temperaturas_elevadas_no</t>
  </si>
  <si>
    <t>ausencia_sanitarios_sin_datos</t>
  </si>
  <si>
    <t>ausencia_sanitarios_si</t>
  </si>
  <si>
    <t>ausencia_sanitarios_no</t>
  </si>
  <si>
    <t>hacinamiento_sin_datos</t>
  </si>
  <si>
    <t>hacinamiento_si</t>
  </si>
  <si>
    <t>hacinamiento_no</t>
  </si>
  <si>
    <t>ruidos_sin_datos</t>
  </si>
  <si>
    <t>ruidos_si</t>
  </si>
  <si>
    <t>ruidos_no</t>
  </si>
  <si>
    <t>posiciones_incomodas_sin_datos</t>
  </si>
  <si>
    <t>posiciones_incomodas_si</t>
  </si>
  <si>
    <t>posiciones_incomodas_no</t>
  </si>
  <si>
    <t>carga_trabajo_sin_datos</t>
  </si>
  <si>
    <t>carga_trabajo_si</t>
  </si>
  <si>
    <t>carga_trabajo_no</t>
  </si>
  <si>
    <t>organizar_trabajo_sin_datos</t>
  </si>
  <si>
    <t>organizar_trabajo_si</t>
  </si>
  <si>
    <t>organizar_trabajo_no</t>
  </si>
  <si>
    <t>ayuda_companieros_sin_datos</t>
  </si>
  <si>
    <t>ayuda_companieros_si</t>
  </si>
  <si>
    <t>ayuda_companieros_no</t>
  </si>
  <si>
    <t>ayuda_superior_sin_datos</t>
  </si>
  <si>
    <t>ayuda_superior_si</t>
  </si>
  <si>
    <t>ayuda_superior_no</t>
  </si>
  <si>
    <t>situaciones_tension_sin_datos</t>
  </si>
  <si>
    <t>situaciones_tension_si</t>
  </si>
  <si>
    <t>situaciones_tension_no</t>
  </si>
  <si>
    <t>violencia_laboral_sin_datos</t>
  </si>
  <si>
    <t>violencia_laboral_si</t>
  </si>
  <si>
    <t>violencia_laboral_no</t>
  </si>
  <si>
    <t>agotado_tensionado_sin_datos</t>
  </si>
  <si>
    <t>agotado_tensionado_si</t>
  </si>
  <si>
    <t>agotado_tensionado_no</t>
  </si>
  <si>
    <t>sintoma_vision_sin_datos</t>
  </si>
  <si>
    <t>sintoma_vision_si</t>
  </si>
  <si>
    <t>sintoma_vision_no</t>
  </si>
  <si>
    <t>sintoma_muscular_sin_datos</t>
  </si>
  <si>
    <t>sintoma_muscular_si</t>
  </si>
  <si>
    <t>sintoma_muscular_no</t>
  </si>
  <si>
    <t>sintoma_insomio_sin_datos</t>
  </si>
  <si>
    <t>sintoma_insomio_si</t>
  </si>
  <si>
    <t>sintoma_insomio_no</t>
  </si>
  <si>
    <t>sintoma_palpitaciones_sin_datos</t>
  </si>
  <si>
    <t>sintoma_palpitaciones_si</t>
  </si>
  <si>
    <t>sintoma_palpitaciones_no</t>
  </si>
  <si>
    <t>sintoma_respirar_sin_datos</t>
  </si>
  <si>
    <t>sintoma_respirar_si</t>
  </si>
  <si>
    <t>sintoma_respirar_no</t>
  </si>
  <si>
    <t>sintoma_tristeza_desgano_sin_datos</t>
  </si>
  <si>
    <t>sintoma_tristeza_desgano_si</t>
  </si>
  <si>
    <t>sintoma_tristeza_desgano_no</t>
  </si>
  <si>
    <t>sintoma_angustia_sin_datos</t>
  </si>
  <si>
    <t>sintoma_angustia_si</t>
  </si>
  <si>
    <t>sintoma_angustia_no</t>
  </si>
  <si>
    <t>sintoma_trastorno_digestivo_sin_datos</t>
  </si>
  <si>
    <t>sintoma_trastorno_digestivo_si</t>
  </si>
  <si>
    <t>sintoma_trastorno_digestivo_no</t>
  </si>
  <si>
    <t>sintoma_vinculado_trabajo_sin_datos</t>
  </si>
  <si>
    <t>sintoma_vinculado_trabajo_si</t>
  </si>
  <si>
    <t>sintoma_vinculado_trabajo_no</t>
  </si>
  <si>
    <t>licencia_enfermedad_sin_datos</t>
  </si>
  <si>
    <t>licencia_enfermedad_si</t>
  </si>
  <si>
    <t>licencia_enfermedad_no</t>
  </si>
  <si>
    <t>situaciones_tension_superior_sin_datos</t>
  </si>
  <si>
    <t>situaciones_tension_superior_si</t>
  </si>
  <si>
    <t>situaciones_tension_superior_no</t>
  </si>
  <si>
    <t>horas_trabajo_sin_datos</t>
  </si>
  <si>
    <t>horas_trabajo_1</t>
  </si>
  <si>
    <t>horas_trabajo_2</t>
  </si>
  <si>
    <t>horas_trabajo_3</t>
  </si>
  <si>
    <t>horas_trabajo_4</t>
  </si>
  <si>
    <t>horas_trabajo_5</t>
  </si>
  <si>
    <t>horas_trabajo_6</t>
  </si>
  <si>
    <t>horas_trabajo_7</t>
  </si>
  <si>
    <t>horas_trabajo_8</t>
  </si>
  <si>
    <t>horas_trabajo_9</t>
  </si>
  <si>
    <t>horas_trabajo_10</t>
  </si>
  <si>
    <t>horas_trabajo_11</t>
  </si>
  <si>
    <t>horas_trabajo_12</t>
  </si>
  <si>
    <t>horas_trabajo_13</t>
  </si>
  <si>
    <t>horas_trabajo_14</t>
  </si>
  <si>
    <t>0 a 10</t>
  </si>
  <si>
    <t>11 a 20</t>
  </si>
  <si>
    <t>21 a 30</t>
  </si>
  <si>
    <t>MAS DE 31</t>
  </si>
  <si>
    <t>n</t>
  </si>
  <si>
    <t>Porcentajes</t>
  </si>
  <si>
    <t>area</t>
  </si>
  <si>
    <t>CONSEJO DE LA MAGISTRATURA</t>
  </si>
  <si>
    <t>JUZGADOS DE PRIMERA INSTANCIA</t>
  </si>
  <si>
    <t>TRIBUNAL SUPERIOR DE JUSTICIA / CORTE SUPREMA DE JUSTICIA</t>
  </si>
  <si>
    <t>CAMARAS DE APELACION</t>
  </si>
  <si>
    <t>MINISTERIO PUBLICO FISCAL</t>
  </si>
  <si>
    <t>SIN DATOS</t>
  </si>
  <si>
    <t>MINISTERIO PUBLICO DE LA DEFENSA</t>
  </si>
  <si>
    <t>MINISTERIO PUBLICO TUTELAR</t>
  </si>
  <si>
    <t>Edad</t>
  </si>
  <si>
    <t>0 a 25</t>
  </si>
  <si>
    <t>26 a 35</t>
  </si>
  <si>
    <t>36 a 55</t>
  </si>
  <si>
    <t>MAS DE 56</t>
  </si>
  <si>
    <t>Porcentaje</t>
  </si>
  <si>
    <t>Estamento</t>
  </si>
  <si>
    <t>Empleado/a - Trabajador/a</t>
  </si>
  <si>
    <t>Funcionario/a</t>
  </si>
  <si>
    <t>Género</t>
  </si>
  <si>
    <t>FEMENINO</t>
  </si>
  <si>
    <t>OTROS</t>
  </si>
  <si>
    <t>MASCULINO</t>
  </si>
  <si>
    <t>Lugar de Trabajo</t>
  </si>
  <si>
    <t>FUERO CONTENCIOSO ADMINISTRATIVO</t>
  </si>
  <si>
    <t>MANTENIMIENTO</t>
  </si>
  <si>
    <t>INFORMATICA</t>
  </si>
  <si>
    <t>FUERO LABORAL</t>
  </si>
  <si>
    <t>DIRECCION AUTOMOTORES / CHOFERES</t>
  </si>
  <si>
    <t>FUERO COMERCIAL</t>
  </si>
  <si>
    <t>MULTIFUEROS</t>
  </si>
  <si>
    <t>AREA ADMINISTRATIVA DEL PODER JUDICIAL</t>
  </si>
  <si>
    <t>AREA TECNICA DEL PODER JUDICIAL</t>
  </si>
  <si>
    <t>FUERO PENAL</t>
  </si>
  <si>
    <t>FUERO CIVIL</t>
  </si>
  <si>
    <t>POLICIA JUDICIAL / CUERPO DE INVESTIGACIONES JUDICIALES</t>
  </si>
  <si>
    <t>MANDAMIENTOS Y NOTIFICACIONES</t>
  </si>
  <si>
    <t>FUERO DE FAMILIA</t>
  </si>
  <si>
    <t>AREA JURISDICCIONAL DEL PODER JUDICIAL</t>
  </si>
  <si>
    <t>CUERPOS PERICIALES</t>
  </si>
  <si>
    <t>EQUIPOS TECNICOS INTERDISCIPLINARIOS</t>
  </si>
  <si>
    <t>JUSTICIA DE 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</si>
</sst>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u/>
      <sz val="9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 applyFill="0" applyProtection="0"/>
    <xf numFmtId="0" fontId="7" fillId="0" borderId="0" applyFill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 applyBorder="1" applyAlignment="1" applyProtection="1">
      <alignment textRotation="90"/>
    </xf>
    <xf numFmtId="0" fontId="3" fillId="0" borderId="0" xfId="0" applyFont="1" applyAlignment="1">
      <alignment textRotation="90"/>
    </xf>
    <xf numFmtId="0" fontId="5" fillId="0" borderId="1" xfId="1" applyFont="1" applyFill="1" applyBorder="1" applyProtection="1"/>
    <xf numFmtId="0" fontId="5" fillId="0" borderId="3" xfId="1" applyFont="1" applyFill="1" applyBorder="1" applyProtection="1"/>
    <xf numFmtId="0" fontId="5" fillId="0" borderId="4" xfId="1" applyFont="1" applyFill="1" applyBorder="1" applyProtection="1"/>
    <xf numFmtId="0" fontId="5" fillId="0" borderId="5" xfId="1" applyFont="1" applyFill="1" applyBorder="1" applyProtection="1"/>
    <xf numFmtId="0" fontId="5" fillId="0" borderId="0" xfId="1" applyFont="1" applyFill="1" applyBorder="1" applyProtection="1"/>
    <xf numFmtId="0" fontId="4" fillId="0" borderId="0" xfId="1" applyFont="1" applyFill="1" applyBorder="1" applyProtection="1"/>
    <xf numFmtId="0" fontId="3" fillId="0" borderId="0" xfId="0" applyFont="1" applyBorder="1"/>
    <xf numFmtId="0" fontId="4" fillId="2" borderId="4" xfId="1" applyFont="1" applyFill="1" applyBorder="1" applyAlignment="1" applyProtection="1">
      <alignment textRotation="90"/>
    </xf>
    <xf numFmtId="0" fontId="4" fillId="2" borderId="5" xfId="1" applyFont="1" applyFill="1" applyBorder="1" applyAlignment="1" applyProtection="1">
      <alignment textRotation="90"/>
    </xf>
    <xf numFmtId="0" fontId="5" fillId="0" borderId="2" xfId="1" applyFont="1" applyFill="1" applyBorder="1" applyProtection="1"/>
    <xf numFmtId="2" fontId="5" fillId="0" borderId="2" xfId="1" applyNumberFormat="1" applyFont="1" applyFill="1" applyBorder="1" applyProtection="1"/>
    <xf numFmtId="2" fontId="5" fillId="0" borderId="1" xfId="1" applyNumberFormat="1" applyFont="1" applyFill="1" applyBorder="1" applyProtection="1"/>
    <xf numFmtId="0" fontId="3" fillId="0" borderId="1" xfId="0" applyFont="1" applyFill="1" applyBorder="1" applyProtection="1"/>
    <xf numFmtId="0" fontId="4" fillId="2" borderId="1" xfId="0" applyFont="1" applyFill="1" applyBorder="1" applyAlignment="1" applyProtection="1">
      <alignment textRotation="90"/>
    </xf>
    <xf numFmtId="164" fontId="3" fillId="0" borderId="1" xfId="0" applyNumberFormat="1" applyFont="1" applyFill="1" applyBorder="1" applyProtection="1"/>
    <xf numFmtId="0" fontId="6" fillId="0" borderId="0" xfId="0" applyFont="1"/>
    <xf numFmtId="164" fontId="5" fillId="0" borderId="1" xfId="1" applyNumberFormat="1" applyFont="1" applyFill="1" applyBorder="1" applyProtection="1"/>
    <xf numFmtId="0" fontId="5" fillId="0" borderId="1" xfId="2" applyFont="1" applyFill="1" applyBorder="1" applyProtection="1"/>
    <xf numFmtId="164" fontId="5" fillId="0" borderId="1" xfId="2" applyNumberFormat="1" applyFont="1" applyFill="1" applyBorder="1" applyProtection="1"/>
    <xf numFmtId="0" fontId="4" fillId="2" borderId="1" xfId="2" applyFont="1" applyFill="1" applyBorder="1" applyAlignment="1" applyProtection="1">
      <alignment textRotation="9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antiguedad!$A$4</c:f>
              <c:strCache>
                <c:ptCount val="1"/>
                <c:pt idx="0">
                  <c:v>0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antiguedad!$B$4:$CP$4</c:f>
              <c:numCache>
                <c:formatCode>General</c:formatCode>
                <c:ptCount val="93"/>
                <c:pt idx="0">
                  <c:v>25</c:v>
                </c:pt>
                <c:pt idx="1">
                  <c:v>264</c:v>
                </c:pt>
                <c:pt idx="2">
                  <c:v>394</c:v>
                </c:pt>
                <c:pt idx="3">
                  <c:v>27</c:v>
                </c:pt>
                <c:pt idx="4">
                  <c:v>196</c:v>
                </c:pt>
                <c:pt idx="5">
                  <c:v>460</c:v>
                </c:pt>
                <c:pt idx="6">
                  <c:v>26</c:v>
                </c:pt>
                <c:pt idx="7">
                  <c:v>177</c:v>
                </c:pt>
                <c:pt idx="8">
                  <c:v>480</c:v>
                </c:pt>
                <c:pt idx="9">
                  <c:v>22</c:v>
                </c:pt>
                <c:pt idx="10">
                  <c:v>343</c:v>
                </c:pt>
                <c:pt idx="11">
                  <c:v>318</c:v>
                </c:pt>
                <c:pt idx="12">
                  <c:v>23</c:v>
                </c:pt>
                <c:pt idx="13">
                  <c:v>223</c:v>
                </c:pt>
                <c:pt idx="14">
                  <c:v>437</c:v>
                </c:pt>
                <c:pt idx="15">
                  <c:v>24</c:v>
                </c:pt>
                <c:pt idx="16">
                  <c:v>205</c:v>
                </c:pt>
                <c:pt idx="17">
                  <c:v>454</c:v>
                </c:pt>
                <c:pt idx="18">
                  <c:v>19</c:v>
                </c:pt>
                <c:pt idx="19">
                  <c:v>202</c:v>
                </c:pt>
                <c:pt idx="20">
                  <c:v>462</c:v>
                </c:pt>
                <c:pt idx="21">
                  <c:v>13</c:v>
                </c:pt>
                <c:pt idx="22">
                  <c:v>263</c:v>
                </c:pt>
                <c:pt idx="23">
                  <c:v>407</c:v>
                </c:pt>
                <c:pt idx="24">
                  <c:v>10</c:v>
                </c:pt>
                <c:pt idx="25">
                  <c:v>248</c:v>
                </c:pt>
                <c:pt idx="26">
                  <c:v>425</c:v>
                </c:pt>
                <c:pt idx="27">
                  <c:v>6</c:v>
                </c:pt>
                <c:pt idx="28">
                  <c:v>538</c:v>
                </c:pt>
                <c:pt idx="29">
                  <c:v>139</c:v>
                </c:pt>
                <c:pt idx="30">
                  <c:v>1</c:v>
                </c:pt>
                <c:pt idx="31">
                  <c:v>590</c:v>
                </c:pt>
                <c:pt idx="32">
                  <c:v>92</c:v>
                </c:pt>
                <c:pt idx="33">
                  <c:v>3</c:v>
                </c:pt>
                <c:pt idx="34">
                  <c:v>483</c:v>
                </c:pt>
                <c:pt idx="35">
                  <c:v>197</c:v>
                </c:pt>
                <c:pt idx="36">
                  <c:v>2</c:v>
                </c:pt>
                <c:pt idx="37">
                  <c:v>186</c:v>
                </c:pt>
                <c:pt idx="38">
                  <c:v>495</c:v>
                </c:pt>
                <c:pt idx="39">
                  <c:v>6</c:v>
                </c:pt>
                <c:pt idx="40">
                  <c:v>212</c:v>
                </c:pt>
                <c:pt idx="41">
                  <c:v>465</c:v>
                </c:pt>
                <c:pt idx="42">
                  <c:v>9</c:v>
                </c:pt>
                <c:pt idx="43">
                  <c:v>277</c:v>
                </c:pt>
                <c:pt idx="44">
                  <c:v>397</c:v>
                </c:pt>
                <c:pt idx="45">
                  <c:v>16</c:v>
                </c:pt>
                <c:pt idx="46">
                  <c:v>62</c:v>
                </c:pt>
                <c:pt idx="47">
                  <c:v>605</c:v>
                </c:pt>
                <c:pt idx="48">
                  <c:v>9</c:v>
                </c:pt>
                <c:pt idx="49">
                  <c:v>324</c:v>
                </c:pt>
                <c:pt idx="50">
                  <c:v>350</c:v>
                </c:pt>
                <c:pt idx="51">
                  <c:v>7</c:v>
                </c:pt>
                <c:pt idx="52">
                  <c:v>295</c:v>
                </c:pt>
                <c:pt idx="53">
                  <c:v>381</c:v>
                </c:pt>
                <c:pt idx="54">
                  <c:v>8</c:v>
                </c:pt>
                <c:pt idx="55">
                  <c:v>211</c:v>
                </c:pt>
                <c:pt idx="56">
                  <c:v>464</c:v>
                </c:pt>
                <c:pt idx="57">
                  <c:v>12</c:v>
                </c:pt>
                <c:pt idx="58">
                  <c:v>58</c:v>
                </c:pt>
                <c:pt idx="59">
                  <c:v>613</c:v>
                </c:pt>
                <c:pt idx="60">
                  <c:v>10</c:v>
                </c:pt>
                <c:pt idx="61">
                  <c:v>251</c:v>
                </c:pt>
                <c:pt idx="62">
                  <c:v>422</c:v>
                </c:pt>
                <c:pt idx="63">
                  <c:v>11</c:v>
                </c:pt>
                <c:pt idx="64">
                  <c:v>130</c:v>
                </c:pt>
                <c:pt idx="65">
                  <c:v>542</c:v>
                </c:pt>
                <c:pt idx="66">
                  <c:v>8</c:v>
                </c:pt>
                <c:pt idx="67">
                  <c:v>186</c:v>
                </c:pt>
                <c:pt idx="68">
                  <c:v>489</c:v>
                </c:pt>
                <c:pt idx="69">
                  <c:v>43</c:v>
                </c:pt>
                <c:pt idx="70">
                  <c:v>364</c:v>
                </c:pt>
                <c:pt idx="71">
                  <c:v>276</c:v>
                </c:pt>
                <c:pt idx="72">
                  <c:v>15</c:v>
                </c:pt>
                <c:pt idx="73">
                  <c:v>80</c:v>
                </c:pt>
                <c:pt idx="74">
                  <c:v>588</c:v>
                </c:pt>
                <c:pt idx="75">
                  <c:v>3</c:v>
                </c:pt>
                <c:pt idx="76">
                  <c:v>200</c:v>
                </c:pt>
                <c:pt idx="77">
                  <c:v>480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8</c:v>
                </c:pt>
                <c:pt idx="84">
                  <c:v>400</c:v>
                </c:pt>
                <c:pt idx="85">
                  <c:v>119</c:v>
                </c:pt>
                <c:pt idx="86">
                  <c:v>113</c:v>
                </c:pt>
                <c:pt idx="87">
                  <c:v>18</c:v>
                </c:pt>
                <c:pt idx="88">
                  <c:v>13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ser>
          <c:idx val="1"/>
          <c:order val="1"/>
          <c:tx>
            <c:strRef>
              <c:f>antiguedad!$A$5</c:f>
              <c:strCache>
                <c:ptCount val="1"/>
                <c:pt idx="0">
                  <c:v>11 a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antiguedad!$B$5:$CP$5</c:f>
              <c:numCache>
                <c:formatCode>General</c:formatCode>
                <c:ptCount val="93"/>
                <c:pt idx="0">
                  <c:v>23</c:v>
                </c:pt>
                <c:pt idx="1">
                  <c:v>119</c:v>
                </c:pt>
                <c:pt idx="2">
                  <c:v>235</c:v>
                </c:pt>
                <c:pt idx="3">
                  <c:v>23</c:v>
                </c:pt>
                <c:pt idx="4">
                  <c:v>126</c:v>
                </c:pt>
                <c:pt idx="5">
                  <c:v>228</c:v>
                </c:pt>
                <c:pt idx="6">
                  <c:v>22</c:v>
                </c:pt>
                <c:pt idx="7">
                  <c:v>108</c:v>
                </c:pt>
                <c:pt idx="8">
                  <c:v>247</c:v>
                </c:pt>
                <c:pt idx="9">
                  <c:v>18</c:v>
                </c:pt>
                <c:pt idx="10">
                  <c:v>178</c:v>
                </c:pt>
                <c:pt idx="11">
                  <c:v>181</c:v>
                </c:pt>
                <c:pt idx="12">
                  <c:v>15</c:v>
                </c:pt>
                <c:pt idx="13">
                  <c:v>148</c:v>
                </c:pt>
                <c:pt idx="14">
                  <c:v>214</c:v>
                </c:pt>
                <c:pt idx="15">
                  <c:v>21</c:v>
                </c:pt>
                <c:pt idx="16">
                  <c:v>106</c:v>
                </c:pt>
                <c:pt idx="17">
                  <c:v>250</c:v>
                </c:pt>
                <c:pt idx="18">
                  <c:v>22</c:v>
                </c:pt>
                <c:pt idx="19">
                  <c:v>110</c:v>
                </c:pt>
                <c:pt idx="20">
                  <c:v>245</c:v>
                </c:pt>
                <c:pt idx="21">
                  <c:v>15</c:v>
                </c:pt>
                <c:pt idx="22">
                  <c:v>123</c:v>
                </c:pt>
                <c:pt idx="23">
                  <c:v>239</c:v>
                </c:pt>
                <c:pt idx="24">
                  <c:v>8</c:v>
                </c:pt>
                <c:pt idx="25">
                  <c:v>117</c:v>
                </c:pt>
                <c:pt idx="26">
                  <c:v>252</c:v>
                </c:pt>
                <c:pt idx="27">
                  <c:v>4</c:v>
                </c:pt>
                <c:pt idx="28">
                  <c:v>315</c:v>
                </c:pt>
                <c:pt idx="29">
                  <c:v>58</c:v>
                </c:pt>
                <c:pt idx="30">
                  <c:v>2</c:v>
                </c:pt>
                <c:pt idx="31">
                  <c:v>323</c:v>
                </c:pt>
                <c:pt idx="32">
                  <c:v>52</c:v>
                </c:pt>
                <c:pt idx="33">
                  <c:v>3</c:v>
                </c:pt>
                <c:pt idx="34">
                  <c:v>267</c:v>
                </c:pt>
                <c:pt idx="35">
                  <c:v>107</c:v>
                </c:pt>
                <c:pt idx="36">
                  <c:v>1</c:v>
                </c:pt>
                <c:pt idx="37">
                  <c:v>100</c:v>
                </c:pt>
                <c:pt idx="38">
                  <c:v>276</c:v>
                </c:pt>
                <c:pt idx="39">
                  <c:v>2</c:v>
                </c:pt>
                <c:pt idx="40">
                  <c:v>150</c:v>
                </c:pt>
                <c:pt idx="41">
                  <c:v>225</c:v>
                </c:pt>
                <c:pt idx="42">
                  <c:v>2</c:v>
                </c:pt>
                <c:pt idx="43">
                  <c:v>137</c:v>
                </c:pt>
                <c:pt idx="44">
                  <c:v>238</c:v>
                </c:pt>
                <c:pt idx="45">
                  <c:v>8</c:v>
                </c:pt>
                <c:pt idx="46">
                  <c:v>43</c:v>
                </c:pt>
                <c:pt idx="47">
                  <c:v>326</c:v>
                </c:pt>
                <c:pt idx="48">
                  <c:v>4</c:v>
                </c:pt>
                <c:pt idx="49">
                  <c:v>190</c:v>
                </c:pt>
                <c:pt idx="50">
                  <c:v>183</c:v>
                </c:pt>
                <c:pt idx="51">
                  <c:v>5</c:v>
                </c:pt>
                <c:pt idx="52">
                  <c:v>166</c:v>
                </c:pt>
                <c:pt idx="53">
                  <c:v>206</c:v>
                </c:pt>
                <c:pt idx="54">
                  <c:v>4</c:v>
                </c:pt>
                <c:pt idx="55">
                  <c:v>130</c:v>
                </c:pt>
                <c:pt idx="56">
                  <c:v>243</c:v>
                </c:pt>
                <c:pt idx="57">
                  <c:v>6</c:v>
                </c:pt>
                <c:pt idx="58">
                  <c:v>43</c:v>
                </c:pt>
                <c:pt idx="59">
                  <c:v>328</c:v>
                </c:pt>
                <c:pt idx="60">
                  <c:v>3</c:v>
                </c:pt>
                <c:pt idx="61">
                  <c:v>138</c:v>
                </c:pt>
                <c:pt idx="62">
                  <c:v>236</c:v>
                </c:pt>
                <c:pt idx="63">
                  <c:v>4</c:v>
                </c:pt>
                <c:pt idx="64">
                  <c:v>87</c:v>
                </c:pt>
                <c:pt idx="65">
                  <c:v>286</c:v>
                </c:pt>
                <c:pt idx="66">
                  <c:v>4</c:v>
                </c:pt>
                <c:pt idx="67">
                  <c:v>124</c:v>
                </c:pt>
                <c:pt idx="68">
                  <c:v>249</c:v>
                </c:pt>
                <c:pt idx="69">
                  <c:v>20</c:v>
                </c:pt>
                <c:pt idx="70">
                  <c:v>198</c:v>
                </c:pt>
                <c:pt idx="71">
                  <c:v>159</c:v>
                </c:pt>
                <c:pt idx="72">
                  <c:v>3</c:v>
                </c:pt>
                <c:pt idx="73">
                  <c:v>41</c:v>
                </c:pt>
                <c:pt idx="74">
                  <c:v>333</c:v>
                </c:pt>
                <c:pt idx="75">
                  <c:v>2</c:v>
                </c:pt>
                <c:pt idx="76">
                  <c:v>123</c:v>
                </c:pt>
                <c:pt idx="77">
                  <c:v>252</c:v>
                </c:pt>
                <c:pt idx="78">
                  <c:v>10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229</c:v>
                </c:pt>
                <c:pt idx="85">
                  <c:v>71</c:v>
                </c:pt>
                <c:pt idx="86">
                  <c:v>52</c:v>
                </c:pt>
                <c:pt idx="87">
                  <c:v>8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antiguedad!$A$6</c:f>
              <c:strCache>
                <c:ptCount val="1"/>
                <c:pt idx="0">
                  <c:v>21 a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antiguedad!$B$6:$CP$6</c:f>
              <c:numCache>
                <c:formatCode>General</c:formatCode>
                <c:ptCount val="93"/>
                <c:pt idx="0">
                  <c:v>9</c:v>
                </c:pt>
                <c:pt idx="1">
                  <c:v>44</c:v>
                </c:pt>
                <c:pt idx="2">
                  <c:v>84</c:v>
                </c:pt>
                <c:pt idx="3">
                  <c:v>10</c:v>
                </c:pt>
                <c:pt idx="4">
                  <c:v>45</c:v>
                </c:pt>
                <c:pt idx="5">
                  <c:v>82</c:v>
                </c:pt>
                <c:pt idx="6">
                  <c:v>11</c:v>
                </c:pt>
                <c:pt idx="7">
                  <c:v>35</c:v>
                </c:pt>
                <c:pt idx="8">
                  <c:v>91</c:v>
                </c:pt>
                <c:pt idx="9">
                  <c:v>7</c:v>
                </c:pt>
                <c:pt idx="10">
                  <c:v>69</c:v>
                </c:pt>
                <c:pt idx="11">
                  <c:v>61</c:v>
                </c:pt>
                <c:pt idx="12">
                  <c:v>9</c:v>
                </c:pt>
                <c:pt idx="13">
                  <c:v>45</c:v>
                </c:pt>
                <c:pt idx="14">
                  <c:v>83</c:v>
                </c:pt>
                <c:pt idx="15">
                  <c:v>8</c:v>
                </c:pt>
                <c:pt idx="16">
                  <c:v>32</c:v>
                </c:pt>
                <c:pt idx="17">
                  <c:v>97</c:v>
                </c:pt>
                <c:pt idx="18">
                  <c:v>8</c:v>
                </c:pt>
                <c:pt idx="19">
                  <c:v>38</c:v>
                </c:pt>
                <c:pt idx="20">
                  <c:v>91</c:v>
                </c:pt>
                <c:pt idx="21">
                  <c:v>5</c:v>
                </c:pt>
                <c:pt idx="22">
                  <c:v>48</c:v>
                </c:pt>
                <c:pt idx="23">
                  <c:v>84</c:v>
                </c:pt>
                <c:pt idx="24">
                  <c:v>3</c:v>
                </c:pt>
                <c:pt idx="25">
                  <c:v>57</c:v>
                </c:pt>
                <c:pt idx="26">
                  <c:v>77</c:v>
                </c:pt>
                <c:pt idx="27">
                  <c:v>0</c:v>
                </c:pt>
                <c:pt idx="28">
                  <c:v>110</c:v>
                </c:pt>
                <c:pt idx="29">
                  <c:v>27</c:v>
                </c:pt>
                <c:pt idx="30">
                  <c:v>1</c:v>
                </c:pt>
                <c:pt idx="31">
                  <c:v>116</c:v>
                </c:pt>
                <c:pt idx="32">
                  <c:v>20</c:v>
                </c:pt>
                <c:pt idx="33">
                  <c:v>3</c:v>
                </c:pt>
                <c:pt idx="34">
                  <c:v>88</c:v>
                </c:pt>
                <c:pt idx="35">
                  <c:v>46</c:v>
                </c:pt>
                <c:pt idx="36">
                  <c:v>1</c:v>
                </c:pt>
                <c:pt idx="37">
                  <c:v>32</c:v>
                </c:pt>
                <c:pt idx="38">
                  <c:v>104</c:v>
                </c:pt>
                <c:pt idx="39">
                  <c:v>1</c:v>
                </c:pt>
                <c:pt idx="40">
                  <c:v>53</c:v>
                </c:pt>
                <c:pt idx="41">
                  <c:v>83</c:v>
                </c:pt>
                <c:pt idx="42">
                  <c:v>3</c:v>
                </c:pt>
                <c:pt idx="43">
                  <c:v>50</c:v>
                </c:pt>
                <c:pt idx="44">
                  <c:v>84</c:v>
                </c:pt>
                <c:pt idx="45">
                  <c:v>4</c:v>
                </c:pt>
                <c:pt idx="46">
                  <c:v>28</c:v>
                </c:pt>
                <c:pt idx="47">
                  <c:v>105</c:v>
                </c:pt>
                <c:pt idx="48">
                  <c:v>1</c:v>
                </c:pt>
                <c:pt idx="49">
                  <c:v>81</c:v>
                </c:pt>
                <c:pt idx="50">
                  <c:v>55</c:v>
                </c:pt>
                <c:pt idx="51">
                  <c:v>2</c:v>
                </c:pt>
                <c:pt idx="52">
                  <c:v>63</c:v>
                </c:pt>
                <c:pt idx="53">
                  <c:v>72</c:v>
                </c:pt>
                <c:pt idx="54">
                  <c:v>2</c:v>
                </c:pt>
                <c:pt idx="55">
                  <c:v>58</c:v>
                </c:pt>
                <c:pt idx="56">
                  <c:v>77</c:v>
                </c:pt>
                <c:pt idx="57">
                  <c:v>2</c:v>
                </c:pt>
                <c:pt idx="58">
                  <c:v>20</c:v>
                </c:pt>
                <c:pt idx="59">
                  <c:v>115</c:v>
                </c:pt>
                <c:pt idx="60">
                  <c:v>3</c:v>
                </c:pt>
                <c:pt idx="61">
                  <c:v>58</c:v>
                </c:pt>
                <c:pt idx="62">
                  <c:v>76</c:v>
                </c:pt>
                <c:pt idx="63">
                  <c:v>3</c:v>
                </c:pt>
                <c:pt idx="64">
                  <c:v>33</c:v>
                </c:pt>
                <c:pt idx="65">
                  <c:v>101</c:v>
                </c:pt>
                <c:pt idx="66">
                  <c:v>2</c:v>
                </c:pt>
                <c:pt idx="67">
                  <c:v>49</c:v>
                </c:pt>
                <c:pt idx="68">
                  <c:v>86</c:v>
                </c:pt>
                <c:pt idx="69">
                  <c:v>11</c:v>
                </c:pt>
                <c:pt idx="70">
                  <c:v>71</c:v>
                </c:pt>
                <c:pt idx="71">
                  <c:v>55</c:v>
                </c:pt>
                <c:pt idx="72">
                  <c:v>3</c:v>
                </c:pt>
                <c:pt idx="73">
                  <c:v>21</c:v>
                </c:pt>
                <c:pt idx="74">
                  <c:v>113</c:v>
                </c:pt>
                <c:pt idx="75">
                  <c:v>1</c:v>
                </c:pt>
                <c:pt idx="76">
                  <c:v>41</c:v>
                </c:pt>
                <c:pt idx="77">
                  <c:v>95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90</c:v>
                </c:pt>
                <c:pt idx="85">
                  <c:v>12</c:v>
                </c:pt>
                <c:pt idx="86">
                  <c:v>22</c:v>
                </c:pt>
                <c:pt idx="87">
                  <c:v>2</c:v>
                </c:pt>
                <c:pt idx="88">
                  <c:v>3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antiguedad!$A$7</c:f>
              <c:strCache>
                <c:ptCount val="1"/>
                <c:pt idx="0">
                  <c:v>MAS DE 31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antiguedad!$B$7:$CP$7</c:f>
              <c:numCache>
                <c:formatCode>General</c:formatCode>
                <c:ptCount val="93"/>
                <c:pt idx="0">
                  <c:v>2</c:v>
                </c:pt>
                <c:pt idx="1">
                  <c:v>33</c:v>
                </c:pt>
                <c:pt idx="2">
                  <c:v>56</c:v>
                </c:pt>
                <c:pt idx="3">
                  <c:v>2</c:v>
                </c:pt>
                <c:pt idx="4">
                  <c:v>17</c:v>
                </c:pt>
                <c:pt idx="5">
                  <c:v>72</c:v>
                </c:pt>
                <c:pt idx="6">
                  <c:v>2</c:v>
                </c:pt>
                <c:pt idx="7">
                  <c:v>27</c:v>
                </c:pt>
                <c:pt idx="8">
                  <c:v>62</c:v>
                </c:pt>
                <c:pt idx="9">
                  <c:v>2</c:v>
                </c:pt>
                <c:pt idx="10">
                  <c:v>47</c:v>
                </c:pt>
                <c:pt idx="11">
                  <c:v>42</c:v>
                </c:pt>
                <c:pt idx="12">
                  <c:v>2</c:v>
                </c:pt>
                <c:pt idx="13">
                  <c:v>22</c:v>
                </c:pt>
                <c:pt idx="14">
                  <c:v>67</c:v>
                </c:pt>
                <c:pt idx="15">
                  <c:v>2</c:v>
                </c:pt>
                <c:pt idx="16">
                  <c:v>22</c:v>
                </c:pt>
                <c:pt idx="17">
                  <c:v>67</c:v>
                </c:pt>
                <c:pt idx="18">
                  <c:v>2</c:v>
                </c:pt>
                <c:pt idx="19">
                  <c:v>20</c:v>
                </c:pt>
                <c:pt idx="20">
                  <c:v>69</c:v>
                </c:pt>
                <c:pt idx="21">
                  <c:v>0</c:v>
                </c:pt>
                <c:pt idx="22">
                  <c:v>26</c:v>
                </c:pt>
                <c:pt idx="23">
                  <c:v>65</c:v>
                </c:pt>
                <c:pt idx="24">
                  <c:v>2</c:v>
                </c:pt>
                <c:pt idx="25">
                  <c:v>26</c:v>
                </c:pt>
                <c:pt idx="26">
                  <c:v>63</c:v>
                </c:pt>
                <c:pt idx="27">
                  <c:v>0</c:v>
                </c:pt>
                <c:pt idx="28">
                  <c:v>82</c:v>
                </c:pt>
                <c:pt idx="29">
                  <c:v>9</c:v>
                </c:pt>
                <c:pt idx="30">
                  <c:v>0</c:v>
                </c:pt>
                <c:pt idx="31">
                  <c:v>74</c:v>
                </c:pt>
                <c:pt idx="32">
                  <c:v>17</c:v>
                </c:pt>
                <c:pt idx="33">
                  <c:v>0</c:v>
                </c:pt>
                <c:pt idx="34">
                  <c:v>66</c:v>
                </c:pt>
                <c:pt idx="35">
                  <c:v>25</c:v>
                </c:pt>
                <c:pt idx="36">
                  <c:v>0</c:v>
                </c:pt>
                <c:pt idx="37">
                  <c:v>21</c:v>
                </c:pt>
                <c:pt idx="38">
                  <c:v>70</c:v>
                </c:pt>
                <c:pt idx="39">
                  <c:v>1</c:v>
                </c:pt>
                <c:pt idx="40">
                  <c:v>20</c:v>
                </c:pt>
                <c:pt idx="41">
                  <c:v>70</c:v>
                </c:pt>
                <c:pt idx="42">
                  <c:v>0</c:v>
                </c:pt>
                <c:pt idx="43">
                  <c:v>28</c:v>
                </c:pt>
                <c:pt idx="44">
                  <c:v>63</c:v>
                </c:pt>
                <c:pt idx="45">
                  <c:v>1</c:v>
                </c:pt>
                <c:pt idx="46">
                  <c:v>17</c:v>
                </c:pt>
                <c:pt idx="47">
                  <c:v>73</c:v>
                </c:pt>
                <c:pt idx="48">
                  <c:v>0</c:v>
                </c:pt>
                <c:pt idx="49">
                  <c:v>50</c:v>
                </c:pt>
                <c:pt idx="50">
                  <c:v>41</c:v>
                </c:pt>
                <c:pt idx="51">
                  <c:v>1</c:v>
                </c:pt>
                <c:pt idx="52">
                  <c:v>34</c:v>
                </c:pt>
                <c:pt idx="53">
                  <c:v>56</c:v>
                </c:pt>
                <c:pt idx="54">
                  <c:v>0</c:v>
                </c:pt>
                <c:pt idx="55">
                  <c:v>27</c:v>
                </c:pt>
                <c:pt idx="56">
                  <c:v>64</c:v>
                </c:pt>
                <c:pt idx="57">
                  <c:v>0</c:v>
                </c:pt>
                <c:pt idx="58">
                  <c:v>14</c:v>
                </c:pt>
                <c:pt idx="59">
                  <c:v>77</c:v>
                </c:pt>
                <c:pt idx="60">
                  <c:v>0</c:v>
                </c:pt>
                <c:pt idx="61">
                  <c:v>31</c:v>
                </c:pt>
                <c:pt idx="62">
                  <c:v>60</c:v>
                </c:pt>
                <c:pt idx="63">
                  <c:v>0</c:v>
                </c:pt>
                <c:pt idx="64">
                  <c:v>22</c:v>
                </c:pt>
                <c:pt idx="65">
                  <c:v>69</c:v>
                </c:pt>
                <c:pt idx="66">
                  <c:v>0</c:v>
                </c:pt>
                <c:pt idx="67">
                  <c:v>30</c:v>
                </c:pt>
                <c:pt idx="68">
                  <c:v>61</c:v>
                </c:pt>
                <c:pt idx="69">
                  <c:v>4</c:v>
                </c:pt>
                <c:pt idx="70">
                  <c:v>45</c:v>
                </c:pt>
                <c:pt idx="71">
                  <c:v>42</c:v>
                </c:pt>
                <c:pt idx="72">
                  <c:v>1</c:v>
                </c:pt>
                <c:pt idx="73">
                  <c:v>16</c:v>
                </c:pt>
                <c:pt idx="74">
                  <c:v>74</c:v>
                </c:pt>
                <c:pt idx="75">
                  <c:v>0</c:v>
                </c:pt>
                <c:pt idx="76">
                  <c:v>20</c:v>
                </c:pt>
                <c:pt idx="77">
                  <c:v>71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65</c:v>
                </c:pt>
                <c:pt idx="85">
                  <c:v>9</c:v>
                </c:pt>
                <c:pt idx="86">
                  <c:v>8</c:v>
                </c:pt>
                <c:pt idx="87">
                  <c:v>4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191600"/>
        <c:axId val="347196640"/>
      </c:barChart>
      <c:catAx>
        <c:axId val="3471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196640"/>
        <c:crosses val="autoZero"/>
        <c:auto val="1"/>
        <c:lblAlgn val="ctr"/>
        <c:lblOffset val="100"/>
        <c:noMultiLvlLbl val="0"/>
      </c:catAx>
      <c:valAx>
        <c:axId val="3471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1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area!$A$4</c:f>
              <c:strCache>
                <c:ptCount val="1"/>
                <c:pt idx="0">
                  <c:v>CONSEJO DE LA MAGISTRATURA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area!$B$4:$CP$4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area!$A$5</c:f>
              <c:strCache>
                <c:ptCount val="1"/>
                <c:pt idx="0">
                  <c:v>JUZGADOS DE PRIMERA INSTANCIA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area!$B$5:$CP$5</c:f>
              <c:numCache>
                <c:formatCode>General</c:formatCode>
                <c:ptCount val="93"/>
                <c:pt idx="0">
                  <c:v>23</c:v>
                </c:pt>
                <c:pt idx="1">
                  <c:v>255</c:v>
                </c:pt>
                <c:pt idx="2">
                  <c:v>375</c:v>
                </c:pt>
                <c:pt idx="3">
                  <c:v>23</c:v>
                </c:pt>
                <c:pt idx="4">
                  <c:v>240</c:v>
                </c:pt>
                <c:pt idx="5">
                  <c:v>390</c:v>
                </c:pt>
                <c:pt idx="6">
                  <c:v>24</c:v>
                </c:pt>
                <c:pt idx="7">
                  <c:v>181</c:v>
                </c:pt>
                <c:pt idx="8">
                  <c:v>448</c:v>
                </c:pt>
                <c:pt idx="9">
                  <c:v>16</c:v>
                </c:pt>
                <c:pt idx="10">
                  <c:v>368</c:v>
                </c:pt>
                <c:pt idx="11">
                  <c:v>269</c:v>
                </c:pt>
                <c:pt idx="12">
                  <c:v>20</c:v>
                </c:pt>
                <c:pt idx="13">
                  <c:v>245</c:v>
                </c:pt>
                <c:pt idx="14">
                  <c:v>388</c:v>
                </c:pt>
                <c:pt idx="15">
                  <c:v>25</c:v>
                </c:pt>
                <c:pt idx="16">
                  <c:v>212</c:v>
                </c:pt>
                <c:pt idx="17">
                  <c:v>416</c:v>
                </c:pt>
                <c:pt idx="18">
                  <c:v>24</c:v>
                </c:pt>
                <c:pt idx="19">
                  <c:v>181</c:v>
                </c:pt>
                <c:pt idx="20">
                  <c:v>448</c:v>
                </c:pt>
                <c:pt idx="21">
                  <c:v>8</c:v>
                </c:pt>
                <c:pt idx="22">
                  <c:v>266</c:v>
                </c:pt>
                <c:pt idx="23">
                  <c:v>379</c:v>
                </c:pt>
                <c:pt idx="24">
                  <c:v>13</c:v>
                </c:pt>
                <c:pt idx="25">
                  <c:v>275</c:v>
                </c:pt>
                <c:pt idx="26">
                  <c:v>365</c:v>
                </c:pt>
                <c:pt idx="27">
                  <c:v>3</c:v>
                </c:pt>
                <c:pt idx="28">
                  <c:v>504</c:v>
                </c:pt>
                <c:pt idx="29">
                  <c:v>146</c:v>
                </c:pt>
                <c:pt idx="30">
                  <c:v>1</c:v>
                </c:pt>
                <c:pt idx="31">
                  <c:v>544</c:v>
                </c:pt>
                <c:pt idx="32">
                  <c:v>108</c:v>
                </c:pt>
                <c:pt idx="33">
                  <c:v>4</c:v>
                </c:pt>
                <c:pt idx="34">
                  <c:v>423</c:v>
                </c:pt>
                <c:pt idx="35">
                  <c:v>226</c:v>
                </c:pt>
                <c:pt idx="36">
                  <c:v>1</c:v>
                </c:pt>
                <c:pt idx="37">
                  <c:v>179</c:v>
                </c:pt>
                <c:pt idx="38">
                  <c:v>473</c:v>
                </c:pt>
                <c:pt idx="39">
                  <c:v>5</c:v>
                </c:pt>
                <c:pt idx="40">
                  <c:v>239</c:v>
                </c:pt>
                <c:pt idx="41">
                  <c:v>409</c:v>
                </c:pt>
                <c:pt idx="42">
                  <c:v>9</c:v>
                </c:pt>
                <c:pt idx="43">
                  <c:v>293</c:v>
                </c:pt>
                <c:pt idx="44">
                  <c:v>351</c:v>
                </c:pt>
                <c:pt idx="45">
                  <c:v>17</c:v>
                </c:pt>
                <c:pt idx="46">
                  <c:v>70</c:v>
                </c:pt>
                <c:pt idx="47">
                  <c:v>566</c:v>
                </c:pt>
                <c:pt idx="48">
                  <c:v>6</c:v>
                </c:pt>
                <c:pt idx="49">
                  <c:v>356</c:v>
                </c:pt>
                <c:pt idx="50">
                  <c:v>291</c:v>
                </c:pt>
                <c:pt idx="51">
                  <c:v>8</c:v>
                </c:pt>
                <c:pt idx="52">
                  <c:v>321</c:v>
                </c:pt>
                <c:pt idx="53">
                  <c:v>324</c:v>
                </c:pt>
                <c:pt idx="54">
                  <c:v>7</c:v>
                </c:pt>
                <c:pt idx="55">
                  <c:v>236</c:v>
                </c:pt>
                <c:pt idx="56">
                  <c:v>410</c:v>
                </c:pt>
                <c:pt idx="57">
                  <c:v>9</c:v>
                </c:pt>
                <c:pt idx="58">
                  <c:v>73</c:v>
                </c:pt>
                <c:pt idx="59">
                  <c:v>571</c:v>
                </c:pt>
                <c:pt idx="60">
                  <c:v>9</c:v>
                </c:pt>
                <c:pt idx="61">
                  <c:v>272</c:v>
                </c:pt>
                <c:pt idx="62">
                  <c:v>372</c:v>
                </c:pt>
                <c:pt idx="63">
                  <c:v>9</c:v>
                </c:pt>
                <c:pt idx="64">
                  <c:v>155</c:v>
                </c:pt>
                <c:pt idx="65">
                  <c:v>489</c:v>
                </c:pt>
                <c:pt idx="66">
                  <c:v>6</c:v>
                </c:pt>
                <c:pt idx="67">
                  <c:v>205</c:v>
                </c:pt>
                <c:pt idx="68">
                  <c:v>442</c:v>
                </c:pt>
                <c:pt idx="69">
                  <c:v>36</c:v>
                </c:pt>
                <c:pt idx="70">
                  <c:v>376</c:v>
                </c:pt>
                <c:pt idx="71">
                  <c:v>241</c:v>
                </c:pt>
                <c:pt idx="72">
                  <c:v>10</c:v>
                </c:pt>
                <c:pt idx="73">
                  <c:v>71</c:v>
                </c:pt>
                <c:pt idx="74">
                  <c:v>572</c:v>
                </c:pt>
                <c:pt idx="75">
                  <c:v>4</c:v>
                </c:pt>
                <c:pt idx="76">
                  <c:v>228</c:v>
                </c:pt>
                <c:pt idx="77">
                  <c:v>421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334</c:v>
                </c:pt>
                <c:pt idx="85">
                  <c:v>138</c:v>
                </c:pt>
                <c:pt idx="86">
                  <c:v>137</c:v>
                </c:pt>
                <c:pt idx="87">
                  <c:v>23</c:v>
                </c:pt>
                <c:pt idx="88">
                  <c:v>10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area!$A$6</c:f>
              <c:strCache>
                <c:ptCount val="1"/>
                <c:pt idx="0">
                  <c:v>TRIBUNAL SUPERIOR DE JUSTICIA / CORTE SUPREMA DE JUSTICIA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area!$B$6:$CP$6</c:f>
              <c:numCache>
                <c:formatCode>General</c:formatCode>
                <c:ptCount val="93"/>
                <c:pt idx="0">
                  <c:v>19</c:v>
                </c:pt>
                <c:pt idx="1">
                  <c:v>100</c:v>
                </c:pt>
                <c:pt idx="2">
                  <c:v>186</c:v>
                </c:pt>
                <c:pt idx="3">
                  <c:v>20</c:v>
                </c:pt>
                <c:pt idx="4">
                  <c:v>72</c:v>
                </c:pt>
                <c:pt idx="5">
                  <c:v>213</c:v>
                </c:pt>
                <c:pt idx="6">
                  <c:v>21</c:v>
                </c:pt>
                <c:pt idx="7">
                  <c:v>73</c:v>
                </c:pt>
                <c:pt idx="8">
                  <c:v>211</c:v>
                </c:pt>
                <c:pt idx="9">
                  <c:v>17</c:v>
                </c:pt>
                <c:pt idx="10">
                  <c:v>139</c:v>
                </c:pt>
                <c:pt idx="11">
                  <c:v>149</c:v>
                </c:pt>
                <c:pt idx="12">
                  <c:v>14</c:v>
                </c:pt>
                <c:pt idx="13">
                  <c:v>102</c:v>
                </c:pt>
                <c:pt idx="14">
                  <c:v>189</c:v>
                </c:pt>
                <c:pt idx="15">
                  <c:v>14</c:v>
                </c:pt>
                <c:pt idx="16">
                  <c:v>66</c:v>
                </c:pt>
                <c:pt idx="17">
                  <c:v>225</c:v>
                </c:pt>
                <c:pt idx="18">
                  <c:v>14</c:v>
                </c:pt>
                <c:pt idx="19">
                  <c:v>101</c:v>
                </c:pt>
                <c:pt idx="20">
                  <c:v>190</c:v>
                </c:pt>
                <c:pt idx="21">
                  <c:v>7</c:v>
                </c:pt>
                <c:pt idx="22">
                  <c:v>90</c:v>
                </c:pt>
                <c:pt idx="23">
                  <c:v>208</c:v>
                </c:pt>
                <c:pt idx="24">
                  <c:v>5</c:v>
                </c:pt>
                <c:pt idx="25">
                  <c:v>78</c:v>
                </c:pt>
                <c:pt idx="26">
                  <c:v>222</c:v>
                </c:pt>
                <c:pt idx="27">
                  <c:v>4</c:v>
                </c:pt>
                <c:pt idx="28">
                  <c:v>275</c:v>
                </c:pt>
                <c:pt idx="29">
                  <c:v>26</c:v>
                </c:pt>
                <c:pt idx="30">
                  <c:v>3</c:v>
                </c:pt>
                <c:pt idx="31">
                  <c:v>270</c:v>
                </c:pt>
                <c:pt idx="32">
                  <c:v>32</c:v>
                </c:pt>
                <c:pt idx="33">
                  <c:v>5</c:v>
                </c:pt>
                <c:pt idx="34">
                  <c:v>232</c:v>
                </c:pt>
                <c:pt idx="35">
                  <c:v>68</c:v>
                </c:pt>
                <c:pt idx="36">
                  <c:v>3</c:v>
                </c:pt>
                <c:pt idx="37">
                  <c:v>75</c:v>
                </c:pt>
                <c:pt idx="38">
                  <c:v>227</c:v>
                </c:pt>
                <c:pt idx="39">
                  <c:v>3</c:v>
                </c:pt>
                <c:pt idx="40">
                  <c:v>91</c:v>
                </c:pt>
                <c:pt idx="41">
                  <c:v>211</c:v>
                </c:pt>
                <c:pt idx="42">
                  <c:v>3</c:v>
                </c:pt>
                <c:pt idx="43">
                  <c:v>80</c:v>
                </c:pt>
                <c:pt idx="44">
                  <c:v>222</c:v>
                </c:pt>
                <c:pt idx="45">
                  <c:v>4</c:v>
                </c:pt>
                <c:pt idx="46">
                  <c:v>40</c:v>
                </c:pt>
                <c:pt idx="47">
                  <c:v>261</c:v>
                </c:pt>
                <c:pt idx="48">
                  <c:v>2</c:v>
                </c:pt>
                <c:pt idx="49">
                  <c:v>142</c:v>
                </c:pt>
                <c:pt idx="50">
                  <c:v>161</c:v>
                </c:pt>
                <c:pt idx="51">
                  <c:v>3</c:v>
                </c:pt>
                <c:pt idx="52">
                  <c:v>100</c:v>
                </c:pt>
                <c:pt idx="53">
                  <c:v>202</c:v>
                </c:pt>
                <c:pt idx="54">
                  <c:v>4</c:v>
                </c:pt>
                <c:pt idx="55">
                  <c:v>96</c:v>
                </c:pt>
                <c:pt idx="56">
                  <c:v>205</c:v>
                </c:pt>
                <c:pt idx="57">
                  <c:v>4</c:v>
                </c:pt>
                <c:pt idx="58">
                  <c:v>31</c:v>
                </c:pt>
                <c:pt idx="59">
                  <c:v>270</c:v>
                </c:pt>
                <c:pt idx="60">
                  <c:v>3</c:v>
                </c:pt>
                <c:pt idx="61">
                  <c:v>94</c:v>
                </c:pt>
                <c:pt idx="62">
                  <c:v>208</c:v>
                </c:pt>
                <c:pt idx="63">
                  <c:v>3</c:v>
                </c:pt>
                <c:pt idx="64">
                  <c:v>50</c:v>
                </c:pt>
                <c:pt idx="65">
                  <c:v>252</c:v>
                </c:pt>
                <c:pt idx="66">
                  <c:v>2</c:v>
                </c:pt>
                <c:pt idx="67">
                  <c:v>89</c:v>
                </c:pt>
                <c:pt idx="68">
                  <c:v>214</c:v>
                </c:pt>
                <c:pt idx="69">
                  <c:v>17</c:v>
                </c:pt>
                <c:pt idx="70">
                  <c:v>136</c:v>
                </c:pt>
                <c:pt idx="71">
                  <c:v>152</c:v>
                </c:pt>
                <c:pt idx="72">
                  <c:v>5</c:v>
                </c:pt>
                <c:pt idx="73">
                  <c:v>47</c:v>
                </c:pt>
                <c:pt idx="74">
                  <c:v>253</c:v>
                </c:pt>
                <c:pt idx="75">
                  <c:v>2</c:v>
                </c:pt>
                <c:pt idx="76">
                  <c:v>83</c:v>
                </c:pt>
                <c:pt idx="77">
                  <c:v>220</c:v>
                </c:pt>
                <c:pt idx="78">
                  <c:v>10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6</c:v>
                </c:pt>
                <c:pt idx="84">
                  <c:v>223</c:v>
                </c:pt>
                <c:pt idx="85">
                  <c:v>24</c:v>
                </c:pt>
                <c:pt idx="86">
                  <c:v>25</c:v>
                </c:pt>
                <c:pt idx="87">
                  <c:v>2</c:v>
                </c:pt>
                <c:pt idx="88">
                  <c:v>7</c:v>
                </c:pt>
                <c:pt idx="89">
                  <c:v>0</c:v>
                </c:pt>
                <c:pt idx="90">
                  <c:v>4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ser>
          <c:idx val="3"/>
          <c:order val="3"/>
          <c:tx>
            <c:strRef>
              <c:f>area!$A$7</c:f>
              <c:strCache>
                <c:ptCount val="1"/>
                <c:pt idx="0">
                  <c:v>CAMARAS DE APELACION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area!$B$7:$CP$7</c:f>
              <c:numCache>
                <c:formatCode>General</c:formatCode>
                <c:ptCount val="93"/>
                <c:pt idx="0">
                  <c:v>0</c:v>
                </c:pt>
                <c:pt idx="1">
                  <c:v>8</c:v>
                </c:pt>
                <c:pt idx="2">
                  <c:v>23</c:v>
                </c:pt>
                <c:pt idx="3">
                  <c:v>0</c:v>
                </c:pt>
                <c:pt idx="4">
                  <c:v>5</c:v>
                </c:pt>
                <c:pt idx="5">
                  <c:v>26</c:v>
                </c:pt>
                <c:pt idx="6">
                  <c:v>0</c:v>
                </c:pt>
                <c:pt idx="7">
                  <c:v>5</c:v>
                </c:pt>
                <c:pt idx="8">
                  <c:v>26</c:v>
                </c:pt>
                <c:pt idx="9">
                  <c:v>0</c:v>
                </c:pt>
                <c:pt idx="10">
                  <c:v>6</c:v>
                </c:pt>
                <c:pt idx="11">
                  <c:v>25</c:v>
                </c:pt>
                <c:pt idx="12">
                  <c:v>0</c:v>
                </c:pt>
                <c:pt idx="13">
                  <c:v>7</c:v>
                </c:pt>
                <c:pt idx="14">
                  <c:v>24</c:v>
                </c:pt>
                <c:pt idx="15">
                  <c:v>0</c:v>
                </c:pt>
                <c:pt idx="16">
                  <c:v>5</c:v>
                </c:pt>
                <c:pt idx="17">
                  <c:v>26</c:v>
                </c:pt>
                <c:pt idx="18">
                  <c:v>0</c:v>
                </c:pt>
                <c:pt idx="19">
                  <c:v>1</c:v>
                </c:pt>
                <c:pt idx="20">
                  <c:v>30</c:v>
                </c:pt>
                <c:pt idx="21">
                  <c:v>2</c:v>
                </c:pt>
                <c:pt idx="22">
                  <c:v>5</c:v>
                </c:pt>
                <c:pt idx="23">
                  <c:v>24</c:v>
                </c:pt>
                <c:pt idx="24">
                  <c:v>0</c:v>
                </c:pt>
                <c:pt idx="25">
                  <c:v>5</c:v>
                </c:pt>
                <c:pt idx="26">
                  <c:v>26</c:v>
                </c:pt>
                <c:pt idx="27">
                  <c:v>0</c:v>
                </c:pt>
                <c:pt idx="28">
                  <c:v>24</c:v>
                </c:pt>
                <c:pt idx="29">
                  <c:v>7</c:v>
                </c:pt>
                <c:pt idx="30">
                  <c:v>0</c:v>
                </c:pt>
                <c:pt idx="31">
                  <c:v>25</c:v>
                </c:pt>
                <c:pt idx="32">
                  <c:v>6</c:v>
                </c:pt>
                <c:pt idx="33">
                  <c:v>0</c:v>
                </c:pt>
                <c:pt idx="34">
                  <c:v>23</c:v>
                </c:pt>
                <c:pt idx="35">
                  <c:v>8</c:v>
                </c:pt>
                <c:pt idx="36">
                  <c:v>0</c:v>
                </c:pt>
                <c:pt idx="37">
                  <c:v>4</c:v>
                </c:pt>
                <c:pt idx="38">
                  <c:v>27</c:v>
                </c:pt>
                <c:pt idx="39">
                  <c:v>0</c:v>
                </c:pt>
                <c:pt idx="40">
                  <c:v>7</c:v>
                </c:pt>
                <c:pt idx="41">
                  <c:v>24</c:v>
                </c:pt>
                <c:pt idx="42">
                  <c:v>0</c:v>
                </c:pt>
                <c:pt idx="43">
                  <c:v>7</c:v>
                </c:pt>
                <c:pt idx="44">
                  <c:v>24</c:v>
                </c:pt>
                <c:pt idx="45">
                  <c:v>1</c:v>
                </c:pt>
                <c:pt idx="46">
                  <c:v>4</c:v>
                </c:pt>
                <c:pt idx="47">
                  <c:v>26</c:v>
                </c:pt>
                <c:pt idx="48">
                  <c:v>0</c:v>
                </c:pt>
                <c:pt idx="49">
                  <c:v>12</c:v>
                </c:pt>
                <c:pt idx="50">
                  <c:v>19</c:v>
                </c:pt>
                <c:pt idx="51">
                  <c:v>0</c:v>
                </c:pt>
                <c:pt idx="52">
                  <c:v>9</c:v>
                </c:pt>
                <c:pt idx="53">
                  <c:v>22</c:v>
                </c:pt>
                <c:pt idx="54">
                  <c:v>0</c:v>
                </c:pt>
                <c:pt idx="55">
                  <c:v>10</c:v>
                </c:pt>
                <c:pt idx="56">
                  <c:v>21</c:v>
                </c:pt>
                <c:pt idx="57">
                  <c:v>0</c:v>
                </c:pt>
                <c:pt idx="58">
                  <c:v>2</c:v>
                </c:pt>
                <c:pt idx="59">
                  <c:v>29</c:v>
                </c:pt>
                <c:pt idx="60">
                  <c:v>0</c:v>
                </c:pt>
                <c:pt idx="61">
                  <c:v>5</c:v>
                </c:pt>
                <c:pt idx="62">
                  <c:v>26</c:v>
                </c:pt>
                <c:pt idx="63">
                  <c:v>0</c:v>
                </c:pt>
                <c:pt idx="64">
                  <c:v>7</c:v>
                </c:pt>
                <c:pt idx="65">
                  <c:v>24</c:v>
                </c:pt>
                <c:pt idx="66">
                  <c:v>0</c:v>
                </c:pt>
                <c:pt idx="67">
                  <c:v>8</c:v>
                </c:pt>
                <c:pt idx="68">
                  <c:v>23</c:v>
                </c:pt>
                <c:pt idx="69">
                  <c:v>1</c:v>
                </c:pt>
                <c:pt idx="70">
                  <c:v>11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26</c:v>
                </c:pt>
                <c:pt idx="75">
                  <c:v>0</c:v>
                </c:pt>
                <c:pt idx="76">
                  <c:v>2</c:v>
                </c:pt>
                <c:pt idx="77">
                  <c:v>29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29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area!$A$8</c:f>
              <c:strCache>
                <c:ptCount val="1"/>
                <c:pt idx="0">
                  <c:v>MINISTERIO PUBLICO FISCAL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area!$B$8:$CP$8</c:f>
              <c:numCache>
                <c:formatCode>General</c:formatCode>
                <c:ptCount val="93"/>
                <c:pt idx="0">
                  <c:v>10</c:v>
                </c:pt>
                <c:pt idx="1">
                  <c:v>53</c:v>
                </c:pt>
                <c:pt idx="2">
                  <c:v>104</c:v>
                </c:pt>
                <c:pt idx="3">
                  <c:v>12</c:v>
                </c:pt>
                <c:pt idx="4">
                  <c:v>37</c:v>
                </c:pt>
                <c:pt idx="5">
                  <c:v>118</c:v>
                </c:pt>
                <c:pt idx="6">
                  <c:v>11</c:v>
                </c:pt>
                <c:pt idx="7">
                  <c:v>45</c:v>
                </c:pt>
                <c:pt idx="8">
                  <c:v>111</c:v>
                </c:pt>
                <c:pt idx="9">
                  <c:v>10</c:v>
                </c:pt>
                <c:pt idx="10">
                  <c:v>63</c:v>
                </c:pt>
                <c:pt idx="11">
                  <c:v>94</c:v>
                </c:pt>
                <c:pt idx="12">
                  <c:v>10</c:v>
                </c:pt>
                <c:pt idx="13">
                  <c:v>49</c:v>
                </c:pt>
                <c:pt idx="14">
                  <c:v>108</c:v>
                </c:pt>
                <c:pt idx="15">
                  <c:v>10</c:v>
                </c:pt>
                <c:pt idx="16">
                  <c:v>53</c:v>
                </c:pt>
                <c:pt idx="17">
                  <c:v>104</c:v>
                </c:pt>
                <c:pt idx="18">
                  <c:v>7</c:v>
                </c:pt>
                <c:pt idx="19">
                  <c:v>60</c:v>
                </c:pt>
                <c:pt idx="20">
                  <c:v>100</c:v>
                </c:pt>
                <c:pt idx="21">
                  <c:v>12</c:v>
                </c:pt>
                <c:pt idx="22">
                  <c:v>64</c:v>
                </c:pt>
                <c:pt idx="23">
                  <c:v>91</c:v>
                </c:pt>
                <c:pt idx="24">
                  <c:v>4</c:v>
                </c:pt>
                <c:pt idx="25">
                  <c:v>60</c:v>
                </c:pt>
                <c:pt idx="26">
                  <c:v>103</c:v>
                </c:pt>
                <c:pt idx="27">
                  <c:v>2</c:v>
                </c:pt>
                <c:pt idx="28">
                  <c:v>125</c:v>
                </c:pt>
                <c:pt idx="29">
                  <c:v>40</c:v>
                </c:pt>
                <c:pt idx="30">
                  <c:v>0</c:v>
                </c:pt>
                <c:pt idx="31">
                  <c:v>143</c:v>
                </c:pt>
                <c:pt idx="32">
                  <c:v>24</c:v>
                </c:pt>
                <c:pt idx="33">
                  <c:v>0</c:v>
                </c:pt>
                <c:pt idx="34">
                  <c:v>124</c:v>
                </c:pt>
                <c:pt idx="35">
                  <c:v>43</c:v>
                </c:pt>
                <c:pt idx="36">
                  <c:v>0</c:v>
                </c:pt>
                <c:pt idx="37">
                  <c:v>46</c:v>
                </c:pt>
                <c:pt idx="38">
                  <c:v>121</c:v>
                </c:pt>
                <c:pt idx="39">
                  <c:v>2</c:v>
                </c:pt>
                <c:pt idx="40">
                  <c:v>56</c:v>
                </c:pt>
                <c:pt idx="41">
                  <c:v>109</c:v>
                </c:pt>
                <c:pt idx="42">
                  <c:v>1</c:v>
                </c:pt>
                <c:pt idx="43">
                  <c:v>75</c:v>
                </c:pt>
                <c:pt idx="44">
                  <c:v>91</c:v>
                </c:pt>
                <c:pt idx="45">
                  <c:v>7</c:v>
                </c:pt>
                <c:pt idx="46">
                  <c:v>17</c:v>
                </c:pt>
                <c:pt idx="47">
                  <c:v>143</c:v>
                </c:pt>
                <c:pt idx="48">
                  <c:v>6</c:v>
                </c:pt>
                <c:pt idx="49">
                  <c:v>83</c:v>
                </c:pt>
                <c:pt idx="50">
                  <c:v>78</c:v>
                </c:pt>
                <c:pt idx="51">
                  <c:v>4</c:v>
                </c:pt>
                <c:pt idx="52">
                  <c:v>84</c:v>
                </c:pt>
                <c:pt idx="53">
                  <c:v>79</c:v>
                </c:pt>
                <c:pt idx="54">
                  <c:v>3</c:v>
                </c:pt>
                <c:pt idx="55">
                  <c:v>60</c:v>
                </c:pt>
                <c:pt idx="56">
                  <c:v>104</c:v>
                </c:pt>
                <c:pt idx="57">
                  <c:v>7</c:v>
                </c:pt>
                <c:pt idx="58">
                  <c:v>19</c:v>
                </c:pt>
                <c:pt idx="59">
                  <c:v>141</c:v>
                </c:pt>
                <c:pt idx="60">
                  <c:v>3</c:v>
                </c:pt>
                <c:pt idx="61">
                  <c:v>71</c:v>
                </c:pt>
                <c:pt idx="62">
                  <c:v>93</c:v>
                </c:pt>
                <c:pt idx="63">
                  <c:v>5</c:v>
                </c:pt>
                <c:pt idx="64">
                  <c:v>39</c:v>
                </c:pt>
                <c:pt idx="65">
                  <c:v>123</c:v>
                </c:pt>
                <c:pt idx="66">
                  <c:v>6</c:v>
                </c:pt>
                <c:pt idx="67">
                  <c:v>53</c:v>
                </c:pt>
                <c:pt idx="68">
                  <c:v>108</c:v>
                </c:pt>
                <c:pt idx="69">
                  <c:v>14</c:v>
                </c:pt>
                <c:pt idx="70">
                  <c:v>104</c:v>
                </c:pt>
                <c:pt idx="71">
                  <c:v>49</c:v>
                </c:pt>
                <c:pt idx="72">
                  <c:v>5</c:v>
                </c:pt>
                <c:pt idx="73">
                  <c:v>20</c:v>
                </c:pt>
                <c:pt idx="74">
                  <c:v>142</c:v>
                </c:pt>
                <c:pt idx="75">
                  <c:v>0</c:v>
                </c:pt>
                <c:pt idx="76">
                  <c:v>44</c:v>
                </c:pt>
                <c:pt idx="77">
                  <c:v>123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95</c:v>
                </c:pt>
                <c:pt idx="85">
                  <c:v>34</c:v>
                </c:pt>
                <c:pt idx="86">
                  <c:v>25</c:v>
                </c:pt>
                <c:pt idx="87">
                  <c:v>6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ser>
          <c:idx val="5"/>
          <c:order val="5"/>
          <c:tx>
            <c:strRef>
              <c:f>area!$A$9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area!$B$9:$CP$9</c:f>
              <c:numCache>
                <c:formatCode>General</c:formatCode>
                <c:ptCount val="93"/>
                <c:pt idx="0">
                  <c:v>3</c:v>
                </c:pt>
                <c:pt idx="1">
                  <c:v>13</c:v>
                </c:pt>
                <c:pt idx="2">
                  <c:v>18</c:v>
                </c:pt>
                <c:pt idx="3">
                  <c:v>3</c:v>
                </c:pt>
                <c:pt idx="4">
                  <c:v>6</c:v>
                </c:pt>
                <c:pt idx="5">
                  <c:v>25</c:v>
                </c:pt>
                <c:pt idx="6">
                  <c:v>3</c:v>
                </c:pt>
                <c:pt idx="7">
                  <c:v>9</c:v>
                </c:pt>
                <c:pt idx="8">
                  <c:v>22</c:v>
                </c:pt>
                <c:pt idx="9">
                  <c:v>3</c:v>
                </c:pt>
                <c:pt idx="10">
                  <c:v>18</c:v>
                </c:pt>
                <c:pt idx="11">
                  <c:v>13</c:v>
                </c:pt>
                <c:pt idx="12">
                  <c:v>3</c:v>
                </c:pt>
                <c:pt idx="13">
                  <c:v>6</c:v>
                </c:pt>
                <c:pt idx="14">
                  <c:v>25</c:v>
                </c:pt>
                <c:pt idx="15">
                  <c:v>3</c:v>
                </c:pt>
                <c:pt idx="16">
                  <c:v>4</c:v>
                </c:pt>
                <c:pt idx="17">
                  <c:v>27</c:v>
                </c:pt>
                <c:pt idx="18">
                  <c:v>3</c:v>
                </c:pt>
                <c:pt idx="19">
                  <c:v>6</c:v>
                </c:pt>
                <c:pt idx="20">
                  <c:v>25</c:v>
                </c:pt>
                <c:pt idx="21">
                  <c:v>4</c:v>
                </c:pt>
                <c:pt idx="22">
                  <c:v>13</c:v>
                </c:pt>
                <c:pt idx="23">
                  <c:v>17</c:v>
                </c:pt>
                <c:pt idx="24">
                  <c:v>0</c:v>
                </c:pt>
                <c:pt idx="25">
                  <c:v>11</c:v>
                </c:pt>
                <c:pt idx="26">
                  <c:v>23</c:v>
                </c:pt>
                <c:pt idx="27">
                  <c:v>0</c:v>
                </c:pt>
                <c:pt idx="28">
                  <c:v>28</c:v>
                </c:pt>
                <c:pt idx="29">
                  <c:v>6</c:v>
                </c:pt>
                <c:pt idx="30">
                  <c:v>0</c:v>
                </c:pt>
                <c:pt idx="31">
                  <c:v>29</c:v>
                </c:pt>
                <c:pt idx="32">
                  <c:v>5</c:v>
                </c:pt>
                <c:pt idx="33">
                  <c:v>0</c:v>
                </c:pt>
                <c:pt idx="34">
                  <c:v>21</c:v>
                </c:pt>
                <c:pt idx="35">
                  <c:v>13</c:v>
                </c:pt>
                <c:pt idx="36">
                  <c:v>0</c:v>
                </c:pt>
                <c:pt idx="37">
                  <c:v>14</c:v>
                </c:pt>
                <c:pt idx="38">
                  <c:v>20</c:v>
                </c:pt>
                <c:pt idx="39">
                  <c:v>0</c:v>
                </c:pt>
                <c:pt idx="40">
                  <c:v>9</c:v>
                </c:pt>
                <c:pt idx="41">
                  <c:v>25</c:v>
                </c:pt>
                <c:pt idx="42">
                  <c:v>0</c:v>
                </c:pt>
                <c:pt idx="43">
                  <c:v>12</c:v>
                </c:pt>
                <c:pt idx="44">
                  <c:v>22</c:v>
                </c:pt>
                <c:pt idx="45">
                  <c:v>0</c:v>
                </c:pt>
                <c:pt idx="46">
                  <c:v>6</c:v>
                </c:pt>
                <c:pt idx="47">
                  <c:v>28</c:v>
                </c:pt>
                <c:pt idx="48">
                  <c:v>0</c:v>
                </c:pt>
                <c:pt idx="49">
                  <c:v>16</c:v>
                </c:pt>
                <c:pt idx="50">
                  <c:v>18</c:v>
                </c:pt>
                <c:pt idx="51">
                  <c:v>0</c:v>
                </c:pt>
                <c:pt idx="52">
                  <c:v>14</c:v>
                </c:pt>
                <c:pt idx="53">
                  <c:v>20</c:v>
                </c:pt>
                <c:pt idx="54">
                  <c:v>0</c:v>
                </c:pt>
                <c:pt idx="55">
                  <c:v>8</c:v>
                </c:pt>
                <c:pt idx="56">
                  <c:v>26</c:v>
                </c:pt>
                <c:pt idx="57">
                  <c:v>0</c:v>
                </c:pt>
                <c:pt idx="58">
                  <c:v>3</c:v>
                </c:pt>
                <c:pt idx="59">
                  <c:v>31</c:v>
                </c:pt>
                <c:pt idx="60">
                  <c:v>0</c:v>
                </c:pt>
                <c:pt idx="61">
                  <c:v>17</c:v>
                </c:pt>
                <c:pt idx="62">
                  <c:v>17</c:v>
                </c:pt>
                <c:pt idx="63">
                  <c:v>0</c:v>
                </c:pt>
                <c:pt idx="64">
                  <c:v>7</c:v>
                </c:pt>
                <c:pt idx="65">
                  <c:v>27</c:v>
                </c:pt>
                <c:pt idx="66">
                  <c:v>0</c:v>
                </c:pt>
                <c:pt idx="67">
                  <c:v>12</c:v>
                </c:pt>
                <c:pt idx="68">
                  <c:v>22</c:v>
                </c:pt>
                <c:pt idx="69">
                  <c:v>4</c:v>
                </c:pt>
                <c:pt idx="70">
                  <c:v>17</c:v>
                </c:pt>
                <c:pt idx="71">
                  <c:v>13</c:v>
                </c:pt>
                <c:pt idx="72">
                  <c:v>0</c:v>
                </c:pt>
                <c:pt idx="73">
                  <c:v>8</c:v>
                </c:pt>
                <c:pt idx="74">
                  <c:v>26</c:v>
                </c:pt>
                <c:pt idx="75">
                  <c:v>0</c:v>
                </c:pt>
                <c:pt idx="76">
                  <c:v>8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27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area!$A$10</c:f>
              <c:strCache>
                <c:ptCount val="1"/>
                <c:pt idx="0">
                  <c:v>MINISTERIO PUBLICO DE LA DEFENSA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area!$B$10:$CP$10</c:f>
              <c:numCache>
                <c:formatCode>General</c:formatCode>
                <c:ptCount val="93"/>
                <c:pt idx="0">
                  <c:v>3</c:v>
                </c:pt>
                <c:pt idx="1">
                  <c:v>24</c:v>
                </c:pt>
                <c:pt idx="2">
                  <c:v>51</c:v>
                </c:pt>
                <c:pt idx="3">
                  <c:v>3</c:v>
                </c:pt>
                <c:pt idx="4">
                  <c:v>19</c:v>
                </c:pt>
                <c:pt idx="5">
                  <c:v>56</c:v>
                </c:pt>
                <c:pt idx="6">
                  <c:v>2</c:v>
                </c:pt>
                <c:pt idx="7">
                  <c:v>31</c:v>
                </c:pt>
                <c:pt idx="8">
                  <c:v>45</c:v>
                </c:pt>
                <c:pt idx="9">
                  <c:v>2</c:v>
                </c:pt>
                <c:pt idx="10">
                  <c:v>36</c:v>
                </c:pt>
                <c:pt idx="11">
                  <c:v>40</c:v>
                </c:pt>
                <c:pt idx="12">
                  <c:v>0</c:v>
                </c:pt>
                <c:pt idx="13">
                  <c:v>27</c:v>
                </c:pt>
                <c:pt idx="14">
                  <c:v>51</c:v>
                </c:pt>
                <c:pt idx="15">
                  <c:v>1</c:v>
                </c:pt>
                <c:pt idx="16">
                  <c:v>22</c:v>
                </c:pt>
                <c:pt idx="17">
                  <c:v>55</c:v>
                </c:pt>
                <c:pt idx="18">
                  <c:v>2</c:v>
                </c:pt>
                <c:pt idx="19">
                  <c:v>15</c:v>
                </c:pt>
                <c:pt idx="20">
                  <c:v>61</c:v>
                </c:pt>
                <c:pt idx="21">
                  <c:v>0</c:v>
                </c:pt>
                <c:pt idx="22">
                  <c:v>16</c:v>
                </c:pt>
                <c:pt idx="23">
                  <c:v>62</c:v>
                </c:pt>
                <c:pt idx="24">
                  <c:v>1</c:v>
                </c:pt>
                <c:pt idx="25">
                  <c:v>10</c:v>
                </c:pt>
                <c:pt idx="26">
                  <c:v>67</c:v>
                </c:pt>
                <c:pt idx="27">
                  <c:v>1</c:v>
                </c:pt>
                <c:pt idx="28">
                  <c:v>71</c:v>
                </c:pt>
                <c:pt idx="29">
                  <c:v>6</c:v>
                </c:pt>
                <c:pt idx="30">
                  <c:v>0</c:v>
                </c:pt>
                <c:pt idx="31">
                  <c:v>76</c:v>
                </c:pt>
                <c:pt idx="32">
                  <c:v>2</c:v>
                </c:pt>
                <c:pt idx="33">
                  <c:v>0</c:v>
                </c:pt>
                <c:pt idx="34">
                  <c:v>65</c:v>
                </c:pt>
                <c:pt idx="35">
                  <c:v>13</c:v>
                </c:pt>
                <c:pt idx="36">
                  <c:v>0</c:v>
                </c:pt>
                <c:pt idx="37">
                  <c:v>14</c:v>
                </c:pt>
                <c:pt idx="38">
                  <c:v>64</c:v>
                </c:pt>
                <c:pt idx="39">
                  <c:v>0</c:v>
                </c:pt>
                <c:pt idx="40">
                  <c:v>25</c:v>
                </c:pt>
                <c:pt idx="41">
                  <c:v>53</c:v>
                </c:pt>
                <c:pt idx="42">
                  <c:v>1</c:v>
                </c:pt>
                <c:pt idx="43">
                  <c:v>18</c:v>
                </c:pt>
                <c:pt idx="44">
                  <c:v>59</c:v>
                </c:pt>
                <c:pt idx="45">
                  <c:v>0</c:v>
                </c:pt>
                <c:pt idx="46">
                  <c:v>9</c:v>
                </c:pt>
                <c:pt idx="47">
                  <c:v>69</c:v>
                </c:pt>
                <c:pt idx="48">
                  <c:v>0</c:v>
                </c:pt>
                <c:pt idx="49">
                  <c:v>27</c:v>
                </c:pt>
                <c:pt idx="50">
                  <c:v>51</c:v>
                </c:pt>
                <c:pt idx="51">
                  <c:v>0</c:v>
                </c:pt>
                <c:pt idx="52">
                  <c:v>20</c:v>
                </c:pt>
                <c:pt idx="53">
                  <c:v>58</c:v>
                </c:pt>
                <c:pt idx="54">
                  <c:v>0</c:v>
                </c:pt>
                <c:pt idx="55">
                  <c:v>8</c:v>
                </c:pt>
                <c:pt idx="56">
                  <c:v>70</c:v>
                </c:pt>
                <c:pt idx="57">
                  <c:v>0</c:v>
                </c:pt>
                <c:pt idx="58">
                  <c:v>4</c:v>
                </c:pt>
                <c:pt idx="59">
                  <c:v>74</c:v>
                </c:pt>
                <c:pt idx="60">
                  <c:v>1</c:v>
                </c:pt>
                <c:pt idx="61">
                  <c:v>14</c:v>
                </c:pt>
                <c:pt idx="62">
                  <c:v>63</c:v>
                </c:pt>
                <c:pt idx="63">
                  <c:v>1</c:v>
                </c:pt>
                <c:pt idx="64">
                  <c:v>9</c:v>
                </c:pt>
                <c:pt idx="65">
                  <c:v>68</c:v>
                </c:pt>
                <c:pt idx="66">
                  <c:v>0</c:v>
                </c:pt>
                <c:pt idx="67">
                  <c:v>14</c:v>
                </c:pt>
                <c:pt idx="68">
                  <c:v>64</c:v>
                </c:pt>
                <c:pt idx="69">
                  <c:v>5</c:v>
                </c:pt>
                <c:pt idx="70">
                  <c:v>25</c:v>
                </c:pt>
                <c:pt idx="71">
                  <c:v>48</c:v>
                </c:pt>
                <c:pt idx="72">
                  <c:v>1</c:v>
                </c:pt>
                <c:pt idx="73">
                  <c:v>7</c:v>
                </c:pt>
                <c:pt idx="74">
                  <c:v>70</c:v>
                </c:pt>
                <c:pt idx="75">
                  <c:v>0</c:v>
                </c:pt>
                <c:pt idx="76">
                  <c:v>14</c:v>
                </c:pt>
                <c:pt idx="77">
                  <c:v>64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64</c:v>
                </c:pt>
                <c:pt idx="85">
                  <c:v>9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7"/>
          <c:order val="7"/>
          <c:tx>
            <c:strRef>
              <c:f>area!$A$11</c:f>
              <c:strCache>
                <c:ptCount val="1"/>
                <c:pt idx="0">
                  <c:v>MINISTERIO PUBLICO TUTELAR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area!$B$11:$CP$11</c:f>
              <c:numCache>
                <c:formatCode>General</c:formatCode>
                <c:ptCount val="93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</c:v>
                </c:pt>
                <c:pt idx="4">
                  <c:v>5</c:v>
                </c:pt>
                <c:pt idx="5">
                  <c:v>13</c:v>
                </c:pt>
                <c:pt idx="6">
                  <c:v>0</c:v>
                </c:pt>
                <c:pt idx="7">
                  <c:v>2</c:v>
                </c:pt>
                <c:pt idx="8">
                  <c:v>17</c:v>
                </c:pt>
                <c:pt idx="9">
                  <c:v>1</c:v>
                </c:pt>
                <c:pt idx="10">
                  <c:v>6</c:v>
                </c:pt>
                <c:pt idx="11">
                  <c:v>12</c:v>
                </c:pt>
                <c:pt idx="12">
                  <c:v>2</c:v>
                </c:pt>
                <c:pt idx="13">
                  <c:v>1</c:v>
                </c:pt>
                <c:pt idx="14">
                  <c:v>16</c:v>
                </c:pt>
                <c:pt idx="15">
                  <c:v>2</c:v>
                </c:pt>
                <c:pt idx="16">
                  <c:v>2</c:v>
                </c:pt>
                <c:pt idx="17">
                  <c:v>15</c:v>
                </c:pt>
                <c:pt idx="18">
                  <c:v>1</c:v>
                </c:pt>
                <c:pt idx="19">
                  <c:v>6</c:v>
                </c:pt>
                <c:pt idx="20">
                  <c:v>12</c:v>
                </c:pt>
                <c:pt idx="21">
                  <c:v>0</c:v>
                </c:pt>
                <c:pt idx="22">
                  <c:v>5</c:v>
                </c:pt>
                <c:pt idx="23">
                  <c:v>14</c:v>
                </c:pt>
                <c:pt idx="24">
                  <c:v>0</c:v>
                </c:pt>
                <c:pt idx="25">
                  <c:v>8</c:v>
                </c:pt>
                <c:pt idx="26">
                  <c:v>11</c:v>
                </c:pt>
                <c:pt idx="27">
                  <c:v>0</c:v>
                </c:pt>
                <c:pt idx="28">
                  <c:v>17</c:v>
                </c:pt>
                <c:pt idx="29">
                  <c:v>2</c:v>
                </c:pt>
                <c:pt idx="30">
                  <c:v>0</c:v>
                </c:pt>
                <c:pt idx="31">
                  <c:v>16</c:v>
                </c:pt>
                <c:pt idx="32">
                  <c:v>3</c:v>
                </c:pt>
                <c:pt idx="33">
                  <c:v>0</c:v>
                </c:pt>
                <c:pt idx="34">
                  <c:v>16</c:v>
                </c:pt>
                <c:pt idx="35">
                  <c:v>3</c:v>
                </c:pt>
                <c:pt idx="36">
                  <c:v>0</c:v>
                </c:pt>
                <c:pt idx="37">
                  <c:v>6</c:v>
                </c:pt>
                <c:pt idx="38">
                  <c:v>13</c:v>
                </c:pt>
                <c:pt idx="39">
                  <c:v>0</c:v>
                </c:pt>
                <c:pt idx="40">
                  <c:v>8</c:v>
                </c:pt>
                <c:pt idx="41">
                  <c:v>11</c:v>
                </c:pt>
                <c:pt idx="42">
                  <c:v>0</c:v>
                </c:pt>
                <c:pt idx="43">
                  <c:v>6</c:v>
                </c:pt>
                <c:pt idx="44">
                  <c:v>13</c:v>
                </c:pt>
                <c:pt idx="45">
                  <c:v>0</c:v>
                </c:pt>
                <c:pt idx="46">
                  <c:v>4</c:v>
                </c:pt>
                <c:pt idx="47">
                  <c:v>15</c:v>
                </c:pt>
                <c:pt idx="48">
                  <c:v>0</c:v>
                </c:pt>
                <c:pt idx="49">
                  <c:v>8</c:v>
                </c:pt>
                <c:pt idx="50">
                  <c:v>11</c:v>
                </c:pt>
                <c:pt idx="51">
                  <c:v>0</c:v>
                </c:pt>
                <c:pt idx="52">
                  <c:v>10</c:v>
                </c:pt>
                <c:pt idx="53">
                  <c:v>9</c:v>
                </c:pt>
                <c:pt idx="54">
                  <c:v>0</c:v>
                </c:pt>
                <c:pt idx="55">
                  <c:v>8</c:v>
                </c:pt>
                <c:pt idx="56">
                  <c:v>11</c:v>
                </c:pt>
                <c:pt idx="57">
                  <c:v>0</c:v>
                </c:pt>
                <c:pt idx="58">
                  <c:v>3</c:v>
                </c:pt>
                <c:pt idx="59">
                  <c:v>16</c:v>
                </c:pt>
                <c:pt idx="60">
                  <c:v>0</c:v>
                </c:pt>
                <c:pt idx="61">
                  <c:v>5</c:v>
                </c:pt>
                <c:pt idx="62">
                  <c:v>14</c:v>
                </c:pt>
                <c:pt idx="63">
                  <c:v>0</c:v>
                </c:pt>
                <c:pt idx="64">
                  <c:v>5</c:v>
                </c:pt>
                <c:pt idx="65">
                  <c:v>14</c:v>
                </c:pt>
                <c:pt idx="66">
                  <c:v>0</c:v>
                </c:pt>
                <c:pt idx="67">
                  <c:v>7</c:v>
                </c:pt>
                <c:pt idx="68">
                  <c:v>12</c:v>
                </c:pt>
                <c:pt idx="69">
                  <c:v>1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1</c:v>
                </c:pt>
                <c:pt idx="74">
                  <c:v>18</c:v>
                </c:pt>
                <c:pt idx="75">
                  <c:v>0</c:v>
                </c:pt>
                <c:pt idx="76">
                  <c:v>4</c:v>
                </c:pt>
                <c:pt idx="77">
                  <c:v>15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1</c:v>
                </c:pt>
                <c:pt idx="86">
                  <c:v>4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913088"/>
        <c:axId val="305383104"/>
      </c:barChart>
      <c:catAx>
        <c:axId val="3479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5383104"/>
        <c:crosses val="autoZero"/>
        <c:auto val="1"/>
        <c:lblAlgn val="ctr"/>
        <c:lblOffset val="100"/>
        <c:noMultiLvlLbl val="0"/>
      </c:catAx>
      <c:valAx>
        <c:axId val="3053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9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edad!$A$4</c:f>
              <c:strCache>
                <c:ptCount val="1"/>
                <c:pt idx="0">
                  <c:v>0 a 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edad!$B$4:$CP$4</c:f>
              <c:numCache>
                <c:formatCode>General</c:formatCode>
                <c:ptCount val="93"/>
                <c:pt idx="0">
                  <c:v>0</c:v>
                </c:pt>
                <c:pt idx="1">
                  <c:v>30</c:v>
                </c:pt>
                <c:pt idx="2">
                  <c:v>32</c:v>
                </c:pt>
                <c:pt idx="3">
                  <c:v>0</c:v>
                </c:pt>
                <c:pt idx="4">
                  <c:v>17</c:v>
                </c:pt>
                <c:pt idx="5">
                  <c:v>45</c:v>
                </c:pt>
                <c:pt idx="6">
                  <c:v>0</c:v>
                </c:pt>
                <c:pt idx="7">
                  <c:v>22</c:v>
                </c:pt>
                <c:pt idx="8">
                  <c:v>40</c:v>
                </c:pt>
                <c:pt idx="9">
                  <c:v>0</c:v>
                </c:pt>
                <c:pt idx="10">
                  <c:v>33</c:v>
                </c:pt>
                <c:pt idx="11">
                  <c:v>29</c:v>
                </c:pt>
                <c:pt idx="12">
                  <c:v>1</c:v>
                </c:pt>
                <c:pt idx="13">
                  <c:v>25</c:v>
                </c:pt>
                <c:pt idx="14">
                  <c:v>36</c:v>
                </c:pt>
                <c:pt idx="15">
                  <c:v>0</c:v>
                </c:pt>
                <c:pt idx="16">
                  <c:v>14</c:v>
                </c:pt>
                <c:pt idx="17">
                  <c:v>48</c:v>
                </c:pt>
                <c:pt idx="18">
                  <c:v>0</c:v>
                </c:pt>
                <c:pt idx="19">
                  <c:v>24</c:v>
                </c:pt>
                <c:pt idx="20">
                  <c:v>38</c:v>
                </c:pt>
                <c:pt idx="21">
                  <c:v>0</c:v>
                </c:pt>
                <c:pt idx="22">
                  <c:v>35</c:v>
                </c:pt>
                <c:pt idx="23">
                  <c:v>27</c:v>
                </c:pt>
                <c:pt idx="24">
                  <c:v>0</c:v>
                </c:pt>
                <c:pt idx="25">
                  <c:v>24</c:v>
                </c:pt>
                <c:pt idx="26">
                  <c:v>38</c:v>
                </c:pt>
                <c:pt idx="27">
                  <c:v>1</c:v>
                </c:pt>
                <c:pt idx="28">
                  <c:v>44</c:v>
                </c:pt>
                <c:pt idx="29">
                  <c:v>17</c:v>
                </c:pt>
                <c:pt idx="30">
                  <c:v>0</c:v>
                </c:pt>
                <c:pt idx="31">
                  <c:v>56</c:v>
                </c:pt>
                <c:pt idx="32">
                  <c:v>6</c:v>
                </c:pt>
                <c:pt idx="33">
                  <c:v>0</c:v>
                </c:pt>
                <c:pt idx="34">
                  <c:v>44</c:v>
                </c:pt>
                <c:pt idx="35">
                  <c:v>18</c:v>
                </c:pt>
                <c:pt idx="36">
                  <c:v>0</c:v>
                </c:pt>
                <c:pt idx="37">
                  <c:v>15</c:v>
                </c:pt>
                <c:pt idx="38">
                  <c:v>47</c:v>
                </c:pt>
                <c:pt idx="39">
                  <c:v>1</c:v>
                </c:pt>
                <c:pt idx="40">
                  <c:v>17</c:v>
                </c:pt>
                <c:pt idx="41">
                  <c:v>44</c:v>
                </c:pt>
                <c:pt idx="42">
                  <c:v>1</c:v>
                </c:pt>
                <c:pt idx="43">
                  <c:v>30</c:v>
                </c:pt>
                <c:pt idx="44">
                  <c:v>31</c:v>
                </c:pt>
                <c:pt idx="45">
                  <c:v>1</c:v>
                </c:pt>
                <c:pt idx="46">
                  <c:v>5</c:v>
                </c:pt>
                <c:pt idx="47">
                  <c:v>56</c:v>
                </c:pt>
                <c:pt idx="48">
                  <c:v>0</c:v>
                </c:pt>
                <c:pt idx="49">
                  <c:v>34</c:v>
                </c:pt>
                <c:pt idx="50">
                  <c:v>28</c:v>
                </c:pt>
                <c:pt idx="51">
                  <c:v>0</c:v>
                </c:pt>
                <c:pt idx="52">
                  <c:v>27</c:v>
                </c:pt>
                <c:pt idx="53">
                  <c:v>35</c:v>
                </c:pt>
                <c:pt idx="54">
                  <c:v>0</c:v>
                </c:pt>
                <c:pt idx="55">
                  <c:v>14</c:v>
                </c:pt>
                <c:pt idx="56">
                  <c:v>48</c:v>
                </c:pt>
                <c:pt idx="57">
                  <c:v>0</c:v>
                </c:pt>
                <c:pt idx="58">
                  <c:v>0</c:v>
                </c:pt>
                <c:pt idx="59">
                  <c:v>62</c:v>
                </c:pt>
                <c:pt idx="60">
                  <c:v>1</c:v>
                </c:pt>
                <c:pt idx="61">
                  <c:v>21</c:v>
                </c:pt>
                <c:pt idx="62">
                  <c:v>40</c:v>
                </c:pt>
                <c:pt idx="63">
                  <c:v>1</c:v>
                </c:pt>
                <c:pt idx="64">
                  <c:v>7</c:v>
                </c:pt>
                <c:pt idx="65">
                  <c:v>54</c:v>
                </c:pt>
                <c:pt idx="66">
                  <c:v>1</c:v>
                </c:pt>
                <c:pt idx="67">
                  <c:v>13</c:v>
                </c:pt>
                <c:pt idx="68">
                  <c:v>48</c:v>
                </c:pt>
                <c:pt idx="69">
                  <c:v>3</c:v>
                </c:pt>
                <c:pt idx="70">
                  <c:v>40</c:v>
                </c:pt>
                <c:pt idx="71">
                  <c:v>19</c:v>
                </c:pt>
                <c:pt idx="72">
                  <c:v>1</c:v>
                </c:pt>
                <c:pt idx="73">
                  <c:v>5</c:v>
                </c:pt>
                <c:pt idx="74">
                  <c:v>56</c:v>
                </c:pt>
                <c:pt idx="75">
                  <c:v>0</c:v>
                </c:pt>
                <c:pt idx="76">
                  <c:v>19</c:v>
                </c:pt>
                <c:pt idx="77">
                  <c:v>43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37</c:v>
                </c:pt>
                <c:pt idx="85">
                  <c:v>6</c:v>
                </c:pt>
                <c:pt idx="86">
                  <c:v>14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ser>
          <c:idx val="1"/>
          <c:order val="1"/>
          <c:tx>
            <c:strRef>
              <c:f>edad!$A$5</c:f>
              <c:strCache>
                <c:ptCount val="1"/>
                <c:pt idx="0">
                  <c:v>26 a 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edad!$B$5:$CP$5</c:f>
              <c:numCache>
                <c:formatCode>General</c:formatCode>
                <c:ptCount val="93"/>
                <c:pt idx="0">
                  <c:v>16</c:v>
                </c:pt>
                <c:pt idx="1">
                  <c:v>153</c:v>
                </c:pt>
                <c:pt idx="2">
                  <c:v>217</c:v>
                </c:pt>
                <c:pt idx="3">
                  <c:v>17</c:v>
                </c:pt>
                <c:pt idx="4">
                  <c:v>129</c:v>
                </c:pt>
                <c:pt idx="5">
                  <c:v>240</c:v>
                </c:pt>
                <c:pt idx="6">
                  <c:v>16</c:v>
                </c:pt>
                <c:pt idx="7">
                  <c:v>113</c:v>
                </c:pt>
                <c:pt idx="8">
                  <c:v>257</c:v>
                </c:pt>
                <c:pt idx="9">
                  <c:v>14</c:v>
                </c:pt>
                <c:pt idx="10">
                  <c:v>191</c:v>
                </c:pt>
                <c:pt idx="11">
                  <c:v>181</c:v>
                </c:pt>
                <c:pt idx="12">
                  <c:v>13</c:v>
                </c:pt>
                <c:pt idx="13">
                  <c:v>139</c:v>
                </c:pt>
                <c:pt idx="14">
                  <c:v>234</c:v>
                </c:pt>
                <c:pt idx="15">
                  <c:v>18</c:v>
                </c:pt>
                <c:pt idx="16">
                  <c:v>119</c:v>
                </c:pt>
                <c:pt idx="17">
                  <c:v>249</c:v>
                </c:pt>
                <c:pt idx="18">
                  <c:v>13</c:v>
                </c:pt>
                <c:pt idx="19">
                  <c:v>116</c:v>
                </c:pt>
                <c:pt idx="20">
                  <c:v>257</c:v>
                </c:pt>
                <c:pt idx="21">
                  <c:v>9</c:v>
                </c:pt>
                <c:pt idx="22">
                  <c:v>157</c:v>
                </c:pt>
                <c:pt idx="23">
                  <c:v>220</c:v>
                </c:pt>
                <c:pt idx="24">
                  <c:v>8</c:v>
                </c:pt>
                <c:pt idx="25">
                  <c:v>138</c:v>
                </c:pt>
                <c:pt idx="26">
                  <c:v>240</c:v>
                </c:pt>
                <c:pt idx="27">
                  <c:v>2</c:v>
                </c:pt>
                <c:pt idx="28">
                  <c:v>315</c:v>
                </c:pt>
                <c:pt idx="29">
                  <c:v>69</c:v>
                </c:pt>
                <c:pt idx="30">
                  <c:v>0</c:v>
                </c:pt>
                <c:pt idx="31">
                  <c:v>330</c:v>
                </c:pt>
                <c:pt idx="32">
                  <c:v>56</c:v>
                </c:pt>
                <c:pt idx="33">
                  <c:v>2</c:v>
                </c:pt>
                <c:pt idx="34">
                  <c:v>272</c:v>
                </c:pt>
                <c:pt idx="35">
                  <c:v>112</c:v>
                </c:pt>
                <c:pt idx="36">
                  <c:v>2</c:v>
                </c:pt>
                <c:pt idx="37">
                  <c:v>116</c:v>
                </c:pt>
                <c:pt idx="38">
                  <c:v>268</c:v>
                </c:pt>
                <c:pt idx="39">
                  <c:v>2</c:v>
                </c:pt>
                <c:pt idx="40">
                  <c:v>137</c:v>
                </c:pt>
                <c:pt idx="41">
                  <c:v>247</c:v>
                </c:pt>
                <c:pt idx="42">
                  <c:v>7</c:v>
                </c:pt>
                <c:pt idx="43">
                  <c:v>170</c:v>
                </c:pt>
                <c:pt idx="44">
                  <c:v>209</c:v>
                </c:pt>
                <c:pt idx="45">
                  <c:v>10</c:v>
                </c:pt>
                <c:pt idx="46">
                  <c:v>30</c:v>
                </c:pt>
                <c:pt idx="47">
                  <c:v>346</c:v>
                </c:pt>
                <c:pt idx="48">
                  <c:v>6</c:v>
                </c:pt>
                <c:pt idx="49">
                  <c:v>187</c:v>
                </c:pt>
                <c:pt idx="50">
                  <c:v>193</c:v>
                </c:pt>
                <c:pt idx="51">
                  <c:v>5</c:v>
                </c:pt>
                <c:pt idx="52">
                  <c:v>167</c:v>
                </c:pt>
                <c:pt idx="53">
                  <c:v>214</c:v>
                </c:pt>
                <c:pt idx="54">
                  <c:v>5</c:v>
                </c:pt>
                <c:pt idx="55">
                  <c:v>119</c:v>
                </c:pt>
                <c:pt idx="56">
                  <c:v>262</c:v>
                </c:pt>
                <c:pt idx="57">
                  <c:v>9</c:v>
                </c:pt>
                <c:pt idx="58">
                  <c:v>34</c:v>
                </c:pt>
                <c:pt idx="59">
                  <c:v>343</c:v>
                </c:pt>
                <c:pt idx="60">
                  <c:v>6</c:v>
                </c:pt>
                <c:pt idx="61">
                  <c:v>142</c:v>
                </c:pt>
                <c:pt idx="62">
                  <c:v>238</c:v>
                </c:pt>
                <c:pt idx="63">
                  <c:v>7</c:v>
                </c:pt>
                <c:pt idx="64">
                  <c:v>80</c:v>
                </c:pt>
                <c:pt idx="65">
                  <c:v>299</c:v>
                </c:pt>
                <c:pt idx="66">
                  <c:v>5</c:v>
                </c:pt>
                <c:pt idx="67">
                  <c:v>102</c:v>
                </c:pt>
                <c:pt idx="68">
                  <c:v>279</c:v>
                </c:pt>
                <c:pt idx="69">
                  <c:v>25</c:v>
                </c:pt>
                <c:pt idx="70">
                  <c:v>201</c:v>
                </c:pt>
                <c:pt idx="71">
                  <c:v>160</c:v>
                </c:pt>
                <c:pt idx="72">
                  <c:v>8</c:v>
                </c:pt>
                <c:pt idx="73">
                  <c:v>48</c:v>
                </c:pt>
                <c:pt idx="74">
                  <c:v>330</c:v>
                </c:pt>
                <c:pt idx="75">
                  <c:v>2</c:v>
                </c:pt>
                <c:pt idx="76">
                  <c:v>117</c:v>
                </c:pt>
                <c:pt idx="77">
                  <c:v>267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7</c:v>
                </c:pt>
                <c:pt idx="84">
                  <c:v>209</c:v>
                </c:pt>
                <c:pt idx="85">
                  <c:v>85</c:v>
                </c:pt>
                <c:pt idx="86">
                  <c:v>59</c:v>
                </c:pt>
                <c:pt idx="87">
                  <c:v>14</c:v>
                </c:pt>
                <c:pt idx="88">
                  <c:v>6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edad!$A$6</c:f>
              <c:strCache>
                <c:ptCount val="1"/>
                <c:pt idx="0">
                  <c:v>36 a 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edad!$B$6:$CP$6</c:f>
              <c:numCache>
                <c:formatCode>General</c:formatCode>
                <c:ptCount val="93"/>
                <c:pt idx="0">
                  <c:v>37</c:v>
                </c:pt>
                <c:pt idx="1">
                  <c:v>239</c:v>
                </c:pt>
                <c:pt idx="2">
                  <c:v>424</c:v>
                </c:pt>
                <c:pt idx="3">
                  <c:v>38</c:v>
                </c:pt>
                <c:pt idx="4">
                  <c:v>213</c:v>
                </c:pt>
                <c:pt idx="5">
                  <c:v>449</c:v>
                </c:pt>
                <c:pt idx="6">
                  <c:v>39</c:v>
                </c:pt>
                <c:pt idx="7">
                  <c:v>174</c:v>
                </c:pt>
                <c:pt idx="8">
                  <c:v>487</c:v>
                </c:pt>
                <c:pt idx="9">
                  <c:v>31</c:v>
                </c:pt>
                <c:pt idx="10">
                  <c:v>353</c:v>
                </c:pt>
                <c:pt idx="11">
                  <c:v>316</c:v>
                </c:pt>
                <c:pt idx="12">
                  <c:v>30</c:v>
                </c:pt>
                <c:pt idx="13">
                  <c:v>238</c:v>
                </c:pt>
                <c:pt idx="14">
                  <c:v>432</c:v>
                </c:pt>
                <c:pt idx="15">
                  <c:v>32</c:v>
                </c:pt>
                <c:pt idx="16">
                  <c:v>208</c:v>
                </c:pt>
                <c:pt idx="17">
                  <c:v>460</c:v>
                </c:pt>
                <c:pt idx="18">
                  <c:v>35</c:v>
                </c:pt>
                <c:pt idx="19">
                  <c:v>193</c:v>
                </c:pt>
                <c:pt idx="20">
                  <c:v>472</c:v>
                </c:pt>
                <c:pt idx="21">
                  <c:v>22</c:v>
                </c:pt>
                <c:pt idx="22">
                  <c:v>222</c:v>
                </c:pt>
                <c:pt idx="23">
                  <c:v>456</c:v>
                </c:pt>
                <c:pt idx="24">
                  <c:v>12</c:v>
                </c:pt>
                <c:pt idx="25">
                  <c:v>243</c:v>
                </c:pt>
                <c:pt idx="26">
                  <c:v>445</c:v>
                </c:pt>
                <c:pt idx="27">
                  <c:v>6</c:v>
                </c:pt>
                <c:pt idx="28">
                  <c:v>565</c:v>
                </c:pt>
                <c:pt idx="29">
                  <c:v>129</c:v>
                </c:pt>
                <c:pt idx="30">
                  <c:v>4</c:v>
                </c:pt>
                <c:pt idx="31">
                  <c:v>602</c:v>
                </c:pt>
                <c:pt idx="32">
                  <c:v>94</c:v>
                </c:pt>
                <c:pt idx="33">
                  <c:v>7</c:v>
                </c:pt>
                <c:pt idx="34">
                  <c:v>488</c:v>
                </c:pt>
                <c:pt idx="35">
                  <c:v>205</c:v>
                </c:pt>
                <c:pt idx="36">
                  <c:v>2</c:v>
                </c:pt>
                <c:pt idx="37">
                  <c:v>177</c:v>
                </c:pt>
                <c:pt idx="38">
                  <c:v>521</c:v>
                </c:pt>
                <c:pt idx="39">
                  <c:v>5</c:v>
                </c:pt>
                <c:pt idx="40">
                  <c:v>234</c:v>
                </c:pt>
                <c:pt idx="41">
                  <c:v>461</c:v>
                </c:pt>
                <c:pt idx="42">
                  <c:v>6</c:v>
                </c:pt>
                <c:pt idx="43">
                  <c:v>243</c:v>
                </c:pt>
                <c:pt idx="44">
                  <c:v>451</c:v>
                </c:pt>
                <c:pt idx="45">
                  <c:v>15</c:v>
                </c:pt>
                <c:pt idx="46">
                  <c:v>87</c:v>
                </c:pt>
                <c:pt idx="47">
                  <c:v>598</c:v>
                </c:pt>
                <c:pt idx="48">
                  <c:v>7</c:v>
                </c:pt>
                <c:pt idx="49">
                  <c:v>345</c:v>
                </c:pt>
                <c:pt idx="50">
                  <c:v>348</c:v>
                </c:pt>
                <c:pt idx="51">
                  <c:v>8</c:v>
                </c:pt>
                <c:pt idx="52">
                  <c:v>303</c:v>
                </c:pt>
                <c:pt idx="53">
                  <c:v>389</c:v>
                </c:pt>
                <c:pt idx="54">
                  <c:v>8</c:v>
                </c:pt>
                <c:pt idx="55">
                  <c:v>242</c:v>
                </c:pt>
                <c:pt idx="56">
                  <c:v>450</c:v>
                </c:pt>
                <c:pt idx="57">
                  <c:v>10</c:v>
                </c:pt>
                <c:pt idx="58">
                  <c:v>75</c:v>
                </c:pt>
                <c:pt idx="59">
                  <c:v>615</c:v>
                </c:pt>
                <c:pt idx="60">
                  <c:v>8</c:v>
                </c:pt>
                <c:pt idx="61">
                  <c:v>260</c:v>
                </c:pt>
                <c:pt idx="62">
                  <c:v>432</c:v>
                </c:pt>
                <c:pt idx="63">
                  <c:v>9</c:v>
                </c:pt>
                <c:pt idx="64">
                  <c:v>144</c:v>
                </c:pt>
                <c:pt idx="65">
                  <c:v>547</c:v>
                </c:pt>
                <c:pt idx="66">
                  <c:v>7</c:v>
                </c:pt>
                <c:pt idx="67">
                  <c:v>220</c:v>
                </c:pt>
                <c:pt idx="68">
                  <c:v>473</c:v>
                </c:pt>
                <c:pt idx="69">
                  <c:v>43</c:v>
                </c:pt>
                <c:pt idx="70">
                  <c:v>366</c:v>
                </c:pt>
                <c:pt idx="71">
                  <c:v>291</c:v>
                </c:pt>
                <c:pt idx="72">
                  <c:v>11</c:v>
                </c:pt>
                <c:pt idx="73">
                  <c:v>84</c:v>
                </c:pt>
                <c:pt idx="74">
                  <c:v>605</c:v>
                </c:pt>
                <c:pt idx="75">
                  <c:v>4</c:v>
                </c:pt>
                <c:pt idx="76">
                  <c:v>212</c:v>
                </c:pt>
                <c:pt idx="77">
                  <c:v>484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442</c:v>
                </c:pt>
                <c:pt idx="85">
                  <c:v>108</c:v>
                </c:pt>
                <c:pt idx="86">
                  <c:v>102</c:v>
                </c:pt>
                <c:pt idx="87">
                  <c:v>14</c:v>
                </c:pt>
                <c:pt idx="88">
                  <c:v>14</c:v>
                </c:pt>
                <c:pt idx="89">
                  <c:v>1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edad!$A$7</c:f>
              <c:strCache>
                <c:ptCount val="1"/>
                <c:pt idx="0">
                  <c:v>MAS DE 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edad!$B$7:$CP$7</c:f>
              <c:numCache>
                <c:formatCode>General</c:formatCode>
                <c:ptCount val="93"/>
                <c:pt idx="0">
                  <c:v>6</c:v>
                </c:pt>
                <c:pt idx="1">
                  <c:v>38</c:v>
                </c:pt>
                <c:pt idx="2">
                  <c:v>96</c:v>
                </c:pt>
                <c:pt idx="3">
                  <c:v>7</c:v>
                </c:pt>
                <c:pt idx="4">
                  <c:v>25</c:v>
                </c:pt>
                <c:pt idx="5">
                  <c:v>108</c:v>
                </c:pt>
                <c:pt idx="6">
                  <c:v>6</c:v>
                </c:pt>
                <c:pt idx="7">
                  <c:v>38</c:v>
                </c:pt>
                <c:pt idx="8">
                  <c:v>96</c:v>
                </c:pt>
                <c:pt idx="9">
                  <c:v>4</c:v>
                </c:pt>
                <c:pt idx="10">
                  <c:v>60</c:v>
                </c:pt>
                <c:pt idx="11">
                  <c:v>76</c:v>
                </c:pt>
                <c:pt idx="12">
                  <c:v>5</c:v>
                </c:pt>
                <c:pt idx="13">
                  <c:v>36</c:v>
                </c:pt>
                <c:pt idx="14">
                  <c:v>99</c:v>
                </c:pt>
                <c:pt idx="15">
                  <c:v>5</c:v>
                </c:pt>
                <c:pt idx="16">
                  <c:v>24</c:v>
                </c:pt>
                <c:pt idx="17">
                  <c:v>111</c:v>
                </c:pt>
                <c:pt idx="18">
                  <c:v>3</c:v>
                </c:pt>
                <c:pt idx="19">
                  <c:v>37</c:v>
                </c:pt>
                <c:pt idx="20">
                  <c:v>100</c:v>
                </c:pt>
                <c:pt idx="21">
                  <c:v>2</c:v>
                </c:pt>
                <c:pt idx="22">
                  <c:v>46</c:v>
                </c:pt>
                <c:pt idx="23">
                  <c:v>92</c:v>
                </c:pt>
                <c:pt idx="24">
                  <c:v>3</c:v>
                </c:pt>
                <c:pt idx="25">
                  <c:v>43</c:v>
                </c:pt>
                <c:pt idx="26">
                  <c:v>94</c:v>
                </c:pt>
                <c:pt idx="27">
                  <c:v>1</c:v>
                </c:pt>
                <c:pt idx="28">
                  <c:v>121</c:v>
                </c:pt>
                <c:pt idx="29">
                  <c:v>18</c:v>
                </c:pt>
                <c:pt idx="30">
                  <c:v>0</c:v>
                </c:pt>
                <c:pt idx="31">
                  <c:v>115</c:v>
                </c:pt>
                <c:pt idx="32">
                  <c:v>25</c:v>
                </c:pt>
                <c:pt idx="33">
                  <c:v>0</c:v>
                </c:pt>
                <c:pt idx="34">
                  <c:v>100</c:v>
                </c:pt>
                <c:pt idx="35">
                  <c:v>40</c:v>
                </c:pt>
                <c:pt idx="36">
                  <c:v>0</c:v>
                </c:pt>
                <c:pt idx="37">
                  <c:v>31</c:v>
                </c:pt>
                <c:pt idx="38">
                  <c:v>109</c:v>
                </c:pt>
                <c:pt idx="39">
                  <c:v>2</c:v>
                </c:pt>
                <c:pt idx="40">
                  <c:v>47</c:v>
                </c:pt>
                <c:pt idx="41">
                  <c:v>91</c:v>
                </c:pt>
                <c:pt idx="42">
                  <c:v>0</c:v>
                </c:pt>
                <c:pt idx="43">
                  <c:v>49</c:v>
                </c:pt>
                <c:pt idx="44">
                  <c:v>91</c:v>
                </c:pt>
                <c:pt idx="45">
                  <c:v>3</c:v>
                </c:pt>
                <c:pt idx="46">
                  <c:v>28</c:v>
                </c:pt>
                <c:pt idx="47">
                  <c:v>109</c:v>
                </c:pt>
                <c:pt idx="48">
                  <c:v>1</c:v>
                </c:pt>
                <c:pt idx="49">
                  <c:v>79</c:v>
                </c:pt>
                <c:pt idx="50">
                  <c:v>60</c:v>
                </c:pt>
                <c:pt idx="51">
                  <c:v>2</c:v>
                </c:pt>
                <c:pt idx="52">
                  <c:v>61</c:v>
                </c:pt>
                <c:pt idx="53">
                  <c:v>77</c:v>
                </c:pt>
                <c:pt idx="54">
                  <c:v>1</c:v>
                </c:pt>
                <c:pt idx="55">
                  <c:v>51</c:v>
                </c:pt>
                <c:pt idx="56">
                  <c:v>88</c:v>
                </c:pt>
                <c:pt idx="57">
                  <c:v>1</c:v>
                </c:pt>
                <c:pt idx="58">
                  <c:v>26</c:v>
                </c:pt>
                <c:pt idx="59">
                  <c:v>113</c:v>
                </c:pt>
                <c:pt idx="60">
                  <c:v>1</c:v>
                </c:pt>
                <c:pt idx="61">
                  <c:v>55</c:v>
                </c:pt>
                <c:pt idx="62">
                  <c:v>84</c:v>
                </c:pt>
                <c:pt idx="63">
                  <c:v>1</c:v>
                </c:pt>
                <c:pt idx="64">
                  <c:v>41</c:v>
                </c:pt>
                <c:pt idx="65">
                  <c:v>98</c:v>
                </c:pt>
                <c:pt idx="66">
                  <c:v>1</c:v>
                </c:pt>
                <c:pt idx="67">
                  <c:v>54</c:v>
                </c:pt>
                <c:pt idx="68">
                  <c:v>85</c:v>
                </c:pt>
                <c:pt idx="69">
                  <c:v>7</c:v>
                </c:pt>
                <c:pt idx="70">
                  <c:v>71</c:v>
                </c:pt>
                <c:pt idx="71">
                  <c:v>62</c:v>
                </c:pt>
                <c:pt idx="72">
                  <c:v>2</c:v>
                </c:pt>
                <c:pt idx="73">
                  <c:v>21</c:v>
                </c:pt>
                <c:pt idx="74">
                  <c:v>117</c:v>
                </c:pt>
                <c:pt idx="75">
                  <c:v>0</c:v>
                </c:pt>
                <c:pt idx="76">
                  <c:v>36</c:v>
                </c:pt>
                <c:pt idx="77">
                  <c:v>104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96</c:v>
                </c:pt>
                <c:pt idx="85">
                  <c:v>12</c:v>
                </c:pt>
                <c:pt idx="86">
                  <c:v>20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707824"/>
        <c:axId val="376707264"/>
      </c:barChart>
      <c:catAx>
        <c:axId val="3767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707264"/>
        <c:crosses val="autoZero"/>
        <c:auto val="1"/>
        <c:lblAlgn val="ctr"/>
        <c:lblOffset val="100"/>
        <c:noMultiLvlLbl val="0"/>
      </c:catAx>
      <c:valAx>
        <c:axId val="3767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7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estamento!$A$4</c:f>
              <c:strCache>
                <c:ptCount val="1"/>
                <c:pt idx="0">
                  <c:v>Empleado/a - Trabajador/a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estamento!$B$4:$CP$4</c:f>
              <c:numCache>
                <c:formatCode>General</c:formatCode>
                <c:ptCount val="93"/>
                <c:pt idx="0">
                  <c:v>48</c:v>
                </c:pt>
                <c:pt idx="1">
                  <c:v>394</c:v>
                </c:pt>
                <c:pt idx="2">
                  <c:v>601</c:v>
                </c:pt>
                <c:pt idx="3">
                  <c:v>51</c:v>
                </c:pt>
                <c:pt idx="4">
                  <c:v>312</c:v>
                </c:pt>
                <c:pt idx="5">
                  <c:v>680</c:v>
                </c:pt>
                <c:pt idx="6">
                  <c:v>50</c:v>
                </c:pt>
                <c:pt idx="7">
                  <c:v>295</c:v>
                </c:pt>
                <c:pt idx="8">
                  <c:v>698</c:v>
                </c:pt>
                <c:pt idx="9">
                  <c:v>40</c:v>
                </c:pt>
                <c:pt idx="10">
                  <c:v>519</c:v>
                </c:pt>
                <c:pt idx="11">
                  <c:v>484</c:v>
                </c:pt>
                <c:pt idx="12">
                  <c:v>38</c:v>
                </c:pt>
                <c:pt idx="13">
                  <c:v>369</c:v>
                </c:pt>
                <c:pt idx="14">
                  <c:v>636</c:v>
                </c:pt>
                <c:pt idx="15">
                  <c:v>45</c:v>
                </c:pt>
                <c:pt idx="16">
                  <c:v>298</c:v>
                </c:pt>
                <c:pt idx="17">
                  <c:v>700</c:v>
                </c:pt>
                <c:pt idx="18">
                  <c:v>41</c:v>
                </c:pt>
                <c:pt idx="19">
                  <c:v>303</c:v>
                </c:pt>
                <c:pt idx="20">
                  <c:v>699</c:v>
                </c:pt>
                <c:pt idx="21">
                  <c:v>23</c:v>
                </c:pt>
                <c:pt idx="22">
                  <c:v>397</c:v>
                </c:pt>
                <c:pt idx="23">
                  <c:v>623</c:v>
                </c:pt>
                <c:pt idx="24">
                  <c:v>21</c:v>
                </c:pt>
                <c:pt idx="25">
                  <c:v>368</c:v>
                </c:pt>
                <c:pt idx="26">
                  <c:v>654</c:v>
                </c:pt>
                <c:pt idx="27">
                  <c:v>10</c:v>
                </c:pt>
                <c:pt idx="28">
                  <c:v>835</c:v>
                </c:pt>
                <c:pt idx="29">
                  <c:v>198</c:v>
                </c:pt>
                <c:pt idx="30">
                  <c:v>3</c:v>
                </c:pt>
                <c:pt idx="31">
                  <c:v>888</c:v>
                </c:pt>
                <c:pt idx="32">
                  <c:v>152</c:v>
                </c:pt>
                <c:pt idx="33">
                  <c:v>7</c:v>
                </c:pt>
                <c:pt idx="34">
                  <c:v>717</c:v>
                </c:pt>
                <c:pt idx="35">
                  <c:v>319</c:v>
                </c:pt>
                <c:pt idx="36">
                  <c:v>4</c:v>
                </c:pt>
                <c:pt idx="37">
                  <c:v>285</c:v>
                </c:pt>
                <c:pt idx="38">
                  <c:v>754</c:v>
                </c:pt>
                <c:pt idx="39">
                  <c:v>8</c:v>
                </c:pt>
                <c:pt idx="40">
                  <c:v>351</c:v>
                </c:pt>
                <c:pt idx="41">
                  <c:v>684</c:v>
                </c:pt>
                <c:pt idx="42">
                  <c:v>12</c:v>
                </c:pt>
                <c:pt idx="43">
                  <c:v>405</c:v>
                </c:pt>
                <c:pt idx="44">
                  <c:v>626</c:v>
                </c:pt>
                <c:pt idx="45">
                  <c:v>21</c:v>
                </c:pt>
                <c:pt idx="46">
                  <c:v>128</c:v>
                </c:pt>
                <c:pt idx="47">
                  <c:v>894</c:v>
                </c:pt>
                <c:pt idx="48">
                  <c:v>9</c:v>
                </c:pt>
                <c:pt idx="49">
                  <c:v>534</c:v>
                </c:pt>
                <c:pt idx="50">
                  <c:v>500</c:v>
                </c:pt>
                <c:pt idx="51">
                  <c:v>11</c:v>
                </c:pt>
                <c:pt idx="52">
                  <c:v>443</c:v>
                </c:pt>
                <c:pt idx="53">
                  <c:v>589</c:v>
                </c:pt>
                <c:pt idx="54">
                  <c:v>10</c:v>
                </c:pt>
                <c:pt idx="55">
                  <c:v>341</c:v>
                </c:pt>
                <c:pt idx="56">
                  <c:v>692</c:v>
                </c:pt>
                <c:pt idx="57">
                  <c:v>14</c:v>
                </c:pt>
                <c:pt idx="58">
                  <c:v>113</c:v>
                </c:pt>
                <c:pt idx="59">
                  <c:v>916</c:v>
                </c:pt>
                <c:pt idx="60">
                  <c:v>12</c:v>
                </c:pt>
                <c:pt idx="61">
                  <c:v>391</c:v>
                </c:pt>
                <c:pt idx="62">
                  <c:v>640</c:v>
                </c:pt>
                <c:pt idx="63">
                  <c:v>14</c:v>
                </c:pt>
                <c:pt idx="64">
                  <c:v>223</c:v>
                </c:pt>
                <c:pt idx="65">
                  <c:v>806</c:v>
                </c:pt>
                <c:pt idx="66">
                  <c:v>11</c:v>
                </c:pt>
                <c:pt idx="67">
                  <c:v>315</c:v>
                </c:pt>
                <c:pt idx="68">
                  <c:v>717</c:v>
                </c:pt>
                <c:pt idx="69">
                  <c:v>56</c:v>
                </c:pt>
                <c:pt idx="70">
                  <c:v>549</c:v>
                </c:pt>
                <c:pt idx="71">
                  <c:v>438</c:v>
                </c:pt>
                <c:pt idx="72">
                  <c:v>16</c:v>
                </c:pt>
                <c:pt idx="73">
                  <c:v>135</c:v>
                </c:pt>
                <c:pt idx="74">
                  <c:v>892</c:v>
                </c:pt>
                <c:pt idx="75">
                  <c:v>6</c:v>
                </c:pt>
                <c:pt idx="76">
                  <c:v>323</c:v>
                </c:pt>
                <c:pt idx="77">
                  <c:v>714</c:v>
                </c:pt>
                <c:pt idx="78">
                  <c:v>20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10</c:v>
                </c:pt>
                <c:pt idx="84">
                  <c:v>670</c:v>
                </c:pt>
                <c:pt idx="85">
                  <c:v>154</c:v>
                </c:pt>
                <c:pt idx="86">
                  <c:v>140</c:v>
                </c:pt>
                <c:pt idx="87">
                  <c:v>21</c:v>
                </c:pt>
                <c:pt idx="88">
                  <c:v>17</c:v>
                </c:pt>
                <c:pt idx="89">
                  <c:v>1</c:v>
                </c:pt>
                <c:pt idx="90">
                  <c:v>4</c:v>
                </c:pt>
                <c:pt idx="91">
                  <c:v>0</c:v>
                </c:pt>
                <c:pt idx="92">
                  <c:v>2</c:v>
                </c:pt>
              </c:numCache>
            </c:numRef>
          </c:val>
        </c:ser>
        <c:ser>
          <c:idx val="1"/>
          <c:order val="1"/>
          <c:tx>
            <c:strRef>
              <c:f>estamento!$A$5</c:f>
              <c:strCache>
                <c:ptCount val="1"/>
                <c:pt idx="0">
                  <c:v>Funcionario/a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estamento!$B$5:$CP$5</c:f>
              <c:numCache>
                <c:formatCode>General</c:formatCode>
                <c:ptCount val="93"/>
                <c:pt idx="0">
                  <c:v>11</c:v>
                </c:pt>
                <c:pt idx="1">
                  <c:v>61</c:v>
                </c:pt>
                <c:pt idx="2">
                  <c:v>164</c:v>
                </c:pt>
                <c:pt idx="3">
                  <c:v>11</c:v>
                </c:pt>
                <c:pt idx="4">
                  <c:v>69</c:v>
                </c:pt>
                <c:pt idx="5">
                  <c:v>156</c:v>
                </c:pt>
                <c:pt idx="6">
                  <c:v>11</c:v>
                </c:pt>
                <c:pt idx="7">
                  <c:v>50</c:v>
                </c:pt>
                <c:pt idx="8">
                  <c:v>175</c:v>
                </c:pt>
                <c:pt idx="9">
                  <c:v>9</c:v>
                </c:pt>
                <c:pt idx="10">
                  <c:v>115</c:v>
                </c:pt>
                <c:pt idx="11">
                  <c:v>112</c:v>
                </c:pt>
                <c:pt idx="12">
                  <c:v>11</c:v>
                </c:pt>
                <c:pt idx="13">
                  <c:v>66</c:v>
                </c:pt>
                <c:pt idx="14">
                  <c:v>159</c:v>
                </c:pt>
                <c:pt idx="15">
                  <c:v>10</c:v>
                </c:pt>
                <c:pt idx="16">
                  <c:v>64</c:v>
                </c:pt>
                <c:pt idx="17">
                  <c:v>162</c:v>
                </c:pt>
                <c:pt idx="18">
                  <c:v>10</c:v>
                </c:pt>
                <c:pt idx="19">
                  <c:v>63</c:v>
                </c:pt>
                <c:pt idx="20">
                  <c:v>163</c:v>
                </c:pt>
                <c:pt idx="21">
                  <c:v>10</c:v>
                </c:pt>
                <c:pt idx="22">
                  <c:v>60</c:v>
                </c:pt>
                <c:pt idx="23">
                  <c:v>166</c:v>
                </c:pt>
                <c:pt idx="24">
                  <c:v>2</c:v>
                </c:pt>
                <c:pt idx="25">
                  <c:v>74</c:v>
                </c:pt>
                <c:pt idx="26">
                  <c:v>160</c:v>
                </c:pt>
                <c:pt idx="27">
                  <c:v>0</c:v>
                </c:pt>
                <c:pt idx="28">
                  <c:v>204</c:v>
                </c:pt>
                <c:pt idx="29">
                  <c:v>32</c:v>
                </c:pt>
                <c:pt idx="30">
                  <c:v>1</c:v>
                </c:pt>
                <c:pt idx="31">
                  <c:v>207</c:v>
                </c:pt>
                <c:pt idx="32">
                  <c:v>28</c:v>
                </c:pt>
                <c:pt idx="33">
                  <c:v>2</c:v>
                </c:pt>
                <c:pt idx="34">
                  <c:v>182</c:v>
                </c:pt>
                <c:pt idx="35">
                  <c:v>52</c:v>
                </c:pt>
                <c:pt idx="36">
                  <c:v>0</c:v>
                </c:pt>
                <c:pt idx="37">
                  <c:v>52</c:v>
                </c:pt>
                <c:pt idx="38">
                  <c:v>184</c:v>
                </c:pt>
                <c:pt idx="39">
                  <c:v>2</c:v>
                </c:pt>
                <c:pt idx="40">
                  <c:v>81</c:v>
                </c:pt>
                <c:pt idx="41">
                  <c:v>153</c:v>
                </c:pt>
                <c:pt idx="42">
                  <c:v>2</c:v>
                </c:pt>
                <c:pt idx="43">
                  <c:v>82</c:v>
                </c:pt>
                <c:pt idx="44">
                  <c:v>152</c:v>
                </c:pt>
                <c:pt idx="45">
                  <c:v>7</c:v>
                </c:pt>
                <c:pt idx="46">
                  <c:v>22</c:v>
                </c:pt>
                <c:pt idx="47">
                  <c:v>207</c:v>
                </c:pt>
                <c:pt idx="48">
                  <c:v>5</c:v>
                </c:pt>
                <c:pt idx="49">
                  <c:v>108</c:v>
                </c:pt>
                <c:pt idx="50">
                  <c:v>123</c:v>
                </c:pt>
                <c:pt idx="51">
                  <c:v>4</c:v>
                </c:pt>
                <c:pt idx="52">
                  <c:v>111</c:v>
                </c:pt>
                <c:pt idx="53">
                  <c:v>121</c:v>
                </c:pt>
                <c:pt idx="54">
                  <c:v>4</c:v>
                </c:pt>
                <c:pt idx="55">
                  <c:v>84</c:v>
                </c:pt>
                <c:pt idx="56">
                  <c:v>148</c:v>
                </c:pt>
                <c:pt idx="57">
                  <c:v>6</c:v>
                </c:pt>
                <c:pt idx="58">
                  <c:v>22</c:v>
                </c:pt>
                <c:pt idx="59">
                  <c:v>208</c:v>
                </c:pt>
                <c:pt idx="60">
                  <c:v>4</c:v>
                </c:pt>
                <c:pt idx="61">
                  <c:v>83</c:v>
                </c:pt>
                <c:pt idx="62">
                  <c:v>149</c:v>
                </c:pt>
                <c:pt idx="63">
                  <c:v>4</c:v>
                </c:pt>
                <c:pt idx="64">
                  <c:v>49</c:v>
                </c:pt>
                <c:pt idx="65">
                  <c:v>183</c:v>
                </c:pt>
                <c:pt idx="66">
                  <c:v>3</c:v>
                </c:pt>
                <c:pt idx="67">
                  <c:v>71</c:v>
                </c:pt>
                <c:pt idx="68">
                  <c:v>162</c:v>
                </c:pt>
                <c:pt idx="69">
                  <c:v>19</c:v>
                </c:pt>
                <c:pt idx="70">
                  <c:v>124</c:v>
                </c:pt>
                <c:pt idx="71">
                  <c:v>93</c:v>
                </c:pt>
                <c:pt idx="72">
                  <c:v>5</c:v>
                </c:pt>
                <c:pt idx="73">
                  <c:v>23</c:v>
                </c:pt>
                <c:pt idx="74">
                  <c:v>208</c:v>
                </c:pt>
                <c:pt idx="75">
                  <c:v>0</c:v>
                </c:pt>
                <c:pt idx="76">
                  <c:v>57</c:v>
                </c:pt>
                <c:pt idx="77">
                  <c:v>179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108</c:v>
                </c:pt>
                <c:pt idx="85">
                  <c:v>56</c:v>
                </c:pt>
                <c:pt idx="86">
                  <c:v>54</c:v>
                </c:pt>
                <c:pt idx="87">
                  <c:v>11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estamento!$A$6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estamento!$B$6:$CP$6</c:f>
              <c:numCache>
                <c:formatCode>General</c:formatCode>
                <c:ptCount val="93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  <c:pt idx="12">
                  <c:v>0</c:v>
                </c:pt>
                <c:pt idx="13">
                  <c:v>3</c:v>
                </c:pt>
                <c:pt idx="14">
                  <c:v>6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3</c:v>
                </c:pt>
                <c:pt idx="23">
                  <c:v>6</c:v>
                </c:pt>
                <c:pt idx="24">
                  <c:v>0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6</c:v>
                </c:pt>
                <c:pt idx="29">
                  <c:v>3</c:v>
                </c:pt>
                <c:pt idx="30">
                  <c:v>0</c:v>
                </c:pt>
                <c:pt idx="31">
                  <c:v>8</c:v>
                </c:pt>
                <c:pt idx="32">
                  <c:v>1</c:v>
                </c:pt>
                <c:pt idx="33">
                  <c:v>0</c:v>
                </c:pt>
                <c:pt idx="34">
                  <c:v>5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7</c:v>
                </c:pt>
                <c:pt idx="39">
                  <c:v>0</c:v>
                </c:pt>
                <c:pt idx="40">
                  <c:v>3</c:v>
                </c:pt>
                <c:pt idx="41">
                  <c:v>6</c:v>
                </c:pt>
                <c:pt idx="42">
                  <c:v>0</c:v>
                </c:pt>
                <c:pt idx="43">
                  <c:v>5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3</c:v>
                </c:pt>
                <c:pt idx="50">
                  <c:v>6</c:v>
                </c:pt>
                <c:pt idx="51">
                  <c:v>0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9</c:v>
                </c:pt>
                <c:pt idx="60">
                  <c:v>0</c:v>
                </c:pt>
                <c:pt idx="61">
                  <c:v>4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9</c:v>
                </c:pt>
                <c:pt idx="66">
                  <c:v>0</c:v>
                </c:pt>
                <c:pt idx="67">
                  <c:v>3</c:v>
                </c:pt>
                <c:pt idx="68">
                  <c:v>6</c:v>
                </c:pt>
                <c:pt idx="69">
                  <c:v>3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8</c:v>
                </c:pt>
                <c:pt idx="75">
                  <c:v>0</c:v>
                </c:pt>
                <c:pt idx="76">
                  <c:v>4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371952"/>
        <c:axId val="372371392"/>
      </c:barChart>
      <c:catAx>
        <c:axId val="3723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2371392"/>
        <c:crosses val="autoZero"/>
        <c:auto val="1"/>
        <c:lblAlgn val="ctr"/>
        <c:lblOffset val="100"/>
        <c:noMultiLvlLbl val="0"/>
      </c:catAx>
      <c:valAx>
        <c:axId val="3723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23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genero!$A$4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genero!$B$4:$CP$4</c:f>
              <c:numCache>
                <c:formatCode>General</c:formatCode>
                <c:ptCount val="93"/>
                <c:pt idx="0">
                  <c:v>27</c:v>
                </c:pt>
                <c:pt idx="1">
                  <c:v>267</c:v>
                </c:pt>
                <c:pt idx="2">
                  <c:v>438</c:v>
                </c:pt>
                <c:pt idx="3">
                  <c:v>28</c:v>
                </c:pt>
                <c:pt idx="4">
                  <c:v>227</c:v>
                </c:pt>
                <c:pt idx="5">
                  <c:v>477</c:v>
                </c:pt>
                <c:pt idx="6">
                  <c:v>26</c:v>
                </c:pt>
                <c:pt idx="7">
                  <c:v>204</c:v>
                </c:pt>
                <c:pt idx="8">
                  <c:v>502</c:v>
                </c:pt>
                <c:pt idx="9">
                  <c:v>19</c:v>
                </c:pt>
                <c:pt idx="10">
                  <c:v>373</c:v>
                </c:pt>
                <c:pt idx="11">
                  <c:v>340</c:v>
                </c:pt>
                <c:pt idx="12">
                  <c:v>23</c:v>
                </c:pt>
                <c:pt idx="13">
                  <c:v>278</c:v>
                </c:pt>
                <c:pt idx="14">
                  <c:v>431</c:v>
                </c:pt>
                <c:pt idx="15">
                  <c:v>26</c:v>
                </c:pt>
                <c:pt idx="16">
                  <c:v>223</c:v>
                </c:pt>
                <c:pt idx="17">
                  <c:v>483</c:v>
                </c:pt>
                <c:pt idx="18">
                  <c:v>23</c:v>
                </c:pt>
                <c:pt idx="19">
                  <c:v>226</c:v>
                </c:pt>
                <c:pt idx="20">
                  <c:v>483</c:v>
                </c:pt>
                <c:pt idx="21">
                  <c:v>18</c:v>
                </c:pt>
                <c:pt idx="22">
                  <c:v>282</c:v>
                </c:pt>
                <c:pt idx="23">
                  <c:v>432</c:v>
                </c:pt>
                <c:pt idx="24">
                  <c:v>14</c:v>
                </c:pt>
                <c:pt idx="25">
                  <c:v>246</c:v>
                </c:pt>
                <c:pt idx="26">
                  <c:v>472</c:v>
                </c:pt>
                <c:pt idx="27">
                  <c:v>7</c:v>
                </c:pt>
                <c:pt idx="28">
                  <c:v>595</c:v>
                </c:pt>
                <c:pt idx="29">
                  <c:v>130</c:v>
                </c:pt>
                <c:pt idx="30">
                  <c:v>2</c:v>
                </c:pt>
                <c:pt idx="31">
                  <c:v>615</c:v>
                </c:pt>
                <c:pt idx="32">
                  <c:v>115</c:v>
                </c:pt>
                <c:pt idx="33">
                  <c:v>7</c:v>
                </c:pt>
                <c:pt idx="34">
                  <c:v>512</c:v>
                </c:pt>
                <c:pt idx="35">
                  <c:v>213</c:v>
                </c:pt>
                <c:pt idx="36">
                  <c:v>0</c:v>
                </c:pt>
                <c:pt idx="37">
                  <c:v>206</c:v>
                </c:pt>
                <c:pt idx="38">
                  <c:v>526</c:v>
                </c:pt>
                <c:pt idx="39">
                  <c:v>6</c:v>
                </c:pt>
                <c:pt idx="40">
                  <c:v>279</c:v>
                </c:pt>
                <c:pt idx="41">
                  <c:v>447</c:v>
                </c:pt>
                <c:pt idx="42">
                  <c:v>10</c:v>
                </c:pt>
                <c:pt idx="43">
                  <c:v>292</c:v>
                </c:pt>
                <c:pt idx="44">
                  <c:v>430</c:v>
                </c:pt>
                <c:pt idx="45">
                  <c:v>21</c:v>
                </c:pt>
                <c:pt idx="46">
                  <c:v>72</c:v>
                </c:pt>
                <c:pt idx="47">
                  <c:v>639</c:v>
                </c:pt>
                <c:pt idx="48">
                  <c:v>10</c:v>
                </c:pt>
                <c:pt idx="49">
                  <c:v>394</c:v>
                </c:pt>
                <c:pt idx="50">
                  <c:v>328</c:v>
                </c:pt>
                <c:pt idx="51">
                  <c:v>11</c:v>
                </c:pt>
                <c:pt idx="52">
                  <c:v>334</c:v>
                </c:pt>
                <c:pt idx="53">
                  <c:v>387</c:v>
                </c:pt>
                <c:pt idx="54">
                  <c:v>8</c:v>
                </c:pt>
                <c:pt idx="55">
                  <c:v>290</c:v>
                </c:pt>
                <c:pt idx="56">
                  <c:v>434</c:v>
                </c:pt>
                <c:pt idx="57">
                  <c:v>13</c:v>
                </c:pt>
                <c:pt idx="58">
                  <c:v>91</c:v>
                </c:pt>
                <c:pt idx="59">
                  <c:v>628</c:v>
                </c:pt>
                <c:pt idx="60">
                  <c:v>10</c:v>
                </c:pt>
                <c:pt idx="61">
                  <c:v>277</c:v>
                </c:pt>
                <c:pt idx="62">
                  <c:v>445</c:v>
                </c:pt>
                <c:pt idx="63">
                  <c:v>13</c:v>
                </c:pt>
                <c:pt idx="64">
                  <c:v>171</c:v>
                </c:pt>
                <c:pt idx="65">
                  <c:v>548</c:v>
                </c:pt>
                <c:pt idx="66">
                  <c:v>8</c:v>
                </c:pt>
                <c:pt idx="67">
                  <c:v>254</c:v>
                </c:pt>
                <c:pt idx="68">
                  <c:v>470</c:v>
                </c:pt>
                <c:pt idx="69">
                  <c:v>45</c:v>
                </c:pt>
                <c:pt idx="70">
                  <c:v>396</c:v>
                </c:pt>
                <c:pt idx="71">
                  <c:v>291</c:v>
                </c:pt>
                <c:pt idx="72">
                  <c:v>12</c:v>
                </c:pt>
                <c:pt idx="73">
                  <c:v>100</c:v>
                </c:pt>
                <c:pt idx="74">
                  <c:v>620</c:v>
                </c:pt>
                <c:pt idx="75">
                  <c:v>3</c:v>
                </c:pt>
                <c:pt idx="76">
                  <c:v>226</c:v>
                </c:pt>
                <c:pt idx="77">
                  <c:v>503</c:v>
                </c:pt>
                <c:pt idx="78">
                  <c:v>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444</c:v>
                </c:pt>
                <c:pt idx="85">
                  <c:v>129</c:v>
                </c:pt>
                <c:pt idx="86">
                  <c:v>108</c:v>
                </c:pt>
                <c:pt idx="87">
                  <c:v>16</c:v>
                </c:pt>
                <c:pt idx="88">
                  <c:v>9</c:v>
                </c:pt>
                <c:pt idx="89">
                  <c:v>1</c:v>
                </c:pt>
                <c:pt idx="90">
                  <c:v>3</c:v>
                </c:pt>
                <c:pt idx="91">
                  <c:v>0</c:v>
                </c:pt>
                <c:pt idx="92">
                  <c:v>2</c:v>
                </c:pt>
              </c:numCache>
            </c:numRef>
          </c:val>
        </c:ser>
        <c:ser>
          <c:idx val="1"/>
          <c:order val="1"/>
          <c:tx>
            <c:strRef>
              <c:f>genero!$A$5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genero!$B$5:$CP$5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4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genero!$A$6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genero!$B$6:$CP$6</c:f>
              <c:numCache>
                <c:formatCode>General</c:formatCode>
                <c:ptCount val="93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3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4</c:v>
                </c:pt>
                <c:pt idx="33">
                  <c:v>1</c:v>
                </c:pt>
                <c:pt idx="34">
                  <c:v>7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7</c:v>
                </c:pt>
                <c:pt idx="39">
                  <c:v>1</c:v>
                </c:pt>
                <c:pt idx="40">
                  <c:v>4</c:v>
                </c:pt>
                <c:pt idx="41">
                  <c:v>5</c:v>
                </c:pt>
                <c:pt idx="42">
                  <c:v>1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3</c:v>
                </c:pt>
                <c:pt idx="47">
                  <c:v>6</c:v>
                </c:pt>
                <c:pt idx="48">
                  <c:v>0</c:v>
                </c:pt>
                <c:pt idx="49">
                  <c:v>7</c:v>
                </c:pt>
                <c:pt idx="50">
                  <c:v>3</c:v>
                </c:pt>
                <c:pt idx="51">
                  <c:v>1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5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8</c:v>
                </c:pt>
                <c:pt idx="60">
                  <c:v>1</c:v>
                </c:pt>
                <c:pt idx="61">
                  <c:v>6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6</c:v>
                </c:pt>
                <c:pt idx="66">
                  <c:v>1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7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5</c:v>
                </c:pt>
                <c:pt idx="77">
                  <c:v>4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genero!$A$7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genero!$B$7:$CP$7</c:f>
              <c:numCache>
                <c:formatCode>General</c:formatCode>
                <c:ptCount val="93"/>
                <c:pt idx="0">
                  <c:v>30</c:v>
                </c:pt>
                <c:pt idx="1">
                  <c:v>184</c:v>
                </c:pt>
                <c:pt idx="2">
                  <c:v>327</c:v>
                </c:pt>
                <c:pt idx="3">
                  <c:v>32</c:v>
                </c:pt>
                <c:pt idx="4">
                  <c:v>150</c:v>
                </c:pt>
                <c:pt idx="5">
                  <c:v>359</c:v>
                </c:pt>
                <c:pt idx="6">
                  <c:v>33</c:v>
                </c:pt>
                <c:pt idx="7">
                  <c:v>134</c:v>
                </c:pt>
                <c:pt idx="8">
                  <c:v>374</c:v>
                </c:pt>
                <c:pt idx="9">
                  <c:v>28</c:v>
                </c:pt>
                <c:pt idx="10">
                  <c:v>255</c:v>
                </c:pt>
                <c:pt idx="11">
                  <c:v>258</c:v>
                </c:pt>
                <c:pt idx="12">
                  <c:v>24</c:v>
                </c:pt>
                <c:pt idx="13">
                  <c:v>153</c:v>
                </c:pt>
                <c:pt idx="14">
                  <c:v>364</c:v>
                </c:pt>
                <c:pt idx="15">
                  <c:v>28</c:v>
                </c:pt>
                <c:pt idx="16">
                  <c:v>139</c:v>
                </c:pt>
                <c:pt idx="17">
                  <c:v>374</c:v>
                </c:pt>
                <c:pt idx="18">
                  <c:v>26</c:v>
                </c:pt>
                <c:pt idx="19">
                  <c:v>141</c:v>
                </c:pt>
                <c:pt idx="20">
                  <c:v>374</c:v>
                </c:pt>
                <c:pt idx="21">
                  <c:v>13</c:v>
                </c:pt>
                <c:pt idx="22">
                  <c:v>169</c:v>
                </c:pt>
                <c:pt idx="23">
                  <c:v>359</c:v>
                </c:pt>
                <c:pt idx="24">
                  <c:v>7</c:v>
                </c:pt>
                <c:pt idx="25">
                  <c:v>193</c:v>
                </c:pt>
                <c:pt idx="26">
                  <c:v>341</c:v>
                </c:pt>
                <c:pt idx="27">
                  <c:v>3</c:v>
                </c:pt>
                <c:pt idx="28">
                  <c:v>436</c:v>
                </c:pt>
                <c:pt idx="29">
                  <c:v>102</c:v>
                </c:pt>
                <c:pt idx="30">
                  <c:v>2</c:v>
                </c:pt>
                <c:pt idx="31">
                  <c:v>480</c:v>
                </c:pt>
                <c:pt idx="32">
                  <c:v>59</c:v>
                </c:pt>
                <c:pt idx="33">
                  <c:v>1</c:v>
                </c:pt>
                <c:pt idx="34">
                  <c:v>382</c:v>
                </c:pt>
                <c:pt idx="35">
                  <c:v>158</c:v>
                </c:pt>
                <c:pt idx="36">
                  <c:v>3</c:v>
                </c:pt>
                <c:pt idx="37">
                  <c:v>128</c:v>
                </c:pt>
                <c:pt idx="38">
                  <c:v>410</c:v>
                </c:pt>
                <c:pt idx="39">
                  <c:v>3</c:v>
                </c:pt>
                <c:pt idx="40">
                  <c:v>149</c:v>
                </c:pt>
                <c:pt idx="41">
                  <c:v>389</c:v>
                </c:pt>
                <c:pt idx="42">
                  <c:v>3</c:v>
                </c:pt>
                <c:pt idx="43">
                  <c:v>194</c:v>
                </c:pt>
                <c:pt idx="44">
                  <c:v>344</c:v>
                </c:pt>
                <c:pt idx="45">
                  <c:v>7</c:v>
                </c:pt>
                <c:pt idx="46">
                  <c:v>75</c:v>
                </c:pt>
                <c:pt idx="47">
                  <c:v>459</c:v>
                </c:pt>
                <c:pt idx="48">
                  <c:v>4</c:v>
                </c:pt>
                <c:pt idx="49">
                  <c:v>242</c:v>
                </c:pt>
                <c:pt idx="50">
                  <c:v>295</c:v>
                </c:pt>
                <c:pt idx="51">
                  <c:v>3</c:v>
                </c:pt>
                <c:pt idx="52">
                  <c:v>216</c:v>
                </c:pt>
                <c:pt idx="53">
                  <c:v>322</c:v>
                </c:pt>
                <c:pt idx="54">
                  <c:v>5</c:v>
                </c:pt>
                <c:pt idx="55">
                  <c:v>131</c:v>
                </c:pt>
                <c:pt idx="56">
                  <c:v>405</c:v>
                </c:pt>
                <c:pt idx="57">
                  <c:v>6</c:v>
                </c:pt>
                <c:pt idx="58">
                  <c:v>43</c:v>
                </c:pt>
                <c:pt idx="59">
                  <c:v>492</c:v>
                </c:pt>
                <c:pt idx="60">
                  <c:v>5</c:v>
                </c:pt>
                <c:pt idx="61">
                  <c:v>194</c:v>
                </c:pt>
                <c:pt idx="62">
                  <c:v>342</c:v>
                </c:pt>
                <c:pt idx="63">
                  <c:v>4</c:v>
                </c:pt>
                <c:pt idx="64">
                  <c:v>97</c:v>
                </c:pt>
                <c:pt idx="65">
                  <c:v>440</c:v>
                </c:pt>
                <c:pt idx="66">
                  <c:v>5</c:v>
                </c:pt>
                <c:pt idx="67">
                  <c:v>130</c:v>
                </c:pt>
                <c:pt idx="68">
                  <c:v>406</c:v>
                </c:pt>
                <c:pt idx="69">
                  <c:v>31</c:v>
                </c:pt>
                <c:pt idx="70">
                  <c:v>273</c:v>
                </c:pt>
                <c:pt idx="71">
                  <c:v>237</c:v>
                </c:pt>
                <c:pt idx="72">
                  <c:v>9</c:v>
                </c:pt>
                <c:pt idx="73">
                  <c:v>56</c:v>
                </c:pt>
                <c:pt idx="74">
                  <c:v>476</c:v>
                </c:pt>
                <c:pt idx="75">
                  <c:v>2</c:v>
                </c:pt>
                <c:pt idx="76">
                  <c:v>151</c:v>
                </c:pt>
                <c:pt idx="77">
                  <c:v>388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7</c:v>
                </c:pt>
                <c:pt idx="84">
                  <c:v>336</c:v>
                </c:pt>
                <c:pt idx="85">
                  <c:v>79</c:v>
                </c:pt>
                <c:pt idx="86">
                  <c:v>85</c:v>
                </c:pt>
                <c:pt idx="87">
                  <c:v>14</c:v>
                </c:pt>
                <c:pt idx="88">
                  <c:v>10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165296"/>
        <c:axId val="371164176"/>
      </c:barChart>
      <c:catAx>
        <c:axId val="3711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1164176"/>
        <c:crosses val="autoZero"/>
        <c:auto val="1"/>
        <c:lblAlgn val="ctr"/>
        <c:lblOffset val="100"/>
        <c:noMultiLvlLbl val="0"/>
      </c:catAx>
      <c:valAx>
        <c:axId val="3711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116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lugar!$A$4</c:f>
              <c:strCache>
                <c:ptCount val="1"/>
                <c:pt idx="0">
                  <c:v>FUERO CONTENCIOSO ADMINISTRATIVO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lugar!$B$4:$CP$4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  <c:pt idx="10">
                  <c:v>7</c:v>
                </c:pt>
                <c:pt idx="11">
                  <c:v>6</c:v>
                </c:pt>
                <c:pt idx="12">
                  <c:v>0</c:v>
                </c:pt>
                <c:pt idx="13">
                  <c:v>6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  <c:pt idx="18">
                  <c:v>1</c:v>
                </c:pt>
                <c:pt idx="19">
                  <c:v>7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7</c:v>
                </c:pt>
                <c:pt idx="24">
                  <c:v>0</c:v>
                </c:pt>
                <c:pt idx="25">
                  <c:v>9</c:v>
                </c:pt>
                <c:pt idx="26">
                  <c:v>4</c:v>
                </c:pt>
                <c:pt idx="27">
                  <c:v>0</c:v>
                </c:pt>
                <c:pt idx="28">
                  <c:v>9</c:v>
                </c:pt>
                <c:pt idx="29">
                  <c:v>4</c:v>
                </c:pt>
                <c:pt idx="30">
                  <c:v>0</c:v>
                </c:pt>
                <c:pt idx="31">
                  <c:v>11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9</c:v>
                </c:pt>
                <c:pt idx="36">
                  <c:v>0</c:v>
                </c:pt>
                <c:pt idx="37">
                  <c:v>5</c:v>
                </c:pt>
                <c:pt idx="38">
                  <c:v>8</c:v>
                </c:pt>
                <c:pt idx="39">
                  <c:v>0</c:v>
                </c:pt>
                <c:pt idx="40">
                  <c:v>7</c:v>
                </c:pt>
                <c:pt idx="41">
                  <c:v>6</c:v>
                </c:pt>
                <c:pt idx="42">
                  <c:v>0</c:v>
                </c:pt>
                <c:pt idx="43">
                  <c:v>9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11</c:v>
                </c:pt>
                <c:pt idx="48">
                  <c:v>0</c:v>
                </c:pt>
                <c:pt idx="49">
                  <c:v>8</c:v>
                </c:pt>
                <c:pt idx="50">
                  <c:v>5</c:v>
                </c:pt>
                <c:pt idx="51">
                  <c:v>0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5</c:v>
                </c:pt>
                <c:pt idx="56">
                  <c:v>8</c:v>
                </c:pt>
                <c:pt idx="57">
                  <c:v>0</c:v>
                </c:pt>
                <c:pt idx="58">
                  <c:v>3</c:v>
                </c:pt>
                <c:pt idx="59">
                  <c:v>10</c:v>
                </c:pt>
                <c:pt idx="60">
                  <c:v>0</c:v>
                </c:pt>
                <c:pt idx="61">
                  <c:v>8</c:v>
                </c:pt>
                <c:pt idx="62">
                  <c:v>5</c:v>
                </c:pt>
                <c:pt idx="63">
                  <c:v>0</c:v>
                </c:pt>
                <c:pt idx="64">
                  <c:v>4</c:v>
                </c:pt>
                <c:pt idx="65">
                  <c:v>9</c:v>
                </c:pt>
                <c:pt idx="66">
                  <c:v>0</c:v>
                </c:pt>
                <c:pt idx="67">
                  <c:v>5</c:v>
                </c:pt>
                <c:pt idx="68">
                  <c:v>8</c:v>
                </c:pt>
                <c:pt idx="69">
                  <c:v>0</c:v>
                </c:pt>
                <c:pt idx="70">
                  <c:v>11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10</c:v>
                </c:pt>
                <c:pt idx="75">
                  <c:v>0</c:v>
                </c:pt>
                <c:pt idx="76">
                  <c:v>8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lugar!$A$5</c:f>
              <c:strCache>
                <c:ptCount val="1"/>
                <c:pt idx="0">
                  <c:v>MANTENIMIENTO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lugar!$B$5:$CP$5</c:f>
              <c:numCache>
                <c:formatCode>General</c:formatCode>
                <c:ptCount val="93"/>
                <c:pt idx="0">
                  <c:v>2</c:v>
                </c:pt>
                <c:pt idx="1">
                  <c:v>10</c:v>
                </c:pt>
                <c:pt idx="2">
                  <c:v>14</c:v>
                </c:pt>
                <c:pt idx="3">
                  <c:v>4</c:v>
                </c:pt>
                <c:pt idx="4">
                  <c:v>2</c:v>
                </c:pt>
                <c:pt idx="5">
                  <c:v>20</c:v>
                </c:pt>
                <c:pt idx="6">
                  <c:v>4</c:v>
                </c:pt>
                <c:pt idx="7">
                  <c:v>6</c:v>
                </c:pt>
                <c:pt idx="8">
                  <c:v>16</c:v>
                </c:pt>
                <c:pt idx="9">
                  <c:v>4</c:v>
                </c:pt>
                <c:pt idx="10">
                  <c:v>8</c:v>
                </c:pt>
                <c:pt idx="11">
                  <c:v>14</c:v>
                </c:pt>
                <c:pt idx="12">
                  <c:v>4</c:v>
                </c:pt>
                <c:pt idx="13">
                  <c:v>3</c:v>
                </c:pt>
                <c:pt idx="14">
                  <c:v>19</c:v>
                </c:pt>
                <c:pt idx="15">
                  <c:v>4</c:v>
                </c:pt>
                <c:pt idx="16">
                  <c:v>4</c:v>
                </c:pt>
                <c:pt idx="17">
                  <c:v>18</c:v>
                </c:pt>
                <c:pt idx="18">
                  <c:v>3</c:v>
                </c:pt>
                <c:pt idx="19">
                  <c:v>10</c:v>
                </c:pt>
                <c:pt idx="20">
                  <c:v>13</c:v>
                </c:pt>
                <c:pt idx="21">
                  <c:v>2</c:v>
                </c:pt>
                <c:pt idx="22">
                  <c:v>11</c:v>
                </c:pt>
                <c:pt idx="23">
                  <c:v>13</c:v>
                </c:pt>
                <c:pt idx="24">
                  <c:v>3</c:v>
                </c:pt>
                <c:pt idx="25">
                  <c:v>5</c:v>
                </c:pt>
                <c:pt idx="26">
                  <c:v>18</c:v>
                </c:pt>
                <c:pt idx="27">
                  <c:v>0</c:v>
                </c:pt>
                <c:pt idx="28">
                  <c:v>16</c:v>
                </c:pt>
                <c:pt idx="29">
                  <c:v>10</c:v>
                </c:pt>
                <c:pt idx="30">
                  <c:v>0</c:v>
                </c:pt>
                <c:pt idx="31">
                  <c:v>19</c:v>
                </c:pt>
                <c:pt idx="32">
                  <c:v>7</c:v>
                </c:pt>
                <c:pt idx="33">
                  <c:v>1</c:v>
                </c:pt>
                <c:pt idx="34">
                  <c:v>15</c:v>
                </c:pt>
                <c:pt idx="35">
                  <c:v>10</c:v>
                </c:pt>
                <c:pt idx="36">
                  <c:v>2</c:v>
                </c:pt>
                <c:pt idx="37">
                  <c:v>6</c:v>
                </c:pt>
                <c:pt idx="38">
                  <c:v>18</c:v>
                </c:pt>
                <c:pt idx="39">
                  <c:v>1</c:v>
                </c:pt>
                <c:pt idx="40">
                  <c:v>9</c:v>
                </c:pt>
                <c:pt idx="41">
                  <c:v>16</c:v>
                </c:pt>
                <c:pt idx="42">
                  <c:v>1</c:v>
                </c:pt>
                <c:pt idx="43">
                  <c:v>10</c:v>
                </c:pt>
                <c:pt idx="44">
                  <c:v>15</c:v>
                </c:pt>
                <c:pt idx="45">
                  <c:v>1</c:v>
                </c:pt>
                <c:pt idx="46">
                  <c:v>9</c:v>
                </c:pt>
                <c:pt idx="47">
                  <c:v>16</c:v>
                </c:pt>
                <c:pt idx="48">
                  <c:v>0</c:v>
                </c:pt>
                <c:pt idx="49">
                  <c:v>13</c:v>
                </c:pt>
                <c:pt idx="50">
                  <c:v>13</c:v>
                </c:pt>
                <c:pt idx="51">
                  <c:v>1</c:v>
                </c:pt>
                <c:pt idx="52">
                  <c:v>7</c:v>
                </c:pt>
                <c:pt idx="53">
                  <c:v>18</c:v>
                </c:pt>
                <c:pt idx="54">
                  <c:v>1</c:v>
                </c:pt>
                <c:pt idx="55">
                  <c:v>9</c:v>
                </c:pt>
                <c:pt idx="56">
                  <c:v>16</c:v>
                </c:pt>
                <c:pt idx="57">
                  <c:v>1</c:v>
                </c:pt>
                <c:pt idx="58">
                  <c:v>5</c:v>
                </c:pt>
                <c:pt idx="59">
                  <c:v>20</c:v>
                </c:pt>
                <c:pt idx="60">
                  <c:v>1</c:v>
                </c:pt>
                <c:pt idx="61">
                  <c:v>9</c:v>
                </c:pt>
                <c:pt idx="62">
                  <c:v>16</c:v>
                </c:pt>
                <c:pt idx="63">
                  <c:v>1</c:v>
                </c:pt>
                <c:pt idx="64">
                  <c:v>6</c:v>
                </c:pt>
                <c:pt idx="65">
                  <c:v>19</c:v>
                </c:pt>
                <c:pt idx="66">
                  <c:v>1</c:v>
                </c:pt>
                <c:pt idx="67">
                  <c:v>6</c:v>
                </c:pt>
                <c:pt idx="68">
                  <c:v>19</c:v>
                </c:pt>
                <c:pt idx="69">
                  <c:v>2</c:v>
                </c:pt>
                <c:pt idx="70">
                  <c:v>12</c:v>
                </c:pt>
                <c:pt idx="71">
                  <c:v>12</c:v>
                </c:pt>
                <c:pt idx="72">
                  <c:v>1</c:v>
                </c:pt>
                <c:pt idx="73">
                  <c:v>5</c:v>
                </c:pt>
                <c:pt idx="74">
                  <c:v>20</c:v>
                </c:pt>
                <c:pt idx="75">
                  <c:v>1</c:v>
                </c:pt>
                <c:pt idx="76">
                  <c:v>11</c:v>
                </c:pt>
                <c:pt idx="77">
                  <c:v>14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17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lugar!$A$6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lugar!$B$6:$CP$6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3</c:v>
                </c:pt>
                <c:pt idx="23">
                  <c:v>5</c:v>
                </c:pt>
                <c:pt idx="24">
                  <c:v>0</c:v>
                </c:pt>
                <c:pt idx="25">
                  <c:v>2</c:v>
                </c:pt>
                <c:pt idx="26">
                  <c:v>6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7</c:v>
                </c:pt>
                <c:pt idx="42">
                  <c:v>0</c:v>
                </c:pt>
                <c:pt idx="43">
                  <c:v>1</c:v>
                </c:pt>
                <c:pt idx="44">
                  <c:v>7</c:v>
                </c:pt>
                <c:pt idx="45">
                  <c:v>1</c:v>
                </c:pt>
                <c:pt idx="46">
                  <c:v>0</c:v>
                </c:pt>
                <c:pt idx="47">
                  <c:v>7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1</c:v>
                </c:pt>
                <c:pt idx="52">
                  <c:v>1</c:v>
                </c:pt>
                <c:pt idx="53">
                  <c:v>6</c:v>
                </c:pt>
                <c:pt idx="54">
                  <c:v>1</c:v>
                </c:pt>
                <c:pt idx="55">
                  <c:v>2</c:v>
                </c:pt>
                <c:pt idx="56">
                  <c:v>5</c:v>
                </c:pt>
                <c:pt idx="57">
                  <c:v>1</c:v>
                </c:pt>
                <c:pt idx="58">
                  <c:v>0</c:v>
                </c:pt>
                <c:pt idx="59">
                  <c:v>7</c:v>
                </c:pt>
                <c:pt idx="60">
                  <c:v>1</c:v>
                </c:pt>
                <c:pt idx="61">
                  <c:v>1</c:v>
                </c:pt>
                <c:pt idx="62">
                  <c:v>6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1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6</c:v>
                </c:pt>
                <c:pt idx="75">
                  <c:v>0</c:v>
                </c:pt>
                <c:pt idx="76">
                  <c:v>2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lugar!$A$7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lugar!$B$7:$CP$7</c:f>
              <c:numCache>
                <c:formatCode>General</c:formatCode>
                <c:ptCount val="93"/>
                <c:pt idx="0">
                  <c:v>7</c:v>
                </c:pt>
                <c:pt idx="1">
                  <c:v>23</c:v>
                </c:pt>
                <c:pt idx="2">
                  <c:v>43</c:v>
                </c:pt>
                <c:pt idx="3">
                  <c:v>6</c:v>
                </c:pt>
                <c:pt idx="4">
                  <c:v>16</c:v>
                </c:pt>
                <c:pt idx="5">
                  <c:v>51</c:v>
                </c:pt>
                <c:pt idx="6">
                  <c:v>7</c:v>
                </c:pt>
                <c:pt idx="7">
                  <c:v>22</c:v>
                </c:pt>
                <c:pt idx="8">
                  <c:v>44</c:v>
                </c:pt>
                <c:pt idx="9">
                  <c:v>4</c:v>
                </c:pt>
                <c:pt idx="10">
                  <c:v>36</c:v>
                </c:pt>
                <c:pt idx="11">
                  <c:v>33</c:v>
                </c:pt>
                <c:pt idx="12">
                  <c:v>6</c:v>
                </c:pt>
                <c:pt idx="13">
                  <c:v>24</c:v>
                </c:pt>
                <c:pt idx="14">
                  <c:v>43</c:v>
                </c:pt>
                <c:pt idx="15">
                  <c:v>7</c:v>
                </c:pt>
                <c:pt idx="16">
                  <c:v>19</c:v>
                </c:pt>
                <c:pt idx="17">
                  <c:v>47</c:v>
                </c:pt>
                <c:pt idx="18">
                  <c:v>8</c:v>
                </c:pt>
                <c:pt idx="19">
                  <c:v>13</c:v>
                </c:pt>
                <c:pt idx="20">
                  <c:v>52</c:v>
                </c:pt>
                <c:pt idx="21">
                  <c:v>2</c:v>
                </c:pt>
                <c:pt idx="22">
                  <c:v>32</c:v>
                </c:pt>
                <c:pt idx="23">
                  <c:v>39</c:v>
                </c:pt>
                <c:pt idx="24">
                  <c:v>1</c:v>
                </c:pt>
                <c:pt idx="25">
                  <c:v>13</c:v>
                </c:pt>
                <c:pt idx="26">
                  <c:v>59</c:v>
                </c:pt>
                <c:pt idx="27">
                  <c:v>1</c:v>
                </c:pt>
                <c:pt idx="28">
                  <c:v>63</c:v>
                </c:pt>
                <c:pt idx="29">
                  <c:v>9</c:v>
                </c:pt>
                <c:pt idx="30">
                  <c:v>1</c:v>
                </c:pt>
                <c:pt idx="31">
                  <c:v>61</c:v>
                </c:pt>
                <c:pt idx="32">
                  <c:v>11</c:v>
                </c:pt>
                <c:pt idx="33">
                  <c:v>1</c:v>
                </c:pt>
                <c:pt idx="34">
                  <c:v>53</c:v>
                </c:pt>
                <c:pt idx="35">
                  <c:v>19</c:v>
                </c:pt>
                <c:pt idx="36">
                  <c:v>0</c:v>
                </c:pt>
                <c:pt idx="37">
                  <c:v>17</c:v>
                </c:pt>
                <c:pt idx="38">
                  <c:v>56</c:v>
                </c:pt>
                <c:pt idx="39">
                  <c:v>0</c:v>
                </c:pt>
                <c:pt idx="40">
                  <c:v>16</c:v>
                </c:pt>
                <c:pt idx="41">
                  <c:v>57</c:v>
                </c:pt>
                <c:pt idx="42">
                  <c:v>1</c:v>
                </c:pt>
                <c:pt idx="43">
                  <c:v>19</c:v>
                </c:pt>
                <c:pt idx="44">
                  <c:v>53</c:v>
                </c:pt>
                <c:pt idx="45">
                  <c:v>3</c:v>
                </c:pt>
                <c:pt idx="46">
                  <c:v>9</c:v>
                </c:pt>
                <c:pt idx="47">
                  <c:v>61</c:v>
                </c:pt>
                <c:pt idx="48">
                  <c:v>2</c:v>
                </c:pt>
                <c:pt idx="49">
                  <c:v>38</c:v>
                </c:pt>
                <c:pt idx="50">
                  <c:v>33</c:v>
                </c:pt>
                <c:pt idx="51">
                  <c:v>2</c:v>
                </c:pt>
                <c:pt idx="52">
                  <c:v>19</c:v>
                </c:pt>
                <c:pt idx="53">
                  <c:v>52</c:v>
                </c:pt>
                <c:pt idx="54">
                  <c:v>4</c:v>
                </c:pt>
                <c:pt idx="55">
                  <c:v>20</c:v>
                </c:pt>
                <c:pt idx="56">
                  <c:v>49</c:v>
                </c:pt>
                <c:pt idx="57">
                  <c:v>3</c:v>
                </c:pt>
                <c:pt idx="58">
                  <c:v>5</c:v>
                </c:pt>
                <c:pt idx="59">
                  <c:v>65</c:v>
                </c:pt>
                <c:pt idx="60">
                  <c:v>2</c:v>
                </c:pt>
                <c:pt idx="61">
                  <c:v>19</c:v>
                </c:pt>
                <c:pt idx="62">
                  <c:v>52</c:v>
                </c:pt>
                <c:pt idx="63">
                  <c:v>2</c:v>
                </c:pt>
                <c:pt idx="64">
                  <c:v>10</c:v>
                </c:pt>
                <c:pt idx="65">
                  <c:v>61</c:v>
                </c:pt>
                <c:pt idx="66">
                  <c:v>1</c:v>
                </c:pt>
                <c:pt idx="67">
                  <c:v>22</c:v>
                </c:pt>
                <c:pt idx="68">
                  <c:v>50</c:v>
                </c:pt>
                <c:pt idx="69">
                  <c:v>5</c:v>
                </c:pt>
                <c:pt idx="70">
                  <c:v>30</c:v>
                </c:pt>
                <c:pt idx="71">
                  <c:v>38</c:v>
                </c:pt>
                <c:pt idx="72">
                  <c:v>0</c:v>
                </c:pt>
                <c:pt idx="73">
                  <c:v>12</c:v>
                </c:pt>
                <c:pt idx="74">
                  <c:v>61</c:v>
                </c:pt>
                <c:pt idx="75">
                  <c:v>0</c:v>
                </c:pt>
                <c:pt idx="76">
                  <c:v>12</c:v>
                </c:pt>
                <c:pt idx="77">
                  <c:v>61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58</c:v>
                </c:pt>
                <c:pt idx="85">
                  <c:v>5</c:v>
                </c:pt>
                <c:pt idx="86">
                  <c:v>4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lugar!$A$8</c:f>
              <c:strCache>
                <c:ptCount val="1"/>
                <c:pt idx="0">
                  <c:v>FUERO LABORAL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lugar!$B$8:$CP$8</c:f>
              <c:numCache>
                <c:formatCode>General</c:formatCode>
                <c:ptCount val="93"/>
                <c:pt idx="0">
                  <c:v>0</c:v>
                </c:pt>
                <c:pt idx="1">
                  <c:v>30</c:v>
                </c:pt>
                <c:pt idx="2">
                  <c:v>53</c:v>
                </c:pt>
                <c:pt idx="3">
                  <c:v>0</c:v>
                </c:pt>
                <c:pt idx="4">
                  <c:v>30</c:v>
                </c:pt>
                <c:pt idx="5">
                  <c:v>53</c:v>
                </c:pt>
                <c:pt idx="6">
                  <c:v>0</c:v>
                </c:pt>
                <c:pt idx="7">
                  <c:v>36</c:v>
                </c:pt>
                <c:pt idx="8">
                  <c:v>47</c:v>
                </c:pt>
                <c:pt idx="9">
                  <c:v>0</c:v>
                </c:pt>
                <c:pt idx="10">
                  <c:v>47</c:v>
                </c:pt>
                <c:pt idx="11">
                  <c:v>36</c:v>
                </c:pt>
                <c:pt idx="12">
                  <c:v>0</c:v>
                </c:pt>
                <c:pt idx="13">
                  <c:v>30</c:v>
                </c:pt>
                <c:pt idx="14">
                  <c:v>53</c:v>
                </c:pt>
                <c:pt idx="15">
                  <c:v>0</c:v>
                </c:pt>
                <c:pt idx="16">
                  <c:v>27</c:v>
                </c:pt>
                <c:pt idx="17">
                  <c:v>56</c:v>
                </c:pt>
                <c:pt idx="18">
                  <c:v>0</c:v>
                </c:pt>
                <c:pt idx="19">
                  <c:v>28</c:v>
                </c:pt>
                <c:pt idx="20">
                  <c:v>55</c:v>
                </c:pt>
                <c:pt idx="21">
                  <c:v>0</c:v>
                </c:pt>
                <c:pt idx="22">
                  <c:v>40</c:v>
                </c:pt>
                <c:pt idx="23">
                  <c:v>43</c:v>
                </c:pt>
                <c:pt idx="24">
                  <c:v>2</c:v>
                </c:pt>
                <c:pt idx="25">
                  <c:v>40</c:v>
                </c:pt>
                <c:pt idx="26">
                  <c:v>41</c:v>
                </c:pt>
                <c:pt idx="27">
                  <c:v>0</c:v>
                </c:pt>
                <c:pt idx="28">
                  <c:v>63</c:v>
                </c:pt>
                <c:pt idx="29">
                  <c:v>20</c:v>
                </c:pt>
                <c:pt idx="30">
                  <c:v>0</c:v>
                </c:pt>
                <c:pt idx="31">
                  <c:v>65</c:v>
                </c:pt>
                <c:pt idx="32">
                  <c:v>18</c:v>
                </c:pt>
                <c:pt idx="33">
                  <c:v>0</c:v>
                </c:pt>
                <c:pt idx="34">
                  <c:v>50</c:v>
                </c:pt>
                <c:pt idx="35">
                  <c:v>33</c:v>
                </c:pt>
                <c:pt idx="36">
                  <c:v>0</c:v>
                </c:pt>
                <c:pt idx="37">
                  <c:v>28</c:v>
                </c:pt>
                <c:pt idx="38">
                  <c:v>55</c:v>
                </c:pt>
                <c:pt idx="39">
                  <c:v>0</c:v>
                </c:pt>
                <c:pt idx="40">
                  <c:v>32</c:v>
                </c:pt>
                <c:pt idx="41">
                  <c:v>51</c:v>
                </c:pt>
                <c:pt idx="42">
                  <c:v>1</c:v>
                </c:pt>
                <c:pt idx="43">
                  <c:v>40</c:v>
                </c:pt>
                <c:pt idx="44">
                  <c:v>42</c:v>
                </c:pt>
                <c:pt idx="45">
                  <c:v>0</c:v>
                </c:pt>
                <c:pt idx="46">
                  <c:v>13</c:v>
                </c:pt>
                <c:pt idx="47">
                  <c:v>70</c:v>
                </c:pt>
                <c:pt idx="48">
                  <c:v>0</c:v>
                </c:pt>
                <c:pt idx="49">
                  <c:v>53</c:v>
                </c:pt>
                <c:pt idx="50">
                  <c:v>30</c:v>
                </c:pt>
                <c:pt idx="51">
                  <c:v>0</c:v>
                </c:pt>
                <c:pt idx="52">
                  <c:v>41</c:v>
                </c:pt>
                <c:pt idx="53">
                  <c:v>42</c:v>
                </c:pt>
                <c:pt idx="54">
                  <c:v>0</c:v>
                </c:pt>
                <c:pt idx="55">
                  <c:v>28</c:v>
                </c:pt>
                <c:pt idx="56">
                  <c:v>55</c:v>
                </c:pt>
                <c:pt idx="57">
                  <c:v>0</c:v>
                </c:pt>
                <c:pt idx="58">
                  <c:v>11</c:v>
                </c:pt>
                <c:pt idx="59">
                  <c:v>72</c:v>
                </c:pt>
                <c:pt idx="60">
                  <c:v>0</c:v>
                </c:pt>
                <c:pt idx="61">
                  <c:v>39</c:v>
                </c:pt>
                <c:pt idx="62">
                  <c:v>44</c:v>
                </c:pt>
                <c:pt idx="63">
                  <c:v>0</c:v>
                </c:pt>
                <c:pt idx="64">
                  <c:v>22</c:v>
                </c:pt>
                <c:pt idx="65">
                  <c:v>61</c:v>
                </c:pt>
                <c:pt idx="66">
                  <c:v>0</c:v>
                </c:pt>
                <c:pt idx="67">
                  <c:v>24</c:v>
                </c:pt>
                <c:pt idx="68">
                  <c:v>59</c:v>
                </c:pt>
                <c:pt idx="69">
                  <c:v>5</c:v>
                </c:pt>
                <c:pt idx="70">
                  <c:v>57</c:v>
                </c:pt>
                <c:pt idx="71">
                  <c:v>21</c:v>
                </c:pt>
                <c:pt idx="72">
                  <c:v>0</c:v>
                </c:pt>
                <c:pt idx="73">
                  <c:v>9</c:v>
                </c:pt>
                <c:pt idx="74">
                  <c:v>74</c:v>
                </c:pt>
                <c:pt idx="75">
                  <c:v>0</c:v>
                </c:pt>
                <c:pt idx="76">
                  <c:v>31</c:v>
                </c:pt>
                <c:pt idx="77">
                  <c:v>52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43</c:v>
                </c:pt>
                <c:pt idx="85">
                  <c:v>20</c:v>
                </c:pt>
                <c:pt idx="86">
                  <c:v>17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lugar!$A$9</c:f>
              <c:strCache>
                <c:ptCount val="1"/>
                <c:pt idx="0">
                  <c:v>DIRECCION AUTOMOTORES / CHOFERES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lugar!$B$9:$CP$9</c:f>
              <c:numCache>
                <c:formatCode>General</c:formatCode>
                <c:ptCount val="9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lugar!$A$10</c:f>
              <c:strCache>
                <c:ptCount val="1"/>
                <c:pt idx="0">
                  <c:v>FUERO COMERCIAL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lugar!$B$10:$CP$10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7"/>
          <c:order val="7"/>
          <c:tx>
            <c:strRef>
              <c:f>lugar!$A$11</c:f>
              <c:strCache>
                <c:ptCount val="1"/>
                <c:pt idx="0">
                  <c:v>MULTIFUEROS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lugar!$B$11:$CP$11</c:f>
              <c:numCache>
                <c:formatCode>General</c:formatCode>
                <c:ptCount val="93"/>
                <c:pt idx="0">
                  <c:v>2</c:v>
                </c:pt>
                <c:pt idx="1">
                  <c:v>15</c:v>
                </c:pt>
                <c:pt idx="2">
                  <c:v>28</c:v>
                </c:pt>
                <c:pt idx="3">
                  <c:v>2</c:v>
                </c:pt>
                <c:pt idx="4">
                  <c:v>10</c:v>
                </c:pt>
                <c:pt idx="5">
                  <c:v>33</c:v>
                </c:pt>
                <c:pt idx="6">
                  <c:v>1</c:v>
                </c:pt>
                <c:pt idx="7">
                  <c:v>5</c:v>
                </c:pt>
                <c:pt idx="8">
                  <c:v>39</c:v>
                </c:pt>
                <c:pt idx="9">
                  <c:v>2</c:v>
                </c:pt>
                <c:pt idx="10">
                  <c:v>21</c:v>
                </c:pt>
                <c:pt idx="11">
                  <c:v>22</c:v>
                </c:pt>
                <c:pt idx="12">
                  <c:v>2</c:v>
                </c:pt>
                <c:pt idx="13">
                  <c:v>7</c:v>
                </c:pt>
                <c:pt idx="14">
                  <c:v>36</c:v>
                </c:pt>
                <c:pt idx="15">
                  <c:v>2</c:v>
                </c:pt>
                <c:pt idx="16">
                  <c:v>7</c:v>
                </c:pt>
                <c:pt idx="17">
                  <c:v>36</c:v>
                </c:pt>
                <c:pt idx="18">
                  <c:v>2</c:v>
                </c:pt>
                <c:pt idx="19">
                  <c:v>12</c:v>
                </c:pt>
                <c:pt idx="20">
                  <c:v>31</c:v>
                </c:pt>
                <c:pt idx="21">
                  <c:v>2</c:v>
                </c:pt>
                <c:pt idx="22">
                  <c:v>13</c:v>
                </c:pt>
                <c:pt idx="23">
                  <c:v>30</c:v>
                </c:pt>
                <c:pt idx="24">
                  <c:v>0</c:v>
                </c:pt>
                <c:pt idx="25">
                  <c:v>11</c:v>
                </c:pt>
                <c:pt idx="26">
                  <c:v>34</c:v>
                </c:pt>
                <c:pt idx="27">
                  <c:v>0</c:v>
                </c:pt>
                <c:pt idx="28">
                  <c:v>41</c:v>
                </c:pt>
                <c:pt idx="29">
                  <c:v>4</c:v>
                </c:pt>
                <c:pt idx="30">
                  <c:v>0</c:v>
                </c:pt>
                <c:pt idx="31">
                  <c:v>40</c:v>
                </c:pt>
                <c:pt idx="32">
                  <c:v>5</c:v>
                </c:pt>
                <c:pt idx="33">
                  <c:v>1</c:v>
                </c:pt>
                <c:pt idx="34">
                  <c:v>36</c:v>
                </c:pt>
                <c:pt idx="35">
                  <c:v>8</c:v>
                </c:pt>
                <c:pt idx="36">
                  <c:v>0</c:v>
                </c:pt>
                <c:pt idx="37">
                  <c:v>12</c:v>
                </c:pt>
                <c:pt idx="38">
                  <c:v>33</c:v>
                </c:pt>
                <c:pt idx="39">
                  <c:v>1</c:v>
                </c:pt>
                <c:pt idx="40">
                  <c:v>15</c:v>
                </c:pt>
                <c:pt idx="41">
                  <c:v>29</c:v>
                </c:pt>
                <c:pt idx="42">
                  <c:v>0</c:v>
                </c:pt>
                <c:pt idx="43">
                  <c:v>15</c:v>
                </c:pt>
                <c:pt idx="44">
                  <c:v>30</c:v>
                </c:pt>
                <c:pt idx="45">
                  <c:v>0</c:v>
                </c:pt>
                <c:pt idx="46">
                  <c:v>4</c:v>
                </c:pt>
                <c:pt idx="47">
                  <c:v>41</c:v>
                </c:pt>
                <c:pt idx="48">
                  <c:v>0</c:v>
                </c:pt>
                <c:pt idx="49">
                  <c:v>14</c:v>
                </c:pt>
                <c:pt idx="50">
                  <c:v>31</c:v>
                </c:pt>
                <c:pt idx="51">
                  <c:v>0</c:v>
                </c:pt>
                <c:pt idx="52">
                  <c:v>16</c:v>
                </c:pt>
                <c:pt idx="53">
                  <c:v>29</c:v>
                </c:pt>
                <c:pt idx="54">
                  <c:v>0</c:v>
                </c:pt>
                <c:pt idx="55">
                  <c:v>12</c:v>
                </c:pt>
                <c:pt idx="56">
                  <c:v>33</c:v>
                </c:pt>
                <c:pt idx="57">
                  <c:v>0</c:v>
                </c:pt>
                <c:pt idx="58">
                  <c:v>3</c:v>
                </c:pt>
                <c:pt idx="59">
                  <c:v>42</c:v>
                </c:pt>
                <c:pt idx="60">
                  <c:v>0</c:v>
                </c:pt>
                <c:pt idx="61">
                  <c:v>9</c:v>
                </c:pt>
                <c:pt idx="62">
                  <c:v>36</c:v>
                </c:pt>
                <c:pt idx="63">
                  <c:v>0</c:v>
                </c:pt>
                <c:pt idx="64">
                  <c:v>7</c:v>
                </c:pt>
                <c:pt idx="65">
                  <c:v>38</c:v>
                </c:pt>
                <c:pt idx="66">
                  <c:v>0</c:v>
                </c:pt>
                <c:pt idx="67">
                  <c:v>9</c:v>
                </c:pt>
                <c:pt idx="68">
                  <c:v>36</c:v>
                </c:pt>
                <c:pt idx="69">
                  <c:v>8</c:v>
                </c:pt>
                <c:pt idx="70">
                  <c:v>15</c:v>
                </c:pt>
                <c:pt idx="71">
                  <c:v>22</c:v>
                </c:pt>
                <c:pt idx="72">
                  <c:v>1</c:v>
                </c:pt>
                <c:pt idx="73">
                  <c:v>3</c:v>
                </c:pt>
                <c:pt idx="74">
                  <c:v>41</c:v>
                </c:pt>
                <c:pt idx="75">
                  <c:v>0</c:v>
                </c:pt>
                <c:pt idx="76">
                  <c:v>7</c:v>
                </c:pt>
                <c:pt idx="77">
                  <c:v>38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34</c:v>
                </c:pt>
                <c:pt idx="85">
                  <c:v>4</c:v>
                </c:pt>
                <c:pt idx="86">
                  <c:v>4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8"/>
          <c:order val="8"/>
          <c:tx>
            <c:strRef>
              <c:f>lugar!$A$12</c:f>
              <c:strCache>
                <c:ptCount val="1"/>
                <c:pt idx="0">
                  <c:v>AREA ADMINISTRATIVA DEL PODER JUDICIAL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lugar!$B$12:$CP$12</c:f>
              <c:numCache>
                <c:formatCode>General</c:formatCode>
                <c:ptCount val="93"/>
                <c:pt idx="0">
                  <c:v>2</c:v>
                </c:pt>
                <c:pt idx="1">
                  <c:v>16</c:v>
                </c:pt>
                <c:pt idx="2">
                  <c:v>23</c:v>
                </c:pt>
                <c:pt idx="3">
                  <c:v>2</c:v>
                </c:pt>
                <c:pt idx="4">
                  <c:v>10</c:v>
                </c:pt>
                <c:pt idx="5">
                  <c:v>29</c:v>
                </c:pt>
                <c:pt idx="6">
                  <c:v>2</c:v>
                </c:pt>
                <c:pt idx="7">
                  <c:v>9</c:v>
                </c:pt>
                <c:pt idx="8">
                  <c:v>30</c:v>
                </c:pt>
                <c:pt idx="9">
                  <c:v>1</c:v>
                </c:pt>
                <c:pt idx="10">
                  <c:v>17</c:v>
                </c:pt>
                <c:pt idx="11">
                  <c:v>23</c:v>
                </c:pt>
                <c:pt idx="12">
                  <c:v>1</c:v>
                </c:pt>
                <c:pt idx="13">
                  <c:v>13</c:v>
                </c:pt>
                <c:pt idx="14">
                  <c:v>27</c:v>
                </c:pt>
                <c:pt idx="15">
                  <c:v>1</c:v>
                </c:pt>
                <c:pt idx="16">
                  <c:v>5</c:v>
                </c:pt>
                <c:pt idx="17">
                  <c:v>35</c:v>
                </c:pt>
                <c:pt idx="18">
                  <c:v>1</c:v>
                </c:pt>
                <c:pt idx="19">
                  <c:v>10</c:v>
                </c:pt>
                <c:pt idx="20">
                  <c:v>30</c:v>
                </c:pt>
                <c:pt idx="21">
                  <c:v>0</c:v>
                </c:pt>
                <c:pt idx="22">
                  <c:v>9</c:v>
                </c:pt>
                <c:pt idx="23">
                  <c:v>32</c:v>
                </c:pt>
                <c:pt idx="24">
                  <c:v>1</c:v>
                </c:pt>
                <c:pt idx="25">
                  <c:v>6</c:v>
                </c:pt>
                <c:pt idx="26">
                  <c:v>34</c:v>
                </c:pt>
                <c:pt idx="27">
                  <c:v>0</c:v>
                </c:pt>
                <c:pt idx="28">
                  <c:v>36</c:v>
                </c:pt>
                <c:pt idx="29">
                  <c:v>5</c:v>
                </c:pt>
                <c:pt idx="30">
                  <c:v>0</c:v>
                </c:pt>
                <c:pt idx="31">
                  <c:v>37</c:v>
                </c:pt>
                <c:pt idx="32">
                  <c:v>4</c:v>
                </c:pt>
                <c:pt idx="33">
                  <c:v>0</c:v>
                </c:pt>
                <c:pt idx="34">
                  <c:v>31</c:v>
                </c:pt>
                <c:pt idx="35">
                  <c:v>10</c:v>
                </c:pt>
                <c:pt idx="36">
                  <c:v>0</c:v>
                </c:pt>
                <c:pt idx="37">
                  <c:v>8</c:v>
                </c:pt>
                <c:pt idx="38">
                  <c:v>33</c:v>
                </c:pt>
                <c:pt idx="39">
                  <c:v>1</c:v>
                </c:pt>
                <c:pt idx="40">
                  <c:v>9</c:v>
                </c:pt>
                <c:pt idx="41">
                  <c:v>31</c:v>
                </c:pt>
                <c:pt idx="42">
                  <c:v>0</c:v>
                </c:pt>
                <c:pt idx="43">
                  <c:v>9</c:v>
                </c:pt>
                <c:pt idx="44">
                  <c:v>32</c:v>
                </c:pt>
                <c:pt idx="45">
                  <c:v>0</c:v>
                </c:pt>
                <c:pt idx="46">
                  <c:v>4</c:v>
                </c:pt>
                <c:pt idx="47">
                  <c:v>37</c:v>
                </c:pt>
                <c:pt idx="48">
                  <c:v>1</c:v>
                </c:pt>
                <c:pt idx="49">
                  <c:v>11</c:v>
                </c:pt>
                <c:pt idx="50">
                  <c:v>29</c:v>
                </c:pt>
                <c:pt idx="51">
                  <c:v>0</c:v>
                </c:pt>
                <c:pt idx="52">
                  <c:v>9</c:v>
                </c:pt>
                <c:pt idx="53">
                  <c:v>32</c:v>
                </c:pt>
                <c:pt idx="54">
                  <c:v>0</c:v>
                </c:pt>
                <c:pt idx="55">
                  <c:v>11</c:v>
                </c:pt>
                <c:pt idx="56">
                  <c:v>30</c:v>
                </c:pt>
                <c:pt idx="57">
                  <c:v>0</c:v>
                </c:pt>
                <c:pt idx="58">
                  <c:v>3</c:v>
                </c:pt>
                <c:pt idx="59">
                  <c:v>38</c:v>
                </c:pt>
                <c:pt idx="60">
                  <c:v>0</c:v>
                </c:pt>
                <c:pt idx="61">
                  <c:v>12</c:v>
                </c:pt>
                <c:pt idx="62">
                  <c:v>29</c:v>
                </c:pt>
                <c:pt idx="63">
                  <c:v>0</c:v>
                </c:pt>
                <c:pt idx="64">
                  <c:v>7</c:v>
                </c:pt>
                <c:pt idx="65">
                  <c:v>34</c:v>
                </c:pt>
                <c:pt idx="66">
                  <c:v>0</c:v>
                </c:pt>
                <c:pt idx="67">
                  <c:v>8</c:v>
                </c:pt>
                <c:pt idx="68">
                  <c:v>33</c:v>
                </c:pt>
                <c:pt idx="69">
                  <c:v>0</c:v>
                </c:pt>
                <c:pt idx="70">
                  <c:v>12</c:v>
                </c:pt>
                <c:pt idx="71">
                  <c:v>29</c:v>
                </c:pt>
                <c:pt idx="72">
                  <c:v>0</c:v>
                </c:pt>
                <c:pt idx="73">
                  <c:v>9</c:v>
                </c:pt>
                <c:pt idx="74">
                  <c:v>32</c:v>
                </c:pt>
                <c:pt idx="75">
                  <c:v>0</c:v>
                </c:pt>
                <c:pt idx="76">
                  <c:v>11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37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9"/>
          <c:order val="9"/>
          <c:tx>
            <c:strRef>
              <c:f>lugar!$A$13</c:f>
              <c:strCache>
                <c:ptCount val="1"/>
                <c:pt idx="0">
                  <c:v>AREA TECNICA DEL PODER JUDICIAL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lugar!$B$13:$CP$13</c:f>
              <c:numCache>
                <c:formatCode>General</c:formatCode>
                <c:ptCount val="93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0</c:v>
                </c:pt>
                <c:pt idx="10">
                  <c:v>9</c:v>
                </c:pt>
                <c:pt idx="11">
                  <c:v>7</c:v>
                </c:pt>
                <c:pt idx="12">
                  <c:v>0</c:v>
                </c:pt>
                <c:pt idx="13">
                  <c:v>9</c:v>
                </c:pt>
                <c:pt idx="14">
                  <c:v>7</c:v>
                </c:pt>
                <c:pt idx="15">
                  <c:v>1</c:v>
                </c:pt>
                <c:pt idx="16">
                  <c:v>2</c:v>
                </c:pt>
                <c:pt idx="17">
                  <c:v>13</c:v>
                </c:pt>
                <c:pt idx="18">
                  <c:v>0</c:v>
                </c:pt>
                <c:pt idx="19">
                  <c:v>5</c:v>
                </c:pt>
                <c:pt idx="20">
                  <c:v>11</c:v>
                </c:pt>
                <c:pt idx="21">
                  <c:v>0</c:v>
                </c:pt>
                <c:pt idx="22">
                  <c:v>1</c:v>
                </c:pt>
                <c:pt idx="23">
                  <c:v>15</c:v>
                </c:pt>
                <c:pt idx="24">
                  <c:v>0</c:v>
                </c:pt>
                <c:pt idx="25">
                  <c:v>2</c:v>
                </c:pt>
                <c:pt idx="26">
                  <c:v>14</c:v>
                </c:pt>
                <c:pt idx="27">
                  <c:v>0</c:v>
                </c:pt>
                <c:pt idx="28">
                  <c:v>12</c:v>
                </c:pt>
                <c:pt idx="29">
                  <c:v>4</c:v>
                </c:pt>
                <c:pt idx="30">
                  <c:v>0</c:v>
                </c:pt>
                <c:pt idx="31">
                  <c:v>15</c:v>
                </c:pt>
                <c:pt idx="32">
                  <c:v>1</c:v>
                </c:pt>
                <c:pt idx="33">
                  <c:v>0</c:v>
                </c:pt>
                <c:pt idx="34">
                  <c:v>12</c:v>
                </c:pt>
                <c:pt idx="35">
                  <c:v>4</c:v>
                </c:pt>
                <c:pt idx="36">
                  <c:v>0</c:v>
                </c:pt>
                <c:pt idx="37">
                  <c:v>3</c:v>
                </c:pt>
                <c:pt idx="38">
                  <c:v>13</c:v>
                </c:pt>
                <c:pt idx="39">
                  <c:v>0</c:v>
                </c:pt>
                <c:pt idx="40">
                  <c:v>5</c:v>
                </c:pt>
                <c:pt idx="41">
                  <c:v>11</c:v>
                </c:pt>
                <c:pt idx="42">
                  <c:v>0</c:v>
                </c:pt>
                <c:pt idx="43">
                  <c:v>0</c:v>
                </c:pt>
                <c:pt idx="44">
                  <c:v>16</c:v>
                </c:pt>
                <c:pt idx="45">
                  <c:v>0</c:v>
                </c:pt>
                <c:pt idx="46">
                  <c:v>3</c:v>
                </c:pt>
                <c:pt idx="47">
                  <c:v>13</c:v>
                </c:pt>
                <c:pt idx="48">
                  <c:v>0</c:v>
                </c:pt>
                <c:pt idx="49">
                  <c:v>4</c:v>
                </c:pt>
                <c:pt idx="50">
                  <c:v>12</c:v>
                </c:pt>
                <c:pt idx="51">
                  <c:v>0</c:v>
                </c:pt>
                <c:pt idx="52">
                  <c:v>2</c:v>
                </c:pt>
                <c:pt idx="53">
                  <c:v>14</c:v>
                </c:pt>
                <c:pt idx="54">
                  <c:v>0</c:v>
                </c:pt>
                <c:pt idx="55">
                  <c:v>1</c:v>
                </c:pt>
                <c:pt idx="56">
                  <c:v>15</c:v>
                </c:pt>
                <c:pt idx="57">
                  <c:v>0</c:v>
                </c:pt>
                <c:pt idx="58">
                  <c:v>1</c:v>
                </c:pt>
                <c:pt idx="59">
                  <c:v>15</c:v>
                </c:pt>
                <c:pt idx="60">
                  <c:v>0</c:v>
                </c:pt>
                <c:pt idx="61">
                  <c:v>1</c:v>
                </c:pt>
                <c:pt idx="62">
                  <c:v>15</c:v>
                </c:pt>
                <c:pt idx="63">
                  <c:v>0</c:v>
                </c:pt>
                <c:pt idx="64">
                  <c:v>1</c:v>
                </c:pt>
                <c:pt idx="65">
                  <c:v>15</c:v>
                </c:pt>
                <c:pt idx="66">
                  <c:v>0</c:v>
                </c:pt>
                <c:pt idx="67">
                  <c:v>4</c:v>
                </c:pt>
                <c:pt idx="68">
                  <c:v>12</c:v>
                </c:pt>
                <c:pt idx="69">
                  <c:v>1</c:v>
                </c:pt>
                <c:pt idx="70">
                  <c:v>3</c:v>
                </c:pt>
                <c:pt idx="71">
                  <c:v>12</c:v>
                </c:pt>
                <c:pt idx="72">
                  <c:v>1</c:v>
                </c:pt>
                <c:pt idx="73">
                  <c:v>1</c:v>
                </c:pt>
                <c:pt idx="74">
                  <c:v>14</c:v>
                </c:pt>
                <c:pt idx="75">
                  <c:v>0</c:v>
                </c:pt>
                <c:pt idx="76">
                  <c:v>6</c:v>
                </c:pt>
                <c:pt idx="77">
                  <c:v>10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lugar!$A$14</c:f>
              <c:strCache>
                <c:ptCount val="1"/>
                <c:pt idx="0">
                  <c:v>FUERO PENAL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lugar!$B$14:$CP$14</c:f>
              <c:numCache>
                <c:formatCode>General</c:formatCode>
                <c:ptCount val="93"/>
                <c:pt idx="0">
                  <c:v>25</c:v>
                </c:pt>
                <c:pt idx="1">
                  <c:v>159</c:v>
                </c:pt>
                <c:pt idx="2">
                  <c:v>274</c:v>
                </c:pt>
                <c:pt idx="3">
                  <c:v>27</c:v>
                </c:pt>
                <c:pt idx="4">
                  <c:v>140</c:v>
                </c:pt>
                <c:pt idx="5">
                  <c:v>291</c:v>
                </c:pt>
                <c:pt idx="6">
                  <c:v>28</c:v>
                </c:pt>
                <c:pt idx="7">
                  <c:v>121</c:v>
                </c:pt>
                <c:pt idx="8">
                  <c:v>309</c:v>
                </c:pt>
                <c:pt idx="9">
                  <c:v>24</c:v>
                </c:pt>
                <c:pt idx="10">
                  <c:v>202</c:v>
                </c:pt>
                <c:pt idx="11">
                  <c:v>232</c:v>
                </c:pt>
                <c:pt idx="12">
                  <c:v>19</c:v>
                </c:pt>
                <c:pt idx="13">
                  <c:v>150</c:v>
                </c:pt>
                <c:pt idx="14">
                  <c:v>289</c:v>
                </c:pt>
                <c:pt idx="15">
                  <c:v>21</c:v>
                </c:pt>
                <c:pt idx="16">
                  <c:v>146</c:v>
                </c:pt>
                <c:pt idx="17">
                  <c:v>291</c:v>
                </c:pt>
                <c:pt idx="18">
                  <c:v>18</c:v>
                </c:pt>
                <c:pt idx="19">
                  <c:v>138</c:v>
                </c:pt>
                <c:pt idx="20">
                  <c:v>302</c:v>
                </c:pt>
                <c:pt idx="21">
                  <c:v>19</c:v>
                </c:pt>
                <c:pt idx="22">
                  <c:v>154</c:v>
                </c:pt>
                <c:pt idx="23">
                  <c:v>285</c:v>
                </c:pt>
                <c:pt idx="24">
                  <c:v>6</c:v>
                </c:pt>
                <c:pt idx="25">
                  <c:v>140</c:v>
                </c:pt>
                <c:pt idx="26">
                  <c:v>312</c:v>
                </c:pt>
                <c:pt idx="27">
                  <c:v>5</c:v>
                </c:pt>
                <c:pt idx="28">
                  <c:v>371</c:v>
                </c:pt>
                <c:pt idx="29">
                  <c:v>82</c:v>
                </c:pt>
                <c:pt idx="30">
                  <c:v>1</c:v>
                </c:pt>
                <c:pt idx="31">
                  <c:v>405</c:v>
                </c:pt>
                <c:pt idx="32">
                  <c:v>52</c:v>
                </c:pt>
                <c:pt idx="33">
                  <c:v>3</c:v>
                </c:pt>
                <c:pt idx="34">
                  <c:v>339</c:v>
                </c:pt>
                <c:pt idx="35">
                  <c:v>116</c:v>
                </c:pt>
                <c:pt idx="36">
                  <c:v>0</c:v>
                </c:pt>
                <c:pt idx="37">
                  <c:v>122</c:v>
                </c:pt>
                <c:pt idx="38">
                  <c:v>336</c:v>
                </c:pt>
                <c:pt idx="39">
                  <c:v>5</c:v>
                </c:pt>
                <c:pt idx="40">
                  <c:v>154</c:v>
                </c:pt>
                <c:pt idx="41">
                  <c:v>299</c:v>
                </c:pt>
                <c:pt idx="42">
                  <c:v>4</c:v>
                </c:pt>
                <c:pt idx="43">
                  <c:v>183</c:v>
                </c:pt>
                <c:pt idx="44">
                  <c:v>271</c:v>
                </c:pt>
                <c:pt idx="45">
                  <c:v>15</c:v>
                </c:pt>
                <c:pt idx="46">
                  <c:v>52</c:v>
                </c:pt>
                <c:pt idx="47">
                  <c:v>391</c:v>
                </c:pt>
                <c:pt idx="48">
                  <c:v>6</c:v>
                </c:pt>
                <c:pt idx="49">
                  <c:v>214</c:v>
                </c:pt>
                <c:pt idx="50">
                  <c:v>238</c:v>
                </c:pt>
                <c:pt idx="51">
                  <c:v>6</c:v>
                </c:pt>
                <c:pt idx="52">
                  <c:v>206</c:v>
                </c:pt>
                <c:pt idx="53">
                  <c:v>246</c:v>
                </c:pt>
                <c:pt idx="54">
                  <c:v>5</c:v>
                </c:pt>
                <c:pt idx="55">
                  <c:v>153</c:v>
                </c:pt>
                <c:pt idx="56">
                  <c:v>300</c:v>
                </c:pt>
                <c:pt idx="57">
                  <c:v>9</c:v>
                </c:pt>
                <c:pt idx="58">
                  <c:v>51</c:v>
                </c:pt>
                <c:pt idx="59">
                  <c:v>398</c:v>
                </c:pt>
                <c:pt idx="60">
                  <c:v>7</c:v>
                </c:pt>
                <c:pt idx="61">
                  <c:v>175</c:v>
                </c:pt>
                <c:pt idx="62">
                  <c:v>276</c:v>
                </c:pt>
                <c:pt idx="63">
                  <c:v>8</c:v>
                </c:pt>
                <c:pt idx="64">
                  <c:v>99</c:v>
                </c:pt>
                <c:pt idx="65">
                  <c:v>351</c:v>
                </c:pt>
                <c:pt idx="66">
                  <c:v>6</c:v>
                </c:pt>
                <c:pt idx="67">
                  <c:v>142</c:v>
                </c:pt>
                <c:pt idx="68">
                  <c:v>310</c:v>
                </c:pt>
                <c:pt idx="69">
                  <c:v>37</c:v>
                </c:pt>
                <c:pt idx="70">
                  <c:v>236</c:v>
                </c:pt>
                <c:pt idx="71">
                  <c:v>185</c:v>
                </c:pt>
                <c:pt idx="72">
                  <c:v>12</c:v>
                </c:pt>
                <c:pt idx="73">
                  <c:v>57</c:v>
                </c:pt>
                <c:pt idx="74">
                  <c:v>389</c:v>
                </c:pt>
                <c:pt idx="75">
                  <c:v>1</c:v>
                </c:pt>
                <c:pt idx="76">
                  <c:v>122</c:v>
                </c:pt>
                <c:pt idx="77">
                  <c:v>335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3</c:v>
                </c:pt>
                <c:pt idx="84">
                  <c:v>274</c:v>
                </c:pt>
                <c:pt idx="85">
                  <c:v>82</c:v>
                </c:pt>
                <c:pt idx="86">
                  <c:v>64</c:v>
                </c:pt>
                <c:pt idx="87">
                  <c:v>15</c:v>
                </c:pt>
                <c:pt idx="88">
                  <c:v>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ser>
          <c:idx val="11"/>
          <c:order val="11"/>
          <c:tx>
            <c:strRef>
              <c:f>lugar!$A$15</c:f>
              <c:strCache>
                <c:ptCount val="1"/>
                <c:pt idx="0">
                  <c:v>FUERO CIVIL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lugar!$B$15:$CP$15</c:f>
              <c:numCache>
                <c:formatCode>General</c:formatCode>
                <c:ptCount val="93"/>
                <c:pt idx="0">
                  <c:v>7</c:v>
                </c:pt>
                <c:pt idx="1">
                  <c:v>86</c:v>
                </c:pt>
                <c:pt idx="2">
                  <c:v>134</c:v>
                </c:pt>
                <c:pt idx="3">
                  <c:v>7</c:v>
                </c:pt>
                <c:pt idx="4">
                  <c:v>78</c:v>
                </c:pt>
                <c:pt idx="5">
                  <c:v>142</c:v>
                </c:pt>
                <c:pt idx="6">
                  <c:v>5</c:v>
                </c:pt>
                <c:pt idx="7">
                  <c:v>68</c:v>
                </c:pt>
                <c:pt idx="8">
                  <c:v>154</c:v>
                </c:pt>
                <c:pt idx="9">
                  <c:v>5</c:v>
                </c:pt>
                <c:pt idx="10">
                  <c:v>136</c:v>
                </c:pt>
                <c:pt idx="11">
                  <c:v>86</c:v>
                </c:pt>
                <c:pt idx="12">
                  <c:v>5</c:v>
                </c:pt>
                <c:pt idx="13">
                  <c:v>99</c:v>
                </c:pt>
                <c:pt idx="14">
                  <c:v>123</c:v>
                </c:pt>
                <c:pt idx="15">
                  <c:v>8</c:v>
                </c:pt>
                <c:pt idx="16">
                  <c:v>73</c:v>
                </c:pt>
                <c:pt idx="17">
                  <c:v>146</c:v>
                </c:pt>
                <c:pt idx="18">
                  <c:v>7</c:v>
                </c:pt>
                <c:pt idx="19">
                  <c:v>45</c:v>
                </c:pt>
                <c:pt idx="20">
                  <c:v>175</c:v>
                </c:pt>
                <c:pt idx="21">
                  <c:v>1</c:v>
                </c:pt>
                <c:pt idx="22">
                  <c:v>89</c:v>
                </c:pt>
                <c:pt idx="23">
                  <c:v>137</c:v>
                </c:pt>
                <c:pt idx="24">
                  <c:v>5</c:v>
                </c:pt>
                <c:pt idx="25">
                  <c:v>81</c:v>
                </c:pt>
                <c:pt idx="26">
                  <c:v>141</c:v>
                </c:pt>
                <c:pt idx="27">
                  <c:v>0</c:v>
                </c:pt>
                <c:pt idx="28">
                  <c:v>189</c:v>
                </c:pt>
                <c:pt idx="29">
                  <c:v>38</c:v>
                </c:pt>
                <c:pt idx="30">
                  <c:v>0</c:v>
                </c:pt>
                <c:pt idx="31">
                  <c:v>182</c:v>
                </c:pt>
                <c:pt idx="32">
                  <c:v>45</c:v>
                </c:pt>
                <c:pt idx="33">
                  <c:v>0</c:v>
                </c:pt>
                <c:pt idx="34">
                  <c:v>147</c:v>
                </c:pt>
                <c:pt idx="35">
                  <c:v>80</c:v>
                </c:pt>
                <c:pt idx="36">
                  <c:v>1</c:v>
                </c:pt>
                <c:pt idx="37">
                  <c:v>61</c:v>
                </c:pt>
                <c:pt idx="38">
                  <c:v>165</c:v>
                </c:pt>
                <c:pt idx="39">
                  <c:v>0</c:v>
                </c:pt>
                <c:pt idx="40">
                  <c:v>82</c:v>
                </c:pt>
                <c:pt idx="41">
                  <c:v>145</c:v>
                </c:pt>
                <c:pt idx="42">
                  <c:v>4</c:v>
                </c:pt>
                <c:pt idx="43">
                  <c:v>87</c:v>
                </c:pt>
                <c:pt idx="44">
                  <c:v>136</c:v>
                </c:pt>
                <c:pt idx="45">
                  <c:v>4</c:v>
                </c:pt>
                <c:pt idx="46">
                  <c:v>19</c:v>
                </c:pt>
                <c:pt idx="47">
                  <c:v>204</c:v>
                </c:pt>
                <c:pt idx="48">
                  <c:v>2</c:v>
                </c:pt>
                <c:pt idx="49">
                  <c:v>120</c:v>
                </c:pt>
                <c:pt idx="50">
                  <c:v>105</c:v>
                </c:pt>
                <c:pt idx="51">
                  <c:v>3</c:v>
                </c:pt>
                <c:pt idx="52">
                  <c:v>107</c:v>
                </c:pt>
                <c:pt idx="53">
                  <c:v>117</c:v>
                </c:pt>
                <c:pt idx="54">
                  <c:v>2</c:v>
                </c:pt>
                <c:pt idx="55">
                  <c:v>79</c:v>
                </c:pt>
                <c:pt idx="56">
                  <c:v>146</c:v>
                </c:pt>
                <c:pt idx="57">
                  <c:v>4</c:v>
                </c:pt>
                <c:pt idx="58">
                  <c:v>19</c:v>
                </c:pt>
                <c:pt idx="59">
                  <c:v>204</c:v>
                </c:pt>
                <c:pt idx="60">
                  <c:v>3</c:v>
                </c:pt>
                <c:pt idx="61">
                  <c:v>80</c:v>
                </c:pt>
                <c:pt idx="62">
                  <c:v>144</c:v>
                </c:pt>
                <c:pt idx="63">
                  <c:v>4</c:v>
                </c:pt>
                <c:pt idx="64">
                  <c:v>46</c:v>
                </c:pt>
                <c:pt idx="65">
                  <c:v>177</c:v>
                </c:pt>
                <c:pt idx="66">
                  <c:v>4</c:v>
                </c:pt>
                <c:pt idx="67">
                  <c:v>59</c:v>
                </c:pt>
                <c:pt idx="68">
                  <c:v>164</c:v>
                </c:pt>
                <c:pt idx="69">
                  <c:v>5</c:v>
                </c:pt>
                <c:pt idx="70">
                  <c:v>124</c:v>
                </c:pt>
                <c:pt idx="71">
                  <c:v>98</c:v>
                </c:pt>
                <c:pt idx="72">
                  <c:v>1</c:v>
                </c:pt>
                <c:pt idx="73">
                  <c:v>19</c:v>
                </c:pt>
                <c:pt idx="74">
                  <c:v>207</c:v>
                </c:pt>
                <c:pt idx="75">
                  <c:v>2</c:v>
                </c:pt>
                <c:pt idx="76">
                  <c:v>77</c:v>
                </c:pt>
                <c:pt idx="77">
                  <c:v>148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131</c:v>
                </c:pt>
                <c:pt idx="85">
                  <c:v>48</c:v>
                </c:pt>
                <c:pt idx="86">
                  <c:v>41</c:v>
                </c:pt>
                <c:pt idx="87">
                  <c:v>5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lugar!$A$16</c:f>
              <c:strCache>
                <c:ptCount val="1"/>
                <c:pt idx="0">
                  <c:v>POLICIA JUDICIAL / CUERPO DE INVESTIGACIONES JUDICIALES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lugar!$B$16:$CP$16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1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6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1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lugar!$A$17</c:f>
              <c:strCache>
                <c:ptCount val="1"/>
                <c:pt idx="0">
                  <c:v>MANDAMIENTOS Y NOTIFICACIONES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lugar!$B$17:$CP$17</c:f>
              <c:numCache>
                <c:formatCode>General</c:formatCode>
                <c:ptCount val="93"/>
                <c:pt idx="0">
                  <c:v>5</c:v>
                </c:pt>
                <c:pt idx="1">
                  <c:v>31</c:v>
                </c:pt>
                <c:pt idx="2">
                  <c:v>49</c:v>
                </c:pt>
                <c:pt idx="3">
                  <c:v>4</c:v>
                </c:pt>
                <c:pt idx="4">
                  <c:v>19</c:v>
                </c:pt>
                <c:pt idx="5">
                  <c:v>62</c:v>
                </c:pt>
                <c:pt idx="6">
                  <c:v>4</c:v>
                </c:pt>
                <c:pt idx="7">
                  <c:v>16</c:v>
                </c:pt>
                <c:pt idx="8">
                  <c:v>65</c:v>
                </c:pt>
                <c:pt idx="9">
                  <c:v>4</c:v>
                </c:pt>
                <c:pt idx="10">
                  <c:v>44</c:v>
                </c:pt>
                <c:pt idx="11">
                  <c:v>37</c:v>
                </c:pt>
                <c:pt idx="12">
                  <c:v>3</c:v>
                </c:pt>
                <c:pt idx="13">
                  <c:v>32</c:v>
                </c:pt>
                <c:pt idx="14">
                  <c:v>50</c:v>
                </c:pt>
                <c:pt idx="15">
                  <c:v>2</c:v>
                </c:pt>
                <c:pt idx="16">
                  <c:v>20</c:v>
                </c:pt>
                <c:pt idx="17">
                  <c:v>63</c:v>
                </c:pt>
                <c:pt idx="18">
                  <c:v>4</c:v>
                </c:pt>
                <c:pt idx="19">
                  <c:v>34</c:v>
                </c:pt>
                <c:pt idx="20">
                  <c:v>47</c:v>
                </c:pt>
                <c:pt idx="21">
                  <c:v>1</c:v>
                </c:pt>
                <c:pt idx="22">
                  <c:v>27</c:v>
                </c:pt>
                <c:pt idx="23">
                  <c:v>57</c:v>
                </c:pt>
                <c:pt idx="24">
                  <c:v>1</c:v>
                </c:pt>
                <c:pt idx="25">
                  <c:v>39</c:v>
                </c:pt>
                <c:pt idx="26">
                  <c:v>45</c:v>
                </c:pt>
                <c:pt idx="27">
                  <c:v>2</c:v>
                </c:pt>
                <c:pt idx="28">
                  <c:v>81</c:v>
                </c:pt>
                <c:pt idx="29">
                  <c:v>2</c:v>
                </c:pt>
                <c:pt idx="30">
                  <c:v>2</c:v>
                </c:pt>
                <c:pt idx="31">
                  <c:v>73</c:v>
                </c:pt>
                <c:pt idx="32">
                  <c:v>10</c:v>
                </c:pt>
                <c:pt idx="33">
                  <c:v>2</c:v>
                </c:pt>
                <c:pt idx="34">
                  <c:v>67</c:v>
                </c:pt>
                <c:pt idx="35">
                  <c:v>16</c:v>
                </c:pt>
                <c:pt idx="36">
                  <c:v>1</c:v>
                </c:pt>
                <c:pt idx="37">
                  <c:v>22</c:v>
                </c:pt>
                <c:pt idx="38">
                  <c:v>62</c:v>
                </c:pt>
                <c:pt idx="39">
                  <c:v>0</c:v>
                </c:pt>
                <c:pt idx="40">
                  <c:v>25</c:v>
                </c:pt>
                <c:pt idx="41">
                  <c:v>60</c:v>
                </c:pt>
                <c:pt idx="42">
                  <c:v>1</c:v>
                </c:pt>
                <c:pt idx="43">
                  <c:v>31</c:v>
                </c:pt>
                <c:pt idx="44">
                  <c:v>53</c:v>
                </c:pt>
                <c:pt idx="45">
                  <c:v>0</c:v>
                </c:pt>
                <c:pt idx="46">
                  <c:v>11</c:v>
                </c:pt>
                <c:pt idx="47">
                  <c:v>74</c:v>
                </c:pt>
                <c:pt idx="48">
                  <c:v>0</c:v>
                </c:pt>
                <c:pt idx="49">
                  <c:v>54</c:v>
                </c:pt>
                <c:pt idx="50">
                  <c:v>31</c:v>
                </c:pt>
                <c:pt idx="51">
                  <c:v>0</c:v>
                </c:pt>
                <c:pt idx="52">
                  <c:v>43</c:v>
                </c:pt>
                <c:pt idx="53">
                  <c:v>42</c:v>
                </c:pt>
                <c:pt idx="54">
                  <c:v>0</c:v>
                </c:pt>
                <c:pt idx="55">
                  <c:v>29</c:v>
                </c:pt>
                <c:pt idx="56">
                  <c:v>56</c:v>
                </c:pt>
                <c:pt idx="57">
                  <c:v>0</c:v>
                </c:pt>
                <c:pt idx="58">
                  <c:v>7</c:v>
                </c:pt>
                <c:pt idx="59">
                  <c:v>78</c:v>
                </c:pt>
                <c:pt idx="60">
                  <c:v>0</c:v>
                </c:pt>
                <c:pt idx="61">
                  <c:v>37</c:v>
                </c:pt>
                <c:pt idx="62">
                  <c:v>48</c:v>
                </c:pt>
                <c:pt idx="63">
                  <c:v>0</c:v>
                </c:pt>
                <c:pt idx="64">
                  <c:v>14</c:v>
                </c:pt>
                <c:pt idx="65">
                  <c:v>71</c:v>
                </c:pt>
                <c:pt idx="66">
                  <c:v>0</c:v>
                </c:pt>
                <c:pt idx="67">
                  <c:v>33</c:v>
                </c:pt>
                <c:pt idx="68">
                  <c:v>52</c:v>
                </c:pt>
                <c:pt idx="69">
                  <c:v>2</c:v>
                </c:pt>
                <c:pt idx="70">
                  <c:v>50</c:v>
                </c:pt>
                <c:pt idx="71">
                  <c:v>33</c:v>
                </c:pt>
                <c:pt idx="72">
                  <c:v>0</c:v>
                </c:pt>
                <c:pt idx="73">
                  <c:v>11</c:v>
                </c:pt>
                <c:pt idx="74">
                  <c:v>74</c:v>
                </c:pt>
                <c:pt idx="75">
                  <c:v>1</c:v>
                </c:pt>
                <c:pt idx="76">
                  <c:v>21</c:v>
                </c:pt>
                <c:pt idx="77">
                  <c:v>63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43</c:v>
                </c:pt>
                <c:pt idx="85">
                  <c:v>6</c:v>
                </c:pt>
                <c:pt idx="86">
                  <c:v>20</c:v>
                </c:pt>
                <c:pt idx="87">
                  <c:v>2</c:v>
                </c:pt>
                <c:pt idx="88">
                  <c:v>6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1</c:v>
                </c:pt>
              </c:numCache>
            </c:numRef>
          </c:val>
        </c:ser>
        <c:ser>
          <c:idx val="14"/>
          <c:order val="14"/>
          <c:tx>
            <c:strRef>
              <c:f>lugar!$A$18</c:f>
              <c:strCache>
                <c:ptCount val="1"/>
                <c:pt idx="0">
                  <c:v>FUERO DE FAMILIA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lugar!$B$18:$CP$18</c:f>
              <c:numCache>
                <c:formatCode>General</c:formatCode>
                <c:ptCount val="93"/>
                <c:pt idx="0">
                  <c:v>3</c:v>
                </c:pt>
                <c:pt idx="1">
                  <c:v>64</c:v>
                </c:pt>
                <c:pt idx="2">
                  <c:v>56</c:v>
                </c:pt>
                <c:pt idx="3">
                  <c:v>4</c:v>
                </c:pt>
                <c:pt idx="4">
                  <c:v>52</c:v>
                </c:pt>
                <c:pt idx="5">
                  <c:v>67</c:v>
                </c:pt>
                <c:pt idx="6">
                  <c:v>4</c:v>
                </c:pt>
                <c:pt idx="7">
                  <c:v>30</c:v>
                </c:pt>
                <c:pt idx="8">
                  <c:v>89</c:v>
                </c:pt>
                <c:pt idx="9">
                  <c:v>3</c:v>
                </c:pt>
                <c:pt idx="10">
                  <c:v>70</c:v>
                </c:pt>
                <c:pt idx="11">
                  <c:v>50</c:v>
                </c:pt>
                <c:pt idx="12">
                  <c:v>4</c:v>
                </c:pt>
                <c:pt idx="13">
                  <c:v>45</c:v>
                </c:pt>
                <c:pt idx="14">
                  <c:v>74</c:v>
                </c:pt>
                <c:pt idx="15">
                  <c:v>3</c:v>
                </c:pt>
                <c:pt idx="16">
                  <c:v>45</c:v>
                </c:pt>
                <c:pt idx="17">
                  <c:v>75</c:v>
                </c:pt>
                <c:pt idx="18">
                  <c:v>2</c:v>
                </c:pt>
                <c:pt idx="19">
                  <c:v>47</c:v>
                </c:pt>
                <c:pt idx="20">
                  <c:v>74</c:v>
                </c:pt>
                <c:pt idx="21">
                  <c:v>2</c:v>
                </c:pt>
                <c:pt idx="22">
                  <c:v>55</c:v>
                </c:pt>
                <c:pt idx="23">
                  <c:v>66</c:v>
                </c:pt>
                <c:pt idx="24">
                  <c:v>3</c:v>
                </c:pt>
                <c:pt idx="25">
                  <c:v>79</c:v>
                </c:pt>
                <c:pt idx="26">
                  <c:v>41</c:v>
                </c:pt>
                <c:pt idx="27">
                  <c:v>1</c:v>
                </c:pt>
                <c:pt idx="28">
                  <c:v>80</c:v>
                </c:pt>
                <c:pt idx="29">
                  <c:v>42</c:v>
                </c:pt>
                <c:pt idx="30">
                  <c:v>0</c:v>
                </c:pt>
                <c:pt idx="31">
                  <c:v>108</c:v>
                </c:pt>
                <c:pt idx="32">
                  <c:v>15</c:v>
                </c:pt>
                <c:pt idx="33">
                  <c:v>1</c:v>
                </c:pt>
                <c:pt idx="34">
                  <c:v>75</c:v>
                </c:pt>
                <c:pt idx="35">
                  <c:v>47</c:v>
                </c:pt>
                <c:pt idx="36">
                  <c:v>0</c:v>
                </c:pt>
                <c:pt idx="37">
                  <c:v>32</c:v>
                </c:pt>
                <c:pt idx="38">
                  <c:v>91</c:v>
                </c:pt>
                <c:pt idx="39">
                  <c:v>2</c:v>
                </c:pt>
                <c:pt idx="40">
                  <c:v>48</c:v>
                </c:pt>
                <c:pt idx="41">
                  <c:v>73</c:v>
                </c:pt>
                <c:pt idx="42">
                  <c:v>2</c:v>
                </c:pt>
                <c:pt idx="43">
                  <c:v>69</c:v>
                </c:pt>
                <c:pt idx="44">
                  <c:v>52</c:v>
                </c:pt>
                <c:pt idx="45">
                  <c:v>3</c:v>
                </c:pt>
                <c:pt idx="46">
                  <c:v>15</c:v>
                </c:pt>
                <c:pt idx="47">
                  <c:v>105</c:v>
                </c:pt>
                <c:pt idx="48">
                  <c:v>0</c:v>
                </c:pt>
                <c:pt idx="49">
                  <c:v>76</c:v>
                </c:pt>
                <c:pt idx="50">
                  <c:v>47</c:v>
                </c:pt>
                <c:pt idx="51">
                  <c:v>1</c:v>
                </c:pt>
                <c:pt idx="52">
                  <c:v>68</c:v>
                </c:pt>
                <c:pt idx="53">
                  <c:v>54</c:v>
                </c:pt>
                <c:pt idx="54">
                  <c:v>0</c:v>
                </c:pt>
                <c:pt idx="55">
                  <c:v>53</c:v>
                </c:pt>
                <c:pt idx="56">
                  <c:v>70</c:v>
                </c:pt>
                <c:pt idx="57">
                  <c:v>0</c:v>
                </c:pt>
                <c:pt idx="58">
                  <c:v>19</c:v>
                </c:pt>
                <c:pt idx="59">
                  <c:v>104</c:v>
                </c:pt>
                <c:pt idx="60">
                  <c:v>0</c:v>
                </c:pt>
                <c:pt idx="61">
                  <c:v>59</c:v>
                </c:pt>
                <c:pt idx="62">
                  <c:v>64</c:v>
                </c:pt>
                <c:pt idx="63">
                  <c:v>0</c:v>
                </c:pt>
                <c:pt idx="64">
                  <c:v>39</c:v>
                </c:pt>
                <c:pt idx="65">
                  <c:v>84</c:v>
                </c:pt>
                <c:pt idx="66">
                  <c:v>0</c:v>
                </c:pt>
                <c:pt idx="67">
                  <c:v>53</c:v>
                </c:pt>
                <c:pt idx="68">
                  <c:v>70</c:v>
                </c:pt>
                <c:pt idx="69">
                  <c:v>7</c:v>
                </c:pt>
                <c:pt idx="70">
                  <c:v>83</c:v>
                </c:pt>
                <c:pt idx="71">
                  <c:v>33</c:v>
                </c:pt>
                <c:pt idx="72">
                  <c:v>3</c:v>
                </c:pt>
                <c:pt idx="73">
                  <c:v>19</c:v>
                </c:pt>
                <c:pt idx="74">
                  <c:v>101</c:v>
                </c:pt>
                <c:pt idx="75">
                  <c:v>1</c:v>
                </c:pt>
                <c:pt idx="76">
                  <c:v>52</c:v>
                </c:pt>
                <c:pt idx="77">
                  <c:v>70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42</c:v>
                </c:pt>
                <c:pt idx="85">
                  <c:v>30</c:v>
                </c:pt>
                <c:pt idx="86">
                  <c:v>39</c:v>
                </c:pt>
                <c:pt idx="87">
                  <c:v>8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lugar!$A$19</c:f>
              <c:strCache>
                <c:ptCount val="1"/>
                <c:pt idx="0">
                  <c:v>AREA JURISDICCIONAL DEL PODER JUDICIAL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lugar!$B$19:$CP$19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lugar!$A$20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lugar!$B$20:$CP$20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0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4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8</c:v>
                </c:pt>
                <c:pt idx="15">
                  <c:v>1</c:v>
                </c:pt>
                <c:pt idx="16">
                  <c:v>2</c:v>
                </c:pt>
                <c:pt idx="17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8</c:v>
                </c:pt>
                <c:pt idx="21">
                  <c:v>1</c:v>
                </c:pt>
                <c:pt idx="22">
                  <c:v>3</c:v>
                </c:pt>
                <c:pt idx="23">
                  <c:v>7</c:v>
                </c:pt>
                <c:pt idx="24">
                  <c:v>1</c:v>
                </c:pt>
                <c:pt idx="25">
                  <c:v>3</c:v>
                </c:pt>
                <c:pt idx="26">
                  <c:v>7</c:v>
                </c:pt>
                <c:pt idx="27">
                  <c:v>0</c:v>
                </c:pt>
                <c:pt idx="28">
                  <c:v>8</c:v>
                </c:pt>
                <c:pt idx="29">
                  <c:v>3</c:v>
                </c:pt>
                <c:pt idx="30">
                  <c:v>0</c:v>
                </c:pt>
                <c:pt idx="31">
                  <c:v>10</c:v>
                </c:pt>
                <c:pt idx="32">
                  <c:v>1</c:v>
                </c:pt>
                <c:pt idx="33">
                  <c:v>0</c:v>
                </c:pt>
                <c:pt idx="34">
                  <c:v>7</c:v>
                </c:pt>
                <c:pt idx="35">
                  <c:v>4</c:v>
                </c:pt>
                <c:pt idx="36">
                  <c:v>0</c:v>
                </c:pt>
                <c:pt idx="37">
                  <c:v>3</c:v>
                </c:pt>
                <c:pt idx="38">
                  <c:v>8</c:v>
                </c:pt>
                <c:pt idx="39">
                  <c:v>0</c:v>
                </c:pt>
                <c:pt idx="40">
                  <c:v>4</c:v>
                </c:pt>
                <c:pt idx="41">
                  <c:v>7</c:v>
                </c:pt>
                <c:pt idx="42">
                  <c:v>0</c:v>
                </c:pt>
                <c:pt idx="43">
                  <c:v>3</c:v>
                </c:pt>
                <c:pt idx="44">
                  <c:v>8</c:v>
                </c:pt>
                <c:pt idx="45">
                  <c:v>1</c:v>
                </c:pt>
                <c:pt idx="46">
                  <c:v>1</c:v>
                </c:pt>
                <c:pt idx="47">
                  <c:v>9</c:v>
                </c:pt>
                <c:pt idx="48">
                  <c:v>1</c:v>
                </c:pt>
                <c:pt idx="49">
                  <c:v>3</c:v>
                </c:pt>
                <c:pt idx="50">
                  <c:v>7</c:v>
                </c:pt>
                <c:pt idx="51">
                  <c:v>0</c:v>
                </c:pt>
                <c:pt idx="52">
                  <c:v>6</c:v>
                </c:pt>
                <c:pt idx="53">
                  <c:v>5</c:v>
                </c:pt>
                <c:pt idx="54">
                  <c:v>0</c:v>
                </c:pt>
                <c:pt idx="55">
                  <c:v>4</c:v>
                </c:pt>
                <c:pt idx="56">
                  <c:v>7</c:v>
                </c:pt>
                <c:pt idx="57">
                  <c:v>1</c:v>
                </c:pt>
                <c:pt idx="58">
                  <c:v>1</c:v>
                </c:pt>
                <c:pt idx="59">
                  <c:v>9</c:v>
                </c:pt>
                <c:pt idx="60">
                  <c:v>1</c:v>
                </c:pt>
                <c:pt idx="61">
                  <c:v>4</c:v>
                </c:pt>
                <c:pt idx="62">
                  <c:v>6</c:v>
                </c:pt>
                <c:pt idx="63">
                  <c:v>1</c:v>
                </c:pt>
                <c:pt idx="64">
                  <c:v>4</c:v>
                </c:pt>
                <c:pt idx="65">
                  <c:v>6</c:v>
                </c:pt>
                <c:pt idx="66">
                  <c:v>0</c:v>
                </c:pt>
                <c:pt idx="67">
                  <c:v>2</c:v>
                </c:pt>
                <c:pt idx="68">
                  <c:v>9</c:v>
                </c:pt>
                <c:pt idx="69">
                  <c:v>0</c:v>
                </c:pt>
                <c:pt idx="70">
                  <c:v>5</c:v>
                </c:pt>
                <c:pt idx="71">
                  <c:v>6</c:v>
                </c:pt>
                <c:pt idx="72">
                  <c:v>0</c:v>
                </c:pt>
                <c:pt idx="73">
                  <c:v>1</c:v>
                </c:pt>
                <c:pt idx="74">
                  <c:v>10</c:v>
                </c:pt>
                <c:pt idx="75">
                  <c:v>0</c:v>
                </c:pt>
                <c:pt idx="76">
                  <c:v>4</c:v>
                </c:pt>
                <c:pt idx="77">
                  <c:v>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7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7"/>
          <c:order val="17"/>
          <c:tx>
            <c:strRef>
              <c:f>lugar!$A$21</c:f>
              <c:strCache>
                <c:ptCount val="1"/>
                <c:pt idx="0">
                  <c:v>CUERPOS PERICIALES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lugar!$B$21:$CP$21</c:f>
              <c:numCache>
                <c:formatCode>General</c:formatCode>
                <c:ptCount val="93"/>
                <c:pt idx="0">
                  <c:v>0</c:v>
                </c:pt>
                <c:pt idx="1">
                  <c:v>7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22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8</c:v>
                </c:pt>
                <c:pt idx="14">
                  <c:v>22</c:v>
                </c:pt>
                <c:pt idx="15">
                  <c:v>0</c:v>
                </c:pt>
                <c:pt idx="16">
                  <c:v>5</c:v>
                </c:pt>
                <c:pt idx="17">
                  <c:v>25</c:v>
                </c:pt>
                <c:pt idx="18">
                  <c:v>0</c:v>
                </c:pt>
                <c:pt idx="19">
                  <c:v>10</c:v>
                </c:pt>
                <c:pt idx="20">
                  <c:v>20</c:v>
                </c:pt>
                <c:pt idx="21">
                  <c:v>0</c:v>
                </c:pt>
                <c:pt idx="22">
                  <c:v>8</c:v>
                </c:pt>
                <c:pt idx="23">
                  <c:v>22</c:v>
                </c:pt>
                <c:pt idx="24">
                  <c:v>0</c:v>
                </c:pt>
                <c:pt idx="25">
                  <c:v>5</c:v>
                </c:pt>
                <c:pt idx="26">
                  <c:v>25</c:v>
                </c:pt>
                <c:pt idx="27">
                  <c:v>0</c:v>
                </c:pt>
                <c:pt idx="28">
                  <c:v>28</c:v>
                </c:pt>
                <c:pt idx="29">
                  <c:v>2</c:v>
                </c:pt>
                <c:pt idx="30">
                  <c:v>0</c:v>
                </c:pt>
                <c:pt idx="31">
                  <c:v>26</c:v>
                </c:pt>
                <c:pt idx="32">
                  <c:v>4</c:v>
                </c:pt>
                <c:pt idx="33">
                  <c:v>0</c:v>
                </c:pt>
                <c:pt idx="34">
                  <c:v>24</c:v>
                </c:pt>
                <c:pt idx="35">
                  <c:v>6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0</c:v>
                </c:pt>
                <c:pt idx="40">
                  <c:v>14</c:v>
                </c:pt>
                <c:pt idx="41">
                  <c:v>16</c:v>
                </c:pt>
                <c:pt idx="42">
                  <c:v>0</c:v>
                </c:pt>
                <c:pt idx="43">
                  <c:v>7</c:v>
                </c:pt>
                <c:pt idx="44">
                  <c:v>23</c:v>
                </c:pt>
                <c:pt idx="45">
                  <c:v>0</c:v>
                </c:pt>
                <c:pt idx="46">
                  <c:v>2</c:v>
                </c:pt>
                <c:pt idx="47">
                  <c:v>28</c:v>
                </c:pt>
                <c:pt idx="48">
                  <c:v>0</c:v>
                </c:pt>
                <c:pt idx="49">
                  <c:v>19</c:v>
                </c:pt>
                <c:pt idx="50">
                  <c:v>11</c:v>
                </c:pt>
                <c:pt idx="51">
                  <c:v>0</c:v>
                </c:pt>
                <c:pt idx="52">
                  <c:v>14</c:v>
                </c:pt>
                <c:pt idx="53">
                  <c:v>16</c:v>
                </c:pt>
                <c:pt idx="54">
                  <c:v>0</c:v>
                </c:pt>
                <c:pt idx="55">
                  <c:v>10</c:v>
                </c:pt>
                <c:pt idx="56">
                  <c:v>20</c:v>
                </c:pt>
                <c:pt idx="57">
                  <c:v>0</c:v>
                </c:pt>
                <c:pt idx="58">
                  <c:v>4</c:v>
                </c:pt>
                <c:pt idx="59">
                  <c:v>26</c:v>
                </c:pt>
                <c:pt idx="60">
                  <c:v>0</c:v>
                </c:pt>
                <c:pt idx="61">
                  <c:v>12</c:v>
                </c:pt>
                <c:pt idx="62">
                  <c:v>18</c:v>
                </c:pt>
                <c:pt idx="63">
                  <c:v>0</c:v>
                </c:pt>
                <c:pt idx="64">
                  <c:v>7</c:v>
                </c:pt>
                <c:pt idx="65">
                  <c:v>23</c:v>
                </c:pt>
                <c:pt idx="66">
                  <c:v>0</c:v>
                </c:pt>
                <c:pt idx="67">
                  <c:v>12</c:v>
                </c:pt>
                <c:pt idx="68">
                  <c:v>18</c:v>
                </c:pt>
                <c:pt idx="69">
                  <c:v>2</c:v>
                </c:pt>
                <c:pt idx="70">
                  <c:v>18</c:v>
                </c:pt>
                <c:pt idx="71">
                  <c:v>10</c:v>
                </c:pt>
                <c:pt idx="72">
                  <c:v>1</c:v>
                </c:pt>
                <c:pt idx="73">
                  <c:v>4</c:v>
                </c:pt>
                <c:pt idx="74">
                  <c:v>25</c:v>
                </c:pt>
                <c:pt idx="75">
                  <c:v>0</c:v>
                </c:pt>
                <c:pt idx="76">
                  <c:v>10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27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lugar!$A$22</c:f>
              <c:strCache>
                <c:ptCount val="1"/>
                <c:pt idx="0">
                  <c:v>EQUIPOS TECNICOS INTERDISCIPLINARIOS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lugar!$B$22:$CP$22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0</c:v>
                </c:pt>
                <c:pt idx="10">
                  <c:v>2</c:v>
                </c:pt>
                <c:pt idx="11">
                  <c:v>7</c:v>
                </c:pt>
                <c:pt idx="12">
                  <c:v>0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0</c:v>
                </c:pt>
                <c:pt idx="19">
                  <c:v>2</c:v>
                </c:pt>
                <c:pt idx="20">
                  <c:v>7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0</c:v>
                </c:pt>
                <c:pt idx="25">
                  <c:v>3</c:v>
                </c:pt>
                <c:pt idx="26">
                  <c:v>6</c:v>
                </c:pt>
                <c:pt idx="27">
                  <c:v>1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6</c:v>
                </c:pt>
                <c:pt idx="39">
                  <c:v>0</c:v>
                </c:pt>
                <c:pt idx="40">
                  <c:v>3</c:v>
                </c:pt>
                <c:pt idx="41">
                  <c:v>6</c:v>
                </c:pt>
                <c:pt idx="42">
                  <c:v>0</c:v>
                </c:pt>
                <c:pt idx="43">
                  <c:v>2</c:v>
                </c:pt>
                <c:pt idx="44">
                  <c:v>7</c:v>
                </c:pt>
                <c:pt idx="45">
                  <c:v>0</c:v>
                </c:pt>
                <c:pt idx="46">
                  <c:v>2</c:v>
                </c:pt>
                <c:pt idx="47">
                  <c:v>7</c:v>
                </c:pt>
                <c:pt idx="48">
                  <c:v>0</c:v>
                </c:pt>
                <c:pt idx="49">
                  <c:v>2</c:v>
                </c:pt>
                <c:pt idx="50">
                  <c:v>7</c:v>
                </c:pt>
                <c:pt idx="51">
                  <c:v>0</c:v>
                </c:pt>
                <c:pt idx="52">
                  <c:v>2</c:v>
                </c:pt>
                <c:pt idx="53">
                  <c:v>7</c:v>
                </c:pt>
                <c:pt idx="54">
                  <c:v>0</c:v>
                </c:pt>
                <c:pt idx="55">
                  <c:v>1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9</c:v>
                </c:pt>
                <c:pt idx="60">
                  <c:v>0</c:v>
                </c:pt>
                <c:pt idx="61">
                  <c:v>2</c:v>
                </c:pt>
                <c:pt idx="62">
                  <c:v>7</c:v>
                </c:pt>
                <c:pt idx="63">
                  <c:v>0</c:v>
                </c:pt>
                <c:pt idx="64">
                  <c:v>0</c:v>
                </c:pt>
                <c:pt idx="65">
                  <c:v>9</c:v>
                </c:pt>
                <c:pt idx="66">
                  <c:v>0</c:v>
                </c:pt>
                <c:pt idx="67">
                  <c:v>1</c:v>
                </c:pt>
                <c:pt idx="68">
                  <c:v>8</c:v>
                </c:pt>
                <c:pt idx="69">
                  <c:v>0</c:v>
                </c:pt>
                <c:pt idx="70">
                  <c:v>2</c:v>
                </c:pt>
                <c:pt idx="71">
                  <c:v>7</c:v>
                </c:pt>
                <c:pt idx="72">
                  <c:v>0</c:v>
                </c:pt>
                <c:pt idx="73">
                  <c:v>0</c:v>
                </c:pt>
                <c:pt idx="74">
                  <c:v>9</c:v>
                </c:pt>
                <c:pt idx="75">
                  <c:v>0</c:v>
                </c:pt>
                <c:pt idx="76">
                  <c:v>3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9"/>
          <c:order val="19"/>
          <c:tx>
            <c:strRef>
              <c:f>lugar!$A$23</c:f>
              <c:strCache>
                <c:ptCount val="1"/>
                <c:pt idx="0">
                  <c:v>JUSTICIA DE PAZ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lugar!$B$23:$CP$23</c:f>
              <c:numCache>
                <c:formatCode>General</c:formatCode>
                <c:ptCount val="93"/>
                <c:pt idx="0">
                  <c:v>2</c:v>
                </c:pt>
                <c:pt idx="1">
                  <c:v>4</c:v>
                </c:pt>
                <c:pt idx="2">
                  <c:v>20</c:v>
                </c:pt>
                <c:pt idx="3">
                  <c:v>2</c:v>
                </c:pt>
                <c:pt idx="4">
                  <c:v>3</c:v>
                </c:pt>
                <c:pt idx="5">
                  <c:v>21</c:v>
                </c:pt>
                <c:pt idx="6">
                  <c:v>2</c:v>
                </c:pt>
                <c:pt idx="7">
                  <c:v>7</c:v>
                </c:pt>
                <c:pt idx="8">
                  <c:v>17</c:v>
                </c:pt>
                <c:pt idx="9">
                  <c:v>1</c:v>
                </c:pt>
                <c:pt idx="10">
                  <c:v>12</c:v>
                </c:pt>
                <c:pt idx="11">
                  <c:v>13</c:v>
                </c:pt>
                <c:pt idx="12">
                  <c:v>2</c:v>
                </c:pt>
                <c:pt idx="13">
                  <c:v>4</c:v>
                </c:pt>
                <c:pt idx="14">
                  <c:v>20</c:v>
                </c:pt>
                <c:pt idx="15">
                  <c:v>2</c:v>
                </c:pt>
                <c:pt idx="16">
                  <c:v>2</c:v>
                </c:pt>
                <c:pt idx="17">
                  <c:v>22</c:v>
                </c:pt>
                <c:pt idx="18">
                  <c:v>2</c:v>
                </c:pt>
                <c:pt idx="19">
                  <c:v>2</c:v>
                </c:pt>
                <c:pt idx="20">
                  <c:v>22</c:v>
                </c:pt>
                <c:pt idx="21">
                  <c:v>2</c:v>
                </c:pt>
                <c:pt idx="22">
                  <c:v>3</c:v>
                </c:pt>
                <c:pt idx="23">
                  <c:v>21</c:v>
                </c:pt>
                <c:pt idx="24">
                  <c:v>0</c:v>
                </c:pt>
                <c:pt idx="25">
                  <c:v>8</c:v>
                </c:pt>
                <c:pt idx="26">
                  <c:v>18</c:v>
                </c:pt>
                <c:pt idx="27">
                  <c:v>0</c:v>
                </c:pt>
                <c:pt idx="28">
                  <c:v>20</c:v>
                </c:pt>
                <c:pt idx="29">
                  <c:v>6</c:v>
                </c:pt>
                <c:pt idx="30">
                  <c:v>0</c:v>
                </c:pt>
                <c:pt idx="31">
                  <c:v>21</c:v>
                </c:pt>
                <c:pt idx="32">
                  <c:v>5</c:v>
                </c:pt>
                <c:pt idx="33">
                  <c:v>0</c:v>
                </c:pt>
                <c:pt idx="34">
                  <c:v>21</c:v>
                </c:pt>
                <c:pt idx="35">
                  <c:v>5</c:v>
                </c:pt>
                <c:pt idx="36">
                  <c:v>0</c:v>
                </c:pt>
                <c:pt idx="37">
                  <c:v>5</c:v>
                </c:pt>
                <c:pt idx="38">
                  <c:v>21</c:v>
                </c:pt>
                <c:pt idx="39">
                  <c:v>0</c:v>
                </c:pt>
                <c:pt idx="40">
                  <c:v>8</c:v>
                </c:pt>
                <c:pt idx="41">
                  <c:v>18</c:v>
                </c:pt>
                <c:pt idx="42">
                  <c:v>0</c:v>
                </c:pt>
                <c:pt idx="43">
                  <c:v>5</c:v>
                </c:pt>
                <c:pt idx="44">
                  <c:v>21</c:v>
                </c:pt>
                <c:pt idx="45">
                  <c:v>0</c:v>
                </c:pt>
                <c:pt idx="46">
                  <c:v>4</c:v>
                </c:pt>
                <c:pt idx="47">
                  <c:v>22</c:v>
                </c:pt>
                <c:pt idx="48">
                  <c:v>0</c:v>
                </c:pt>
                <c:pt idx="49">
                  <c:v>9</c:v>
                </c:pt>
                <c:pt idx="50">
                  <c:v>17</c:v>
                </c:pt>
                <c:pt idx="51">
                  <c:v>0</c:v>
                </c:pt>
                <c:pt idx="52">
                  <c:v>8</c:v>
                </c:pt>
                <c:pt idx="53">
                  <c:v>18</c:v>
                </c:pt>
                <c:pt idx="54">
                  <c:v>0</c:v>
                </c:pt>
                <c:pt idx="55">
                  <c:v>7</c:v>
                </c:pt>
                <c:pt idx="56">
                  <c:v>19</c:v>
                </c:pt>
                <c:pt idx="57">
                  <c:v>0</c:v>
                </c:pt>
                <c:pt idx="58">
                  <c:v>2</c:v>
                </c:pt>
                <c:pt idx="59">
                  <c:v>24</c:v>
                </c:pt>
                <c:pt idx="60">
                  <c:v>0</c:v>
                </c:pt>
                <c:pt idx="61">
                  <c:v>9</c:v>
                </c:pt>
                <c:pt idx="62">
                  <c:v>17</c:v>
                </c:pt>
                <c:pt idx="63">
                  <c:v>0</c:v>
                </c:pt>
                <c:pt idx="64">
                  <c:v>5</c:v>
                </c:pt>
                <c:pt idx="65">
                  <c:v>21</c:v>
                </c:pt>
                <c:pt idx="66">
                  <c:v>0</c:v>
                </c:pt>
                <c:pt idx="67">
                  <c:v>7</c:v>
                </c:pt>
                <c:pt idx="68">
                  <c:v>19</c:v>
                </c:pt>
                <c:pt idx="69">
                  <c:v>2</c:v>
                </c:pt>
                <c:pt idx="70">
                  <c:v>14</c:v>
                </c:pt>
                <c:pt idx="71">
                  <c:v>10</c:v>
                </c:pt>
                <c:pt idx="72">
                  <c:v>0</c:v>
                </c:pt>
                <c:pt idx="73">
                  <c:v>2</c:v>
                </c:pt>
                <c:pt idx="74">
                  <c:v>24</c:v>
                </c:pt>
                <c:pt idx="75">
                  <c:v>0</c:v>
                </c:pt>
                <c:pt idx="76">
                  <c:v>4</c:v>
                </c:pt>
                <c:pt idx="77">
                  <c:v>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24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202688"/>
        <c:axId val="343347312"/>
      </c:barChart>
      <c:catAx>
        <c:axId val="3872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3347312"/>
        <c:crosses val="autoZero"/>
        <c:auto val="1"/>
        <c:lblAlgn val="ctr"/>
        <c:lblOffset val="100"/>
        <c:noMultiLvlLbl val="0"/>
      </c:catAx>
      <c:valAx>
        <c:axId val="3433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72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180110</xdr:colOff>
      <xdr:row>18</xdr:row>
      <xdr:rowOff>18357</xdr:rowOff>
    </xdr:from>
    <xdr:to>
      <xdr:col>94</xdr:col>
      <xdr:colOff>30480</xdr:colOff>
      <xdr:row>51</xdr:row>
      <xdr:rowOff>113607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30</xdr:row>
      <xdr:rowOff>80010</xdr:rowOff>
    </xdr:from>
    <xdr:to>
      <xdr:col>91</xdr:col>
      <xdr:colOff>285750</xdr:colOff>
      <xdr:row>70</xdr:row>
      <xdr:rowOff>41910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24</xdr:row>
      <xdr:rowOff>7620</xdr:rowOff>
    </xdr:from>
    <xdr:to>
      <xdr:col>93</xdr:col>
      <xdr:colOff>182880</xdr:colOff>
      <xdr:row>48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64770</xdr:rowOff>
    </xdr:from>
    <xdr:to>
      <xdr:col>93</xdr:col>
      <xdr:colOff>171450</xdr:colOff>
      <xdr:row>42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21</xdr:row>
      <xdr:rowOff>121920</xdr:rowOff>
    </xdr:from>
    <xdr:to>
      <xdr:col>93</xdr:col>
      <xdr:colOff>228600</xdr:colOff>
      <xdr:row>39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61</xdr:row>
      <xdr:rowOff>7620</xdr:rowOff>
    </xdr:from>
    <xdr:to>
      <xdr:col>92</xdr:col>
      <xdr:colOff>304800</xdr:colOff>
      <xdr:row>79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"/>
  <sheetViews>
    <sheetView tabSelected="1" zoomScale="50" zoomScaleNormal="50" workbookViewId="0">
      <selection activeCell="CQ31" sqref="CQ31"/>
    </sheetView>
  </sheetViews>
  <sheetFormatPr baseColWidth="10" defaultRowHeight="12" x14ac:dyDescent="0.25"/>
  <cols>
    <col min="1" max="1" width="11.5546875" style="2"/>
    <col min="2" max="94" width="4.77734375" style="2" customWidth="1"/>
    <col min="95" max="16384" width="11.5546875" style="2"/>
  </cols>
  <sheetData>
    <row r="1" spans="1:94" x14ac:dyDescent="0.25">
      <c r="A1" s="1" t="s">
        <v>0</v>
      </c>
    </row>
    <row r="3" spans="1:94" s="4" customFormat="1" ht="155.4" x14ac:dyDescent="0.3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x14ac:dyDescent="0.25">
      <c r="A4" s="5" t="s">
        <v>100</v>
      </c>
      <c r="B4" s="5">
        <v>25</v>
      </c>
      <c r="C4" s="5">
        <v>264</v>
      </c>
      <c r="D4" s="5">
        <v>394</v>
      </c>
      <c r="E4" s="5">
        <v>27</v>
      </c>
      <c r="F4" s="5">
        <v>196</v>
      </c>
      <c r="G4" s="5">
        <v>460</v>
      </c>
      <c r="H4" s="5">
        <v>26</v>
      </c>
      <c r="I4" s="5">
        <v>177</v>
      </c>
      <c r="J4" s="5">
        <v>480</v>
      </c>
      <c r="K4" s="5">
        <v>22</v>
      </c>
      <c r="L4" s="5">
        <v>343</v>
      </c>
      <c r="M4" s="5">
        <v>318</v>
      </c>
      <c r="N4" s="5">
        <v>23</v>
      </c>
      <c r="O4" s="5">
        <v>223</v>
      </c>
      <c r="P4" s="5">
        <v>437</v>
      </c>
      <c r="Q4" s="5">
        <v>24</v>
      </c>
      <c r="R4" s="5">
        <v>205</v>
      </c>
      <c r="S4" s="5">
        <v>454</v>
      </c>
      <c r="T4" s="5">
        <v>19</v>
      </c>
      <c r="U4" s="5">
        <v>202</v>
      </c>
      <c r="V4" s="5">
        <v>462</v>
      </c>
      <c r="W4" s="5">
        <v>13</v>
      </c>
      <c r="X4" s="5">
        <v>263</v>
      </c>
      <c r="Y4" s="5">
        <v>407</v>
      </c>
      <c r="Z4" s="5">
        <v>10</v>
      </c>
      <c r="AA4" s="5">
        <v>248</v>
      </c>
      <c r="AB4" s="5">
        <v>425</v>
      </c>
      <c r="AC4" s="5">
        <v>6</v>
      </c>
      <c r="AD4" s="5">
        <v>538</v>
      </c>
      <c r="AE4" s="5">
        <v>139</v>
      </c>
      <c r="AF4" s="5">
        <v>1</v>
      </c>
      <c r="AG4" s="5">
        <v>590</v>
      </c>
      <c r="AH4" s="5">
        <v>92</v>
      </c>
      <c r="AI4" s="5">
        <v>3</v>
      </c>
      <c r="AJ4" s="5">
        <v>483</v>
      </c>
      <c r="AK4" s="5">
        <v>197</v>
      </c>
      <c r="AL4" s="5">
        <v>2</v>
      </c>
      <c r="AM4" s="5">
        <v>186</v>
      </c>
      <c r="AN4" s="5">
        <v>495</v>
      </c>
      <c r="AO4" s="5">
        <v>6</v>
      </c>
      <c r="AP4" s="5">
        <v>212</v>
      </c>
      <c r="AQ4" s="5">
        <v>465</v>
      </c>
      <c r="AR4" s="5">
        <v>9</v>
      </c>
      <c r="AS4" s="5">
        <v>277</v>
      </c>
      <c r="AT4" s="5">
        <v>397</v>
      </c>
      <c r="AU4" s="5">
        <v>16</v>
      </c>
      <c r="AV4" s="5">
        <v>62</v>
      </c>
      <c r="AW4" s="5">
        <v>605</v>
      </c>
      <c r="AX4" s="5">
        <v>9</v>
      </c>
      <c r="AY4" s="5">
        <v>324</v>
      </c>
      <c r="AZ4" s="5">
        <v>350</v>
      </c>
      <c r="BA4" s="5">
        <v>7</v>
      </c>
      <c r="BB4" s="5">
        <v>295</v>
      </c>
      <c r="BC4" s="5">
        <v>381</v>
      </c>
      <c r="BD4" s="5">
        <v>8</v>
      </c>
      <c r="BE4" s="5">
        <v>211</v>
      </c>
      <c r="BF4" s="5">
        <v>464</v>
      </c>
      <c r="BG4" s="5">
        <v>12</v>
      </c>
      <c r="BH4" s="5">
        <v>58</v>
      </c>
      <c r="BI4" s="5">
        <v>613</v>
      </c>
      <c r="BJ4" s="5">
        <v>10</v>
      </c>
      <c r="BK4" s="5">
        <v>251</v>
      </c>
      <c r="BL4" s="5">
        <v>422</v>
      </c>
      <c r="BM4" s="5">
        <v>11</v>
      </c>
      <c r="BN4" s="5">
        <v>130</v>
      </c>
      <c r="BO4" s="5">
        <v>542</v>
      </c>
      <c r="BP4" s="5">
        <v>8</v>
      </c>
      <c r="BQ4" s="5">
        <v>186</v>
      </c>
      <c r="BR4" s="5">
        <v>489</v>
      </c>
      <c r="BS4" s="5">
        <v>43</v>
      </c>
      <c r="BT4" s="5">
        <v>364</v>
      </c>
      <c r="BU4" s="5">
        <v>276</v>
      </c>
      <c r="BV4" s="5">
        <v>15</v>
      </c>
      <c r="BW4" s="5">
        <v>80</v>
      </c>
      <c r="BX4" s="5">
        <v>588</v>
      </c>
      <c r="BY4" s="5">
        <v>3</v>
      </c>
      <c r="BZ4" s="5">
        <v>200</v>
      </c>
      <c r="CA4" s="5">
        <v>480</v>
      </c>
      <c r="CB4" s="5">
        <v>8</v>
      </c>
      <c r="CC4" s="5">
        <v>0</v>
      </c>
      <c r="CD4" s="5">
        <v>0</v>
      </c>
      <c r="CE4" s="5">
        <v>0</v>
      </c>
      <c r="CF4" s="5">
        <v>1</v>
      </c>
      <c r="CG4" s="5">
        <v>8</v>
      </c>
      <c r="CH4" s="5">
        <v>400</v>
      </c>
      <c r="CI4" s="5">
        <v>119</v>
      </c>
      <c r="CJ4" s="5">
        <v>113</v>
      </c>
      <c r="CK4" s="5">
        <v>18</v>
      </c>
      <c r="CL4" s="5">
        <v>13</v>
      </c>
      <c r="CM4" s="5">
        <v>1</v>
      </c>
      <c r="CN4" s="5">
        <v>1</v>
      </c>
      <c r="CO4" s="5">
        <v>0</v>
      </c>
      <c r="CP4" s="5">
        <v>1</v>
      </c>
    </row>
    <row r="5" spans="1:94" x14ac:dyDescent="0.25">
      <c r="A5" s="5" t="s">
        <v>101</v>
      </c>
      <c r="B5" s="5">
        <v>23</v>
      </c>
      <c r="C5" s="5">
        <v>119</v>
      </c>
      <c r="D5" s="5">
        <v>235</v>
      </c>
      <c r="E5" s="5">
        <v>23</v>
      </c>
      <c r="F5" s="5">
        <v>126</v>
      </c>
      <c r="G5" s="5">
        <v>228</v>
      </c>
      <c r="H5" s="5">
        <v>22</v>
      </c>
      <c r="I5" s="5">
        <v>108</v>
      </c>
      <c r="J5" s="5">
        <v>247</v>
      </c>
      <c r="K5" s="5">
        <v>18</v>
      </c>
      <c r="L5" s="5">
        <v>178</v>
      </c>
      <c r="M5" s="5">
        <v>181</v>
      </c>
      <c r="N5" s="5">
        <v>15</v>
      </c>
      <c r="O5" s="5">
        <v>148</v>
      </c>
      <c r="P5" s="5">
        <v>214</v>
      </c>
      <c r="Q5" s="5">
        <v>21</v>
      </c>
      <c r="R5" s="5">
        <v>106</v>
      </c>
      <c r="S5" s="5">
        <v>250</v>
      </c>
      <c r="T5" s="5">
        <v>22</v>
      </c>
      <c r="U5" s="5">
        <v>110</v>
      </c>
      <c r="V5" s="5">
        <v>245</v>
      </c>
      <c r="W5" s="5">
        <v>15</v>
      </c>
      <c r="X5" s="5">
        <v>123</v>
      </c>
      <c r="Y5" s="5">
        <v>239</v>
      </c>
      <c r="Z5" s="5">
        <v>8</v>
      </c>
      <c r="AA5" s="5">
        <v>117</v>
      </c>
      <c r="AB5" s="5">
        <v>252</v>
      </c>
      <c r="AC5" s="5">
        <v>4</v>
      </c>
      <c r="AD5" s="5">
        <v>315</v>
      </c>
      <c r="AE5" s="5">
        <v>58</v>
      </c>
      <c r="AF5" s="5">
        <v>2</v>
      </c>
      <c r="AG5" s="5">
        <v>323</v>
      </c>
      <c r="AH5" s="5">
        <v>52</v>
      </c>
      <c r="AI5" s="5">
        <v>3</v>
      </c>
      <c r="AJ5" s="5">
        <v>267</v>
      </c>
      <c r="AK5" s="5">
        <v>107</v>
      </c>
      <c r="AL5" s="5">
        <v>1</v>
      </c>
      <c r="AM5" s="5">
        <v>100</v>
      </c>
      <c r="AN5" s="5">
        <v>276</v>
      </c>
      <c r="AO5" s="5">
        <v>2</v>
      </c>
      <c r="AP5" s="5">
        <v>150</v>
      </c>
      <c r="AQ5" s="5">
        <v>225</v>
      </c>
      <c r="AR5" s="5">
        <v>2</v>
      </c>
      <c r="AS5" s="5">
        <v>137</v>
      </c>
      <c r="AT5" s="5">
        <v>238</v>
      </c>
      <c r="AU5" s="5">
        <v>8</v>
      </c>
      <c r="AV5" s="5">
        <v>43</v>
      </c>
      <c r="AW5" s="5">
        <v>326</v>
      </c>
      <c r="AX5" s="5">
        <v>4</v>
      </c>
      <c r="AY5" s="5">
        <v>190</v>
      </c>
      <c r="AZ5" s="5">
        <v>183</v>
      </c>
      <c r="BA5" s="5">
        <v>5</v>
      </c>
      <c r="BB5" s="5">
        <v>166</v>
      </c>
      <c r="BC5" s="5">
        <v>206</v>
      </c>
      <c r="BD5" s="5">
        <v>4</v>
      </c>
      <c r="BE5" s="5">
        <v>130</v>
      </c>
      <c r="BF5" s="5">
        <v>243</v>
      </c>
      <c r="BG5" s="5">
        <v>6</v>
      </c>
      <c r="BH5" s="5">
        <v>43</v>
      </c>
      <c r="BI5" s="5">
        <v>328</v>
      </c>
      <c r="BJ5" s="5">
        <v>3</v>
      </c>
      <c r="BK5" s="5">
        <v>138</v>
      </c>
      <c r="BL5" s="5">
        <v>236</v>
      </c>
      <c r="BM5" s="5">
        <v>4</v>
      </c>
      <c r="BN5" s="5">
        <v>87</v>
      </c>
      <c r="BO5" s="5">
        <v>286</v>
      </c>
      <c r="BP5" s="5">
        <v>4</v>
      </c>
      <c r="BQ5" s="5">
        <v>124</v>
      </c>
      <c r="BR5" s="5">
        <v>249</v>
      </c>
      <c r="BS5" s="5">
        <v>20</v>
      </c>
      <c r="BT5" s="5">
        <v>198</v>
      </c>
      <c r="BU5" s="5">
        <v>159</v>
      </c>
      <c r="BV5" s="5">
        <v>3</v>
      </c>
      <c r="BW5" s="5">
        <v>41</v>
      </c>
      <c r="BX5" s="5">
        <v>333</v>
      </c>
      <c r="BY5" s="5">
        <v>2</v>
      </c>
      <c r="BZ5" s="5">
        <v>123</v>
      </c>
      <c r="CA5" s="5">
        <v>252</v>
      </c>
      <c r="CB5" s="5">
        <v>10</v>
      </c>
      <c r="CC5" s="5">
        <v>0</v>
      </c>
      <c r="CD5" s="5">
        <v>0</v>
      </c>
      <c r="CE5" s="5">
        <v>0</v>
      </c>
      <c r="CF5" s="5">
        <v>0</v>
      </c>
      <c r="CG5" s="5">
        <v>2</v>
      </c>
      <c r="CH5" s="5">
        <v>229</v>
      </c>
      <c r="CI5" s="5">
        <v>71</v>
      </c>
      <c r="CJ5" s="5">
        <v>52</v>
      </c>
      <c r="CK5" s="5">
        <v>8</v>
      </c>
      <c r="CL5" s="5">
        <v>4</v>
      </c>
      <c r="CM5" s="5">
        <v>0</v>
      </c>
      <c r="CN5" s="5">
        <v>1</v>
      </c>
      <c r="CO5" s="5">
        <v>0</v>
      </c>
      <c r="CP5" s="5">
        <v>0</v>
      </c>
    </row>
    <row r="6" spans="1:94" x14ac:dyDescent="0.25">
      <c r="A6" s="6" t="s">
        <v>102</v>
      </c>
      <c r="B6" s="6">
        <v>9</v>
      </c>
      <c r="C6" s="5">
        <v>44</v>
      </c>
      <c r="D6" s="5">
        <v>84</v>
      </c>
      <c r="E6" s="5">
        <v>10</v>
      </c>
      <c r="F6" s="5">
        <v>45</v>
      </c>
      <c r="G6" s="5">
        <v>82</v>
      </c>
      <c r="H6" s="5">
        <v>11</v>
      </c>
      <c r="I6" s="5">
        <v>35</v>
      </c>
      <c r="J6" s="5">
        <v>91</v>
      </c>
      <c r="K6" s="5">
        <v>7</v>
      </c>
      <c r="L6" s="5">
        <v>69</v>
      </c>
      <c r="M6" s="5">
        <v>61</v>
      </c>
      <c r="N6" s="5">
        <v>9</v>
      </c>
      <c r="O6" s="5">
        <v>45</v>
      </c>
      <c r="P6" s="5">
        <v>83</v>
      </c>
      <c r="Q6" s="5">
        <v>8</v>
      </c>
      <c r="R6" s="5">
        <v>32</v>
      </c>
      <c r="S6" s="5">
        <v>97</v>
      </c>
      <c r="T6" s="5">
        <v>8</v>
      </c>
      <c r="U6" s="5">
        <v>38</v>
      </c>
      <c r="V6" s="5">
        <v>91</v>
      </c>
      <c r="W6" s="5">
        <v>5</v>
      </c>
      <c r="X6" s="5">
        <v>48</v>
      </c>
      <c r="Y6" s="5">
        <v>84</v>
      </c>
      <c r="Z6" s="5">
        <v>3</v>
      </c>
      <c r="AA6" s="5">
        <v>57</v>
      </c>
      <c r="AB6" s="5">
        <v>77</v>
      </c>
      <c r="AC6" s="5">
        <v>0</v>
      </c>
      <c r="AD6" s="5">
        <v>110</v>
      </c>
      <c r="AE6" s="5">
        <v>27</v>
      </c>
      <c r="AF6" s="5">
        <v>1</v>
      </c>
      <c r="AG6" s="5">
        <v>116</v>
      </c>
      <c r="AH6" s="5">
        <v>20</v>
      </c>
      <c r="AI6" s="5">
        <v>3</v>
      </c>
      <c r="AJ6" s="5">
        <v>88</v>
      </c>
      <c r="AK6" s="5">
        <v>46</v>
      </c>
      <c r="AL6" s="5">
        <v>1</v>
      </c>
      <c r="AM6" s="5">
        <v>32</v>
      </c>
      <c r="AN6" s="5">
        <v>104</v>
      </c>
      <c r="AO6" s="5">
        <v>1</v>
      </c>
      <c r="AP6" s="5">
        <v>53</v>
      </c>
      <c r="AQ6" s="5">
        <v>83</v>
      </c>
      <c r="AR6" s="5">
        <v>3</v>
      </c>
      <c r="AS6" s="5">
        <v>50</v>
      </c>
      <c r="AT6" s="5">
        <v>84</v>
      </c>
      <c r="AU6" s="5">
        <v>4</v>
      </c>
      <c r="AV6" s="5">
        <v>28</v>
      </c>
      <c r="AW6" s="5">
        <v>105</v>
      </c>
      <c r="AX6" s="5">
        <v>1</v>
      </c>
      <c r="AY6" s="5">
        <v>81</v>
      </c>
      <c r="AZ6" s="5">
        <v>55</v>
      </c>
      <c r="BA6" s="5">
        <v>2</v>
      </c>
      <c r="BB6" s="5">
        <v>63</v>
      </c>
      <c r="BC6" s="5">
        <v>72</v>
      </c>
      <c r="BD6" s="5">
        <v>2</v>
      </c>
      <c r="BE6" s="5">
        <v>58</v>
      </c>
      <c r="BF6" s="5">
        <v>77</v>
      </c>
      <c r="BG6" s="5">
        <v>2</v>
      </c>
      <c r="BH6" s="5">
        <v>20</v>
      </c>
      <c r="BI6" s="5">
        <v>115</v>
      </c>
      <c r="BJ6" s="5">
        <v>3</v>
      </c>
      <c r="BK6" s="5">
        <v>58</v>
      </c>
      <c r="BL6" s="5">
        <v>76</v>
      </c>
      <c r="BM6" s="5">
        <v>3</v>
      </c>
      <c r="BN6" s="5">
        <v>33</v>
      </c>
      <c r="BO6" s="5">
        <v>101</v>
      </c>
      <c r="BP6" s="5">
        <v>2</v>
      </c>
      <c r="BQ6" s="5">
        <v>49</v>
      </c>
      <c r="BR6" s="5">
        <v>86</v>
      </c>
      <c r="BS6" s="5">
        <v>11</v>
      </c>
      <c r="BT6" s="5">
        <v>71</v>
      </c>
      <c r="BU6" s="5">
        <v>55</v>
      </c>
      <c r="BV6" s="5">
        <v>3</v>
      </c>
      <c r="BW6" s="5">
        <v>21</v>
      </c>
      <c r="BX6" s="5">
        <v>113</v>
      </c>
      <c r="BY6" s="5">
        <v>1</v>
      </c>
      <c r="BZ6" s="5">
        <v>41</v>
      </c>
      <c r="CA6" s="5">
        <v>95</v>
      </c>
      <c r="CB6" s="5">
        <v>5</v>
      </c>
      <c r="CC6" s="5">
        <v>0</v>
      </c>
      <c r="CD6" s="5">
        <v>0</v>
      </c>
      <c r="CE6" s="5">
        <v>0</v>
      </c>
      <c r="CF6" s="5">
        <v>1</v>
      </c>
      <c r="CG6" s="5">
        <v>0</v>
      </c>
      <c r="CH6" s="5">
        <v>90</v>
      </c>
      <c r="CI6" s="5">
        <v>12</v>
      </c>
      <c r="CJ6" s="5">
        <v>22</v>
      </c>
      <c r="CK6" s="5">
        <v>2</v>
      </c>
      <c r="CL6" s="5">
        <v>3</v>
      </c>
      <c r="CM6" s="5">
        <v>0</v>
      </c>
      <c r="CN6" s="5">
        <v>2</v>
      </c>
      <c r="CO6" s="5">
        <v>0</v>
      </c>
      <c r="CP6" s="5">
        <v>0</v>
      </c>
    </row>
    <row r="7" spans="1:94" x14ac:dyDescent="0.25">
      <c r="A7" s="7" t="s">
        <v>103</v>
      </c>
      <c r="B7" s="7">
        <v>2</v>
      </c>
      <c r="C7" s="8">
        <v>33</v>
      </c>
      <c r="D7" s="5">
        <v>56</v>
      </c>
      <c r="E7" s="5">
        <v>2</v>
      </c>
      <c r="F7" s="5">
        <v>17</v>
      </c>
      <c r="G7" s="5">
        <v>72</v>
      </c>
      <c r="H7" s="5">
        <v>2</v>
      </c>
      <c r="I7" s="5">
        <v>27</v>
      </c>
      <c r="J7" s="5">
        <v>62</v>
      </c>
      <c r="K7" s="5">
        <v>2</v>
      </c>
      <c r="L7" s="5">
        <v>47</v>
      </c>
      <c r="M7" s="5">
        <v>42</v>
      </c>
      <c r="N7" s="5">
        <v>2</v>
      </c>
      <c r="O7" s="5">
        <v>22</v>
      </c>
      <c r="P7" s="5">
        <v>67</v>
      </c>
      <c r="Q7" s="5">
        <v>2</v>
      </c>
      <c r="R7" s="5">
        <v>22</v>
      </c>
      <c r="S7" s="5">
        <v>67</v>
      </c>
      <c r="T7" s="5">
        <v>2</v>
      </c>
      <c r="U7" s="5">
        <v>20</v>
      </c>
      <c r="V7" s="5">
        <v>69</v>
      </c>
      <c r="W7" s="5">
        <v>0</v>
      </c>
      <c r="X7" s="5">
        <v>26</v>
      </c>
      <c r="Y7" s="5">
        <v>65</v>
      </c>
      <c r="Z7" s="5">
        <v>2</v>
      </c>
      <c r="AA7" s="5">
        <v>26</v>
      </c>
      <c r="AB7" s="5">
        <v>63</v>
      </c>
      <c r="AC7" s="5">
        <v>0</v>
      </c>
      <c r="AD7" s="5">
        <v>82</v>
      </c>
      <c r="AE7" s="5">
        <v>9</v>
      </c>
      <c r="AF7" s="5">
        <v>0</v>
      </c>
      <c r="AG7" s="5">
        <v>74</v>
      </c>
      <c r="AH7" s="5">
        <v>17</v>
      </c>
      <c r="AI7" s="5">
        <v>0</v>
      </c>
      <c r="AJ7" s="5">
        <v>66</v>
      </c>
      <c r="AK7" s="5">
        <v>25</v>
      </c>
      <c r="AL7" s="5">
        <v>0</v>
      </c>
      <c r="AM7" s="5">
        <v>21</v>
      </c>
      <c r="AN7" s="5">
        <v>70</v>
      </c>
      <c r="AO7" s="5">
        <v>1</v>
      </c>
      <c r="AP7" s="5">
        <v>20</v>
      </c>
      <c r="AQ7" s="5">
        <v>70</v>
      </c>
      <c r="AR7" s="5">
        <v>0</v>
      </c>
      <c r="AS7" s="5">
        <v>28</v>
      </c>
      <c r="AT7" s="5">
        <v>63</v>
      </c>
      <c r="AU7" s="5">
        <v>1</v>
      </c>
      <c r="AV7" s="5">
        <v>17</v>
      </c>
      <c r="AW7" s="5">
        <v>73</v>
      </c>
      <c r="AX7" s="5">
        <v>0</v>
      </c>
      <c r="AY7" s="5">
        <v>50</v>
      </c>
      <c r="AZ7" s="5">
        <v>41</v>
      </c>
      <c r="BA7" s="5">
        <v>1</v>
      </c>
      <c r="BB7" s="5">
        <v>34</v>
      </c>
      <c r="BC7" s="5">
        <v>56</v>
      </c>
      <c r="BD7" s="5">
        <v>0</v>
      </c>
      <c r="BE7" s="5">
        <v>27</v>
      </c>
      <c r="BF7" s="5">
        <v>64</v>
      </c>
      <c r="BG7" s="5">
        <v>0</v>
      </c>
      <c r="BH7" s="5">
        <v>14</v>
      </c>
      <c r="BI7" s="5">
        <v>77</v>
      </c>
      <c r="BJ7" s="5">
        <v>0</v>
      </c>
      <c r="BK7" s="5">
        <v>31</v>
      </c>
      <c r="BL7" s="5">
        <v>60</v>
      </c>
      <c r="BM7" s="5">
        <v>0</v>
      </c>
      <c r="BN7" s="5">
        <v>22</v>
      </c>
      <c r="BO7" s="5">
        <v>69</v>
      </c>
      <c r="BP7" s="5">
        <v>0</v>
      </c>
      <c r="BQ7" s="5">
        <v>30</v>
      </c>
      <c r="BR7" s="5">
        <v>61</v>
      </c>
      <c r="BS7" s="5">
        <v>4</v>
      </c>
      <c r="BT7" s="5">
        <v>45</v>
      </c>
      <c r="BU7" s="5">
        <v>42</v>
      </c>
      <c r="BV7" s="5">
        <v>1</v>
      </c>
      <c r="BW7" s="5">
        <v>16</v>
      </c>
      <c r="BX7" s="5">
        <v>74</v>
      </c>
      <c r="BY7" s="5">
        <v>0</v>
      </c>
      <c r="BZ7" s="5">
        <v>20</v>
      </c>
      <c r="CA7" s="5">
        <v>71</v>
      </c>
      <c r="CB7" s="5">
        <v>1</v>
      </c>
      <c r="CC7" s="5">
        <v>0</v>
      </c>
      <c r="CD7" s="5">
        <v>0</v>
      </c>
      <c r="CE7" s="5">
        <v>0</v>
      </c>
      <c r="CF7" s="5">
        <v>2</v>
      </c>
      <c r="CG7" s="5">
        <v>0</v>
      </c>
      <c r="CH7" s="5">
        <v>65</v>
      </c>
      <c r="CI7" s="5">
        <v>9</v>
      </c>
      <c r="CJ7" s="5">
        <v>8</v>
      </c>
      <c r="CK7" s="5">
        <v>4</v>
      </c>
      <c r="CL7" s="5">
        <v>1</v>
      </c>
      <c r="CM7" s="5">
        <v>0</v>
      </c>
      <c r="CN7" s="5">
        <v>0</v>
      </c>
      <c r="CO7" s="5">
        <v>0</v>
      </c>
      <c r="CP7" s="5">
        <v>1</v>
      </c>
    </row>
    <row r="8" spans="1:9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</row>
    <row r="9" spans="1:94" x14ac:dyDescent="0.25">
      <c r="A9" s="10" t="s">
        <v>105</v>
      </c>
      <c r="B9" s="11"/>
    </row>
    <row r="10" spans="1:94" ht="13.8" customHeight="1" x14ac:dyDescent="0.25">
      <c r="A10" s="10"/>
      <c r="B10" s="11"/>
    </row>
    <row r="11" spans="1:94" s="4" customFormat="1" ht="155.4" x14ac:dyDescent="0.3">
      <c r="A11" s="12" t="s">
        <v>6</v>
      </c>
      <c r="B11" s="12" t="s">
        <v>7</v>
      </c>
      <c r="C11" s="13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3" t="s">
        <v>36</v>
      </c>
      <c r="AF11" s="3" t="s">
        <v>37</v>
      </c>
      <c r="AG11" s="3" t="s">
        <v>38</v>
      </c>
      <c r="AH11" s="3" t="s">
        <v>39</v>
      </c>
      <c r="AI11" s="3" t="s">
        <v>40</v>
      </c>
      <c r="AJ11" s="3" t="s">
        <v>41</v>
      </c>
      <c r="AK11" s="3" t="s">
        <v>42</v>
      </c>
      <c r="AL11" s="3" t="s">
        <v>43</v>
      </c>
      <c r="AM11" s="3" t="s">
        <v>44</v>
      </c>
      <c r="AN11" s="3" t="s">
        <v>45</v>
      </c>
      <c r="AO11" s="3" t="s">
        <v>46</v>
      </c>
      <c r="AP11" s="3" t="s">
        <v>47</v>
      </c>
      <c r="AQ11" s="3" t="s">
        <v>48</v>
      </c>
      <c r="AR11" s="3" t="s">
        <v>49</v>
      </c>
      <c r="AS11" s="3" t="s">
        <v>50</v>
      </c>
      <c r="AT11" s="3" t="s">
        <v>51</v>
      </c>
      <c r="AU11" s="3" t="s">
        <v>52</v>
      </c>
      <c r="AV11" s="3" t="s">
        <v>53</v>
      </c>
      <c r="AW11" s="3" t="s">
        <v>54</v>
      </c>
      <c r="AX11" s="3" t="s">
        <v>55</v>
      </c>
      <c r="AY11" s="3" t="s">
        <v>56</v>
      </c>
      <c r="AZ11" s="3" t="s">
        <v>57</v>
      </c>
      <c r="BA11" s="3" t="s">
        <v>58</v>
      </c>
      <c r="BB11" s="3" t="s">
        <v>59</v>
      </c>
      <c r="BC11" s="3" t="s">
        <v>60</v>
      </c>
      <c r="BD11" s="3" t="s">
        <v>61</v>
      </c>
      <c r="BE11" s="3" t="s">
        <v>62</v>
      </c>
      <c r="BF11" s="3" t="s">
        <v>63</v>
      </c>
      <c r="BG11" s="3" t="s">
        <v>64</v>
      </c>
      <c r="BH11" s="3" t="s">
        <v>65</v>
      </c>
      <c r="BI11" s="3" t="s">
        <v>66</v>
      </c>
      <c r="BJ11" s="3" t="s">
        <v>67</v>
      </c>
      <c r="BK11" s="3" t="s">
        <v>68</v>
      </c>
      <c r="BL11" s="3" t="s">
        <v>69</v>
      </c>
      <c r="BM11" s="3" t="s">
        <v>70</v>
      </c>
      <c r="BN11" s="3" t="s">
        <v>71</v>
      </c>
      <c r="BO11" s="3" t="s">
        <v>72</v>
      </c>
      <c r="BP11" s="3" t="s">
        <v>73</v>
      </c>
      <c r="BQ11" s="3" t="s">
        <v>74</v>
      </c>
      <c r="BR11" s="3" t="s">
        <v>75</v>
      </c>
      <c r="BS11" s="3" t="s">
        <v>76</v>
      </c>
      <c r="BT11" s="3" t="s">
        <v>77</v>
      </c>
      <c r="BU11" s="3" t="s">
        <v>78</v>
      </c>
      <c r="BV11" s="3" t="s">
        <v>79</v>
      </c>
      <c r="BW11" s="3" t="s">
        <v>80</v>
      </c>
      <c r="BX11" s="3" t="s">
        <v>81</v>
      </c>
      <c r="BY11" s="3" t="s">
        <v>82</v>
      </c>
      <c r="BZ11" s="3" t="s">
        <v>83</v>
      </c>
      <c r="CA11" s="3" t="s">
        <v>84</v>
      </c>
      <c r="CB11" s="3" t="s">
        <v>85</v>
      </c>
      <c r="CC11" s="3" t="s">
        <v>86</v>
      </c>
      <c r="CD11" s="3" t="s">
        <v>87</v>
      </c>
      <c r="CE11" s="3" t="s">
        <v>88</v>
      </c>
      <c r="CF11" s="3" t="s">
        <v>89</v>
      </c>
      <c r="CG11" s="3" t="s">
        <v>90</v>
      </c>
      <c r="CH11" s="3" t="s">
        <v>91</v>
      </c>
      <c r="CI11" s="3" t="s">
        <v>92</v>
      </c>
      <c r="CJ11" s="3" t="s">
        <v>93</v>
      </c>
      <c r="CK11" s="3" t="s">
        <v>94</v>
      </c>
      <c r="CL11" s="3" t="s">
        <v>95</v>
      </c>
      <c r="CM11" s="3" t="s">
        <v>96</v>
      </c>
      <c r="CN11" s="3" t="s">
        <v>97</v>
      </c>
      <c r="CO11" s="3" t="s">
        <v>98</v>
      </c>
      <c r="CP11" s="3" t="s">
        <v>99</v>
      </c>
    </row>
    <row r="12" spans="1:94" x14ac:dyDescent="0.25">
      <c r="A12" s="14" t="s">
        <v>100</v>
      </c>
      <c r="B12" s="15">
        <f>B4/$B$17*100</f>
        <v>1.9409937888198756</v>
      </c>
      <c r="C12" s="16">
        <f t="shared" ref="C12:BN13" si="0">C4/$B$17*100</f>
        <v>20.496894409937887</v>
      </c>
      <c r="D12" s="16">
        <f t="shared" si="0"/>
        <v>30.590062111801242</v>
      </c>
      <c r="E12" s="16">
        <f t="shared" si="0"/>
        <v>2.0962732919254661</v>
      </c>
      <c r="F12" s="16">
        <f t="shared" si="0"/>
        <v>15.217391304347828</v>
      </c>
      <c r="G12" s="16">
        <f t="shared" si="0"/>
        <v>35.714285714285715</v>
      </c>
      <c r="H12" s="16">
        <f t="shared" si="0"/>
        <v>2.018633540372671</v>
      </c>
      <c r="I12" s="16">
        <f t="shared" si="0"/>
        <v>13.74223602484472</v>
      </c>
      <c r="J12" s="16">
        <f t="shared" si="0"/>
        <v>37.267080745341616</v>
      </c>
      <c r="K12" s="16">
        <f t="shared" si="0"/>
        <v>1.7080745341614907</v>
      </c>
      <c r="L12" s="16">
        <f t="shared" si="0"/>
        <v>26.630434782608699</v>
      </c>
      <c r="M12" s="16">
        <f t="shared" si="0"/>
        <v>24.689440993788818</v>
      </c>
      <c r="N12" s="16">
        <f t="shared" si="0"/>
        <v>1.7857142857142856</v>
      </c>
      <c r="O12" s="16">
        <f t="shared" si="0"/>
        <v>17.313664596273291</v>
      </c>
      <c r="P12" s="16">
        <f t="shared" si="0"/>
        <v>33.928571428571431</v>
      </c>
      <c r="Q12" s="16">
        <f t="shared" si="0"/>
        <v>1.8633540372670807</v>
      </c>
      <c r="R12" s="16">
        <f t="shared" si="0"/>
        <v>15.916149068322982</v>
      </c>
      <c r="S12" s="16">
        <f t="shared" si="0"/>
        <v>35.248447204968947</v>
      </c>
      <c r="T12" s="16">
        <f t="shared" si="0"/>
        <v>1.4751552795031055</v>
      </c>
      <c r="U12" s="16">
        <f t="shared" si="0"/>
        <v>15.683229813664596</v>
      </c>
      <c r="V12" s="16">
        <f t="shared" si="0"/>
        <v>35.869565217391305</v>
      </c>
      <c r="W12" s="16">
        <f t="shared" si="0"/>
        <v>1.0093167701863355</v>
      </c>
      <c r="X12" s="16">
        <f t="shared" si="0"/>
        <v>20.419254658385093</v>
      </c>
      <c r="Y12" s="16">
        <f t="shared" si="0"/>
        <v>31.599378881987576</v>
      </c>
      <c r="Z12" s="16">
        <f t="shared" si="0"/>
        <v>0.77639751552795033</v>
      </c>
      <c r="AA12" s="16">
        <f t="shared" si="0"/>
        <v>19.254658385093169</v>
      </c>
      <c r="AB12" s="16">
        <f t="shared" si="0"/>
        <v>32.996894409937887</v>
      </c>
      <c r="AC12" s="16">
        <f t="shared" si="0"/>
        <v>0.46583850931677018</v>
      </c>
      <c r="AD12" s="16">
        <f t="shared" si="0"/>
        <v>41.770186335403722</v>
      </c>
      <c r="AE12" s="16">
        <f t="shared" si="0"/>
        <v>10.791925465838508</v>
      </c>
      <c r="AF12" s="16">
        <f t="shared" si="0"/>
        <v>7.7639751552795025E-2</v>
      </c>
      <c r="AG12" s="16">
        <f t="shared" si="0"/>
        <v>45.807453416149066</v>
      </c>
      <c r="AH12" s="16">
        <f t="shared" si="0"/>
        <v>7.1428571428571423</v>
      </c>
      <c r="AI12" s="16">
        <f t="shared" si="0"/>
        <v>0.23291925465838509</v>
      </c>
      <c r="AJ12" s="16">
        <f t="shared" si="0"/>
        <v>37.5</v>
      </c>
      <c r="AK12" s="16">
        <f t="shared" si="0"/>
        <v>15.295031055900621</v>
      </c>
      <c r="AL12" s="16">
        <f t="shared" si="0"/>
        <v>0.15527950310559005</v>
      </c>
      <c r="AM12" s="16">
        <f t="shared" si="0"/>
        <v>14.440993788819876</v>
      </c>
      <c r="AN12" s="16">
        <f t="shared" si="0"/>
        <v>38.431677018633543</v>
      </c>
      <c r="AO12" s="16">
        <f t="shared" si="0"/>
        <v>0.46583850931677018</v>
      </c>
      <c r="AP12" s="16">
        <f t="shared" si="0"/>
        <v>16.459627329192546</v>
      </c>
      <c r="AQ12" s="16">
        <f t="shared" si="0"/>
        <v>36.102484472049689</v>
      </c>
      <c r="AR12" s="16">
        <f t="shared" si="0"/>
        <v>0.69875776397515532</v>
      </c>
      <c r="AS12" s="16">
        <f t="shared" si="0"/>
        <v>21.506211180124225</v>
      </c>
      <c r="AT12" s="16">
        <f t="shared" si="0"/>
        <v>30.822981366459629</v>
      </c>
      <c r="AU12" s="16">
        <f t="shared" si="0"/>
        <v>1.2422360248447204</v>
      </c>
      <c r="AV12" s="16">
        <f t="shared" si="0"/>
        <v>4.8136645962732922</v>
      </c>
      <c r="AW12" s="16">
        <f t="shared" si="0"/>
        <v>46.972049689440993</v>
      </c>
      <c r="AX12" s="16">
        <f t="shared" si="0"/>
        <v>0.69875776397515532</v>
      </c>
      <c r="AY12" s="16">
        <f t="shared" si="0"/>
        <v>25.155279503105589</v>
      </c>
      <c r="AZ12" s="16">
        <f t="shared" si="0"/>
        <v>27.173913043478258</v>
      </c>
      <c r="BA12" s="16">
        <f t="shared" si="0"/>
        <v>0.54347826086956519</v>
      </c>
      <c r="BB12" s="16">
        <f t="shared" si="0"/>
        <v>22.903726708074533</v>
      </c>
      <c r="BC12" s="16">
        <f t="shared" si="0"/>
        <v>29.580745341614907</v>
      </c>
      <c r="BD12" s="16">
        <f t="shared" si="0"/>
        <v>0.6211180124223602</v>
      </c>
      <c r="BE12" s="16">
        <f t="shared" si="0"/>
        <v>16.381987577639752</v>
      </c>
      <c r="BF12" s="16">
        <f t="shared" si="0"/>
        <v>36.024844720496894</v>
      </c>
      <c r="BG12" s="16">
        <f t="shared" si="0"/>
        <v>0.93167701863354035</v>
      </c>
      <c r="BH12" s="16">
        <f t="shared" si="0"/>
        <v>4.5031055900621118</v>
      </c>
      <c r="BI12" s="16">
        <f t="shared" si="0"/>
        <v>47.593167701863351</v>
      </c>
      <c r="BJ12" s="16">
        <f t="shared" si="0"/>
        <v>0.77639751552795033</v>
      </c>
      <c r="BK12" s="16">
        <f t="shared" si="0"/>
        <v>19.487577639751553</v>
      </c>
      <c r="BL12" s="16">
        <f t="shared" si="0"/>
        <v>32.763975155279503</v>
      </c>
      <c r="BM12" s="16">
        <f t="shared" si="0"/>
        <v>0.85403726708074534</v>
      </c>
      <c r="BN12" s="16">
        <f t="shared" si="0"/>
        <v>10.093167701863354</v>
      </c>
      <c r="BO12" s="16">
        <f t="shared" ref="BO12:CP15" si="1">BO4/$B$17*100</f>
        <v>42.080745341614907</v>
      </c>
      <c r="BP12" s="16">
        <f t="shared" si="1"/>
        <v>0.6211180124223602</v>
      </c>
      <c r="BQ12" s="16">
        <f t="shared" si="1"/>
        <v>14.440993788819876</v>
      </c>
      <c r="BR12" s="16">
        <f t="shared" si="1"/>
        <v>37.965838509316768</v>
      </c>
      <c r="BS12" s="16">
        <f t="shared" si="1"/>
        <v>3.3385093167701863</v>
      </c>
      <c r="BT12" s="16">
        <f t="shared" si="1"/>
        <v>28.260869565217391</v>
      </c>
      <c r="BU12" s="16">
        <f t="shared" si="1"/>
        <v>21.428571428571427</v>
      </c>
      <c r="BV12" s="16">
        <f t="shared" si="1"/>
        <v>1.1645962732919255</v>
      </c>
      <c r="BW12" s="16">
        <f t="shared" si="1"/>
        <v>6.2111801242236027</v>
      </c>
      <c r="BX12" s="16">
        <f t="shared" si="1"/>
        <v>45.652173913043477</v>
      </c>
      <c r="BY12" s="16">
        <f t="shared" si="1"/>
        <v>0.23291925465838509</v>
      </c>
      <c r="BZ12" s="16">
        <f t="shared" si="1"/>
        <v>15.527950310559005</v>
      </c>
      <c r="CA12" s="16">
        <f t="shared" si="1"/>
        <v>37.267080745341616</v>
      </c>
      <c r="CB12" s="16">
        <f t="shared" si="1"/>
        <v>0.6211180124223602</v>
      </c>
      <c r="CC12" s="16">
        <f t="shared" si="1"/>
        <v>0</v>
      </c>
      <c r="CD12" s="16">
        <f t="shared" si="1"/>
        <v>0</v>
      </c>
      <c r="CE12" s="16">
        <f t="shared" si="1"/>
        <v>0</v>
      </c>
      <c r="CF12" s="16">
        <f t="shared" si="1"/>
        <v>7.7639751552795025E-2</v>
      </c>
      <c r="CG12" s="16">
        <f t="shared" si="1"/>
        <v>0.6211180124223602</v>
      </c>
      <c r="CH12" s="16">
        <f t="shared" si="1"/>
        <v>31.05590062111801</v>
      </c>
      <c r="CI12" s="16">
        <f t="shared" si="1"/>
        <v>9.2391304347826075</v>
      </c>
      <c r="CJ12" s="16">
        <f t="shared" si="1"/>
        <v>8.7732919254658377</v>
      </c>
      <c r="CK12" s="16">
        <f t="shared" si="1"/>
        <v>1.3975155279503106</v>
      </c>
      <c r="CL12" s="16">
        <f t="shared" si="1"/>
        <v>1.0093167701863355</v>
      </c>
      <c r="CM12" s="16">
        <f t="shared" si="1"/>
        <v>7.7639751552795025E-2</v>
      </c>
      <c r="CN12" s="16">
        <f t="shared" si="1"/>
        <v>7.7639751552795025E-2</v>
      </c>
      <c r="CO12" s="16">
        <f t="shared" si="1"/>
        <v>0</v>
      </c>
      <c r="CP12" s="16">
        <f t="shared" si="1"/>
        <v>7.7639751552795025E-2</v>
      </c>
    </row>
    <row r="13" spans="1:94" x14ac:dyDescent="0.25">
      <c r="A13" s="5" t="s">
        <v>101</v>
      </c>
      <c r="B13" s="16">
        <f t="shared" ref="B13:Q15" si="2">B5/$B$17*100</f>
        <v>1.7857142857142856</v>
      </c>
      <c r="C13" s="16">
        <f t="shared" si="2"/>
        <v>9.2391304347826075</v>
      </c>
      <c r="D13" s="16">
        <f t="shared" si="2"/>
        <v>18.245341614906831</v>
      </c>
      <c r="E13" s="16">
        <f t="shared" si="2"/>
        <v>1.7857142857142856</v>
      </c>
      <c r="F13" s="16">
        <f t="shared" si="2"/>
        <v>9.7826086956521738</v>
      </c>
      <c r="G13" s="16">
        <f t="shared" si="2"/>
        <v>17.701863354037268</v>
      </c>
      <c r="H13" s="16">
        <f t="shared" si="2"/>
        <v>1.7080745341614907</v>
      </c>
      <c r="I13" s="16">
        <f t="shared" si="2"/>
        <v>8.3850931677018643</v>
      </c>
      <c r="J13" s="16">
        <f t="shared" si="2"/>
        <v>19.177018633540371</v>
      </c>
      <c r="K13" s="16">
        <f t="shared" si="2"/>
        <v>1.3975155279503106</v>
      </c>
      <c r="L13" s="16">
        <f t="shared" si="2"/>
        <v>13.819875776397517</v>
      </c>
      <c r="M13" s="16">
        <f t="shared" si="2"/>
        <v>14.052795031055901</v>
      </c>
      <c r="N13" s="16">
        <f t="shared" si="2"/>
        <v>1.1645962732919255</v>
      </c>
      <c r="O13" s="16">
        <f t="shared" si="2"/>
        <v>11.490683229813664</v>
      </c>
      <c r="P13" s="16">
        <f t="shared" si="2"/>
        <v>16.614906832298139</v>
      </c>
      <c r="Q13" s="16">
        <f t="shared" si="2"/>
        <v>1.6304347826086956</v>
      </c>
      <c r="R13" s="16">
        <f t="shared" si="0"/>
        <v>8.2298136645962732</v>
      </c>
      <c r="S13" s="16">
        <f t="shared" si="0"/>
        <v>19.409937888198758</v>
      </c>
      <c r="T13" s="16">
        <f t="shared" si="0"/>
        <v>1.7080745341614907</v>
      </c>
      <c r="U13" s="16">
        <f t="shared" si="0"/>
        <v>8.5403726708074537</v>
      </c>
      <c r="V13" s="16">
        <f t="shared" si="0"/>
        <v>19.021739130434785</v>
      </c>
      <c r="W13" s="16">
        <f t="shared" si="0"/>
        <v>1.1645962732919255</v>
      </c>
      <c r="X13" s="16">
        <f t="shared" si="0"/>
        <v>9.549689440993788</v>
      </c>
      <c r="Y13" s="16">
        <f t="shared" si="0"/>
        <v>18.555900621118013</v>
      </c>
      <c r="Z13" s="16">
        <f t="shared" si="0"/>
        <v>0.6211180124223602</v>
      </c>
      <c r="AA13" s="16">
        <f t="shared" si="0"/>
        <v>9.08385093167702</v>
      </c>
      <c r="AB13" s="16">
        <f t="shared" si="0"/>
        <v>19.565217391304348</v>
      </c>
      <c r="AC13" s="16">
        <f t="shared" si="0"/>
        <v>0.3105590062111801</v>
      </c>
      <c r="AD13" s="16">
        <f t="shared" si="0"/>
        <v>24.456521739130434</v>
      </c>
      <c r="AE13" s="16">
        <f t="shared" si="0"/>
        <v>4.5031055900621118</v>
      </c>
      <c r="AF13" s="16">
        <f t="shared" si="0"/>
        <v>0.15527950310559005</v>
      </c>
      <c r="AG13" s="16">
        <f t="shared" si="0"/>
        <v>25.077639751552795</v>
      </c>
      <c r="AH13" s="16">
        <f t="shared" si="0"/>
        <v>4.0372670807453419</v>
      </c>
      <c r="AI13" s="16">
        <f t="shared" si="0"/>
        <v>0.23291925465838509</v>
      </c>
      <c r="AJ13" s="16">
        <f t="shared" si="0"/>
        <v>20.729813664596271</v>
      </c>
      <c r="AK13" s="16">
        <f t="shared" si="0"/>
        <v>8.3074534161490696</v>
      </c>
      <c r="AL13" s="16">
        <f t="shared" si="0"/>
        <v>7.7639751552795025E-2</v>
      </c>
      <c r="AM13" s="16">
        <f t="shared" si="0"/>
        <v>7.7639751552795024</v>
      </c>
      <c r="AN13" s="16">
        <f t="shared" si="0"/>
        <v>21.428571428571427</v>
      </c>
      <c r="AO13" s="16">
        <f t="shared" si="0"/>
        <v>0.15527950310559005</v>
      </c>
      <c r="AP13" s="16">
        <f t="shared" si="0"/>
        <v>11.645962732919255</v>
      </c>
      <c r="AQ13" s="16">
        <f t="shared" si="0"/>
        <v>17.468944099378884</v>
      </c>
      <c r="AR13" s="16">
        <f t="shared" si="0"/>
        <v>0.15527950310559005</v>
      </c>
      <c r="AS13" s="16">
        <f t="shared" si="0"/>
        <v>10.636645962732921</v>
      </c>
      <c r="AT13" s="16">
        <f t="shared" si="0"/>
        <v>18.478260869565215</v>
      </c>
      <c r="AU13" s="16">
        <f t="shared" si="0"/>
        <v>0.6211180124223602</v>
      </c>
      <c r="AV13" s="16">
        <f t="shared" si="0"/>
        <v>3.3385093167701863</v>
      </c>
      <c r="AW13" s="16">
        <f t="shared" si="0"/>
        <v>25.310559006211182</v>
      </c>
      <c r="AX13" s="16">
        <f t="shared" si="0"/>
        <v>0.3105590062111801</v>
      </c>
      <c r="AY13" s="16">
        <f t="shared" si="0"/>
        <v>14.751552795031056</v>
      </c>
      <c r="AZ13" s="16">
        <f t="shared" si="0"/>
        <v>14.208074534161492</v>
      </c>
      <c r="BA13" s="16">
        <f t="shared" si="0"/>
        <v>0.38819875776397517</v>
      </c>
      <c r="BB13" s="16">
        <f t="shared" si="0"/>
        <v>12.888198757763975</v>
      </c>
      <c r="BC13" s="16">
        <f t="shared" si="0"/>
        <v>15.993788819875776</v>
      </c>
      <c r="BD13" s="16">
        <f t="shared" si="0"/>
        <v>0.3105590062111801</v>
      </c>
      <c r="BE13" s="16">
        <f t="shared" si="0"/>
        <v>10.093167701863354</v>
      </c>
      <c r="BF13" s="16">
        <f t="shared" si="0"/>
        <v>18.866459627329192</v>
      </c>
      <c r="BG13" s="16">
        <f t="shared" si="0"/>
        <v>0.46583850931677018</v>
      </c>
      <c r="BH13" s="16">
        <f t="shared" si="0"/>
        <v>3.3385093167701863</v>
      </c>
      <c r="BI13" s="16">
        <f t="shared" si="0"/>
        <v>25.465838509316768</v>
      </c>
      <c r="BJ13" s="16">
        <f t="shared" si="0"/>
        <v>0.23291925465838509</v>
      </c>
      <c r="BK13" s="16">
        <f t="shared" si="0"/>
        <v>10.714285714285714</v>
      </c>
      <c r="BL13" s="16">
        <f t="shared" si="0"/>
        <v>18.322981366459629</v>
      </c>
      <c r="BM13" s="16">
        <f t="shared" si="0"/>
        <v>0.3105590062111801</v>
      </c>
      <c r="BN13" s="16">
        <f t="shared" si="0"/>
        <v>6.7546583850931681</v>
      </c>
      <c r="BO13" s="16">
        <f t="shared" si="1"/>
        <v>22.204968944099377</v>
      </c>
      <c r="BP13" s="16">
        <f t="shared" si="1"/>
        <v>0.3105590062111801</v>
      </c>
      <c r="BQ13" s="16">
        <f t="shared" si="1"/>
        <v>9.6273291925465845</v>
      </c>
      <c r="BR13" s="16">
        <f t="shared" si="1"/>
        <v>19.33229813664596</v>
      </c>
      <c r="BS13" s="16">
        <f t="shared" si="1"/>
        <v>1.5527950310559007</v>
      </c>
      <c r="BT13" s="16">
        <f t="shared" si="1"/>
        <v>15.372670807453417</v>
      </c>
      <c r="BU13" s="16">
        <f t="shared" si="1"/>
        <v>12.344720496894409</v>
      </c>
      <c r="BV13" s="16">
        <f t="shared" si="1"/>
        <v>0.23291925465838509</v>
      </c>
      <c r="BW13" s="16">
        <f t="shared" si="1"/>
        <v>3.183229813664596</v>
      </c>
      <c r="BX13" s="16">
        <f t="shared" si="1"/>
        <v>25.854037267080741</v>
      </c>
      <c r="BY13" s="16">
        <f t="shared" si="1"/>
        <v>0.15527950310559005</v>
      </c>
      <c r="BZ13" s="16">
        <f t="shared" si="1"/>
        <v>9.549689440993788</v>
      </c>
      <c r="CA13" s="16">
        <f t="shared" si="1"/>
        <v>19.565217391304348</v>
      </c>
      <c r="CB13" s="16">
        <f t="shared" si="1"/>
        <v>0.77639751552795033</v>
      </c>
      <c r="CC13" s="16">
        <f t="shared" si="1"/>
        <v>0</v>
      </c>
      <c r="CD13" s="16">
        <f t="shared" si="1"/>
        <v>0</v>
      </c>
      <c r="CE13" s="16">
        <f t="shared" si="1"/>
        <v>0</v>
      </c>
      <c r="CF13" s="16">
        <f t="shared" si="1"/>
        <v>0</v>
      </c>
      <c r="CG13" s="16">
        <f t="shared" si="1"/>
        <v>0.15527950310559005</v>
      </c>
      <c r="CH13" s="16">
        <f t="shared" si="1"/>
        <v>17.779503105590059</v>
      </c>
      <c r="CI13" s="16">
        <f t="shared" si="1"/>
        <v>5.512422360248447</v>
      </c>
      <c r="CJ13" s="16">
        <f t="shared" si="1"/>
        <v>4.0372670807453419</v>
      </c>
      <c r="CK13" s="16">
        <f t="shared" si="1"/>
        <v>0.6211180124223602</v>
      </c>
      <c r="CL13" s="16">
        <f t="shared" si="1"/>
        <v>0.3105590062111801</v>
      </c>
      <c r="CM13" s="16">
        <f t="shared" si="1"/>
        <v>0</v>
      </c>
      <c r="CN13" s="16">
        <f t="shared" si="1"/>
        <v>7.7639751552795025E-2</v>
      </c>
      <c r="CO13" s="16">
        <f t="shared" si="1"/>
        <v>0</v>
      </c>
      <c r="CP13" s="16">
        <f t="shared" si="1"/>
        <v>0</v>
      </c>
    </row>
    <row r="14" spans="1:94" x14ac:dyDescent="0.25">
      <c r="A14" s="5" t="s">
        <v>102</v>
      </c>
      <c r="B14" s="16">
        <f t="shared" si="2"/>
        <v>0.69875776397515532</v>
      </c>
      <c r="C14" s="16">
        <f t="shared" ref="C14:BN15" si="3">C6/$B$17*100</f>
        <v>3.4161490683229814</v>
      </c>
      <c r="D14" s="16">
        <f t="shared" si="3"/>
        <v>6.5217391304347823</v>
      </c>
      <c r="E14" s="16">
        <f t="shared" si="3"/>
        <v>0.77639751552795033</v>
      </c>
      <c r="F14" s="16">
        <f t="shared" si="3"/>
        <v>3.4937888198757761</v>
      </c>
      <c r="G14" s="16">
        <f t="shared" si="3"/>
        <v>6.366459627329192</v>
      </c>
      <c r="H14" s="16">
        <f t="shared" si="3"/>
        <v>0.85403726708074534</v>
      </c>
      <c r="I14" s="16">
        <f t="shared" si="3"/>
        <v>2.7173913043478262</v>
      </c>
      <c r="J14" s="16">
        <f t="shared" si="3"/>
        <v>7.0652173913043477</v>
      </c>
      <c r="K14" s="16">
        <f t="shared" si="3"/>
        <v>0.54347826086956519</v>
      </c>
      <c r="L14" s="16">
        <f t="shared" si="3"/>
        <v>5.3571428571428568</v>
      </c>
      <c r="M14" s="16">
        <f t="shared" si="3"/>
        <v>4.7360248447204967</v>
      </c>
      <c r="N14" s="16">
        <f t="shared" si="3"/>
        <v>0.69875776397515532</v>
      </c>
      <c r="O14" s="16">
        <f t="shared" si="3"/>
        <v>3.4937888198757761</v>
      </c>
      <c r="P14" s="16">
        <f t="shared" si="3"/>
        <v>6.4440993788819876</v>
      </c>
      <c r="Q14" s="16">
        <f t="shared" si="3"/>
        <v>0.6211180124223602</v>
      </c>
      <c r="R14" s="16">
        <f t="shared" si="3"/>
        <v>2.4844720496894408</v>
      </c>
      <c r="S14" s="16">
        <f t="shared" si="3"/>
        <v>7.5310559006211184</v>
      </c>
      <c r="T14" s="16">
        <f t="shared" si="3"/>
        <v>0.6211180124223602</v>
      </c>
      <c r="U14" s="16">
        <f t="shared" si="3"/>
        <v>2.9503105590062111</v>
      </c>
      <c r="V14" s="16">
        <f t="shared" si="3"/>
        <v>7.0652173913043477</v>
      </c>
      <c r="W14" s="16">
        <f t="shared" si="3"/>
        <v>0.38819875776397517</v>
      </c>
      <c r="X14" s="16">
        <f t="shared" si="3"/>
        <v>3.7267080745341614</v>
      </c>
      <c r="Y14" s="16">
        <f t="shared" si="3"/>
        <v>6.5217391304347823</v>
      </c>
      <c r="Z14" s="16">
        <f t="shared" si="3"/>
        <v>0.23291925465838509</v>
      </c>
      <c r="AA14" s="16">
        <f t="shared" si="3"/>
        <v>4.4254658385093171</v>
      </c>
      <c r="AB14" s="16">
        <f t="shared" si="3"/>
        <v>5.9782608695652177</v>
      </c>
      <c r="AC14" s="16">
        <f t="shared" si="3"/>
        <v>0</v>
      </c>
      <c r="AD14" s="16">
        <f t="shared" si="3"/>
        <v>8.5403726708074537</v>
      </c>
      <c r="AE14" s="16">
        <f t="shared" si="3"/>
        <v>2.0962732919254661</v>
      </c>
      <c r="AF14" s="16">
        <f t="shared" si="3"/>
        <v>7.7639751552795025E-2</v>
      </c>
      <c r="AG14" s="16">
        <f t="shared" si="3"/>
        <v>9.0062111801242235</v>
      </c>
      <c r="AH14" s="16">
        <f t="shared" si="3"/>
        <v>1.5527950310559007</v>
      </c>
      <c r="AI14" s="16">
        <f t="shared" si="3"/>
        <v>0.23291925465838509</v>
      </c>
      <c r="AJ14" s="16">
        <f t="shared" si="3"/>
        <v>6.8322981366459627</v>
      </c>
      <c r="AK14" s="16">
        <f t="shared" si="3"/>
        <v>3.5714285714285712</v>
      </c>
      <c r="AL14" s="16">
        <f t="shared" si="3"/>
        <v>7.7639751552795025E-2</v>
      </c>
      <c r="AM14" s="16">
        <f t="shared" si="3"/>
        <v>2.4844720496894408</v>
      </c>
      <c r="AN14" s="16">
        <f t="shared" si="3"/>
        <v>8.0745341614906838</v>
      </c>
      <c r="AO14" s="16">
        <f t="shared" si="3"/>
        <v>7.7639751552795025E-2</v>
      </c>
      <c r="AP14" s="16">
        <f t="shared" si="3"/>
        <v>4.1149068322981366</v>
      </c>
      <c r="AQ14" s="16">
        <f t="shared" si="3"/>
        <v>6.4440993788819876</v>
      </c>
      <c r="AR14" s="16">
        <f t="shared" si="3"/>
        <v>0.23291925465838509</v>
      </c>
      <c r="AS14" s="16">
        <f t="shared" si="3"/>
        <v>3.8819875776397512</v>
      </c>
      <c r="AT14" s="16">
        <f t="shared" si="3"/>
        <v>6.5217391304347823</v>
      </c>
      <c r="AU14" s="16">
        <f t="shared" si="3"/>
        <v>0.3105590062111801</v>
      </c>
      <c r="AV14" s="16">
        <f t="shared" si="3"/>
        <v>2.1739130434782608</v>
      </c>
      <c r="AW14" s="16">
        <f t="shared" si="3"/>
        <v>8.1521739130434785</v>
      </c>
      <c r="AX14" s="16">
        <f t="shared" si="3"/>
        <v>7.7639751552795025E-2</v>
      </c>
      <c r="AY14" s="16">
        <f t="shared" si="3"/>
        <v>6.2888198757763973</v>
      </c>
      <c r="AZ14" s="16">
        <f t="shared" si="3"/>
        <v>4.2701863354037268</v>
      </c>
      <c r="BA14" s="16">
        <f t="shared" si="3"/>
        <v>0.15527950310559005</v>
      </c>
      <c r="BB14" s="16">
        <f t="shared" si="3"/>
        <v>4.8913043478260869</v>
      </c>
      <c r="BC14" s="16">
        <f t="shared" si="3"/>
        <v>5.5900621118012426</v>
      </c>
      <c r="BD14" s="16">
        <f t="shared" si="3"/>
        <v>0.15527950310559005</v>
      </c>
      <c r="BE14" s="16">
        <f t="shared" si="3"/>
        <v>4.5031055900621118</v>
      </c>
      <c r="BF14" s="16">
        <f t="shared" si="3"/>
        <v>5.9782608695652177</v>
      </c>
      <c r="BG14" s="16">
        <f t="shared" si="3"/>
        <v>0.15527950310559005</v>
      </c>
      <c r="BH14" s="16">
        <f t="shared" si="3"/>
        <v>1.5527950310559007</v>
      </c>
      <c r="BI14" s="16">
        <f t="shared" si="3"/>
        <v>8.9285714285714288</v>
      </c>
      <c r="BJ14" s="16">
        <f t="shared" si="3"/>
        <v>0.23291925465838509</v>
      </c>
      <c r="BK14" s="16">
        <f t="shared" si="3"/>
        <v>4.5031055900621118</v>
      </c>
      <c r="BL14" s="16">
        <f t="shared" si="3"/>
        <v>5.9006211180124222</v>
      </c>
      <c r="BM14" s="16">
        <f t="shared" si="3"/>
        <v>0.23291925465838509</v>
      </c>
      <c r="BN14" s="16">
        <f t="shared" si="3"/>
        <v>2.5621118012422359</v>
      </c>
      <c r="BO14" s="16">
        <f t="shared" si="1"/>
        <v>7.841614906832298</v>
      </c>
      <c r="BP14" s="16">
        <f t="shared" si="1"/>
        <v>0.15527950310559005</v>
      </c>
      <c r="BQ14" s="16">
        <f t="shared" si="1"/>
        <v>3.804347826086957</v>
      </c>
      <c r="BR14" s="16">
        <f t="shared" si="1"/>
        <v>6.6770186335403725</v>
      </c>
      <c r="BS14" s="16">
        <f t="shared" si="1"/>
        <v>0.85403726708074534</v>
      </c>
      <c r="BT14" s="16">
        <f t="shared" si="1"/>
        <v>5.512422360248447</v>
      </c>
      <c r="BU14" s="16">
        <f t="shared" si="1"/>
        <v>4.2701863354037268</v>
      </c>
      <c r="BV14" s="16">
        <f t="shared" si="1"/>
        <v>0.23291925465838509</v>
      </c>
      <c r="BW14" s="16">
        <f t="shared" si="1"/>
        <v>1.6304347826086956</v>
      </c>
      <c r="BX14" s="16">
        <f t="shared" si="1"/>
        <v>8.7732919254658377</v>
      </c>
      <c r="BY14" s="16">
        <f t="shared" si="1"/>
        <v>7.7639751552795025E-2</v>
      </c>
      <c r="BZ14" s="16">
        <f t="shared" si="1"/>
        <v>3.183229813664596</v>
      </c>
      <c r="CA14" s="16">
        <f t="shared" si="1"/>
        <v>7.3757763975155282</v>
      </c>
      <c r="CB14" s="16">
        <f t="shared" si="1"/>
        <v>0.38819875776397517</v>
      </c>
      <c r="CC14" s="16">
        <f t="shared" si="1"/>
        <v>0</v>
      </c>
      <c r="CD14" s="16">
        <f t="shared" si="1"/>
        <v>0</v>
      </c>
      <c r="CE14" s="16">
        <f t="shared" si="1"/>
        <v>0</v>
      </c>
      <c r="CF14" s="16">
        <f t="shared" si="1"/>
        <v>7.7639751552795025E-2</v>
      </c>
      <c r="CG14" s="16">
        <f t="shared" si="1"/>
        <v>0</v>
      </c>
      <c r="CH14" s="16">
        <f t="shared" si="1"/>
        <v>6.9875776397515521</v>
      </c>
      <c r="CI14" s="16">
        <f t="shared" si="1"/>
        <v>0.93167701863354035</v>
      </c>
      <c r="CJ14" s="16">
        <f t="shared" si="1"/>
        <v>1.7080745341614907</v>
      </c>
      <c r="CK14" s="16">
        <f t="shared" si="1"/>
        <v>0.15527950310559005</v>
      </c>
      <c r="CL14" s="16">
        <f t="shared" si="1"/>
        <v>0.23291925465838509</v>
      </c>
      <c r="CM14" s="16">
        <f t="shared" si="1"/>
        <v>0</v>
      </c>
      <c r="CN14" s="16">
        <f t="shared" si="1"/>
        <v>0.15527950310559005</v>
      </c>
      <c r="CO14" s="16">
        <f t="shared" si="1"/>
        <v>0</v>
      </c>
      <c r="CP14" s="16">
        <f t="shared" si="1"/>
        <v>0</v>
      </c>
    </row>
    <row r="15" spans="1:94" x14ac:dyDescent="0.25">
      <c r="A15" s="5" t="s">
        <v>103</v>
      </c>
      <c r="B15" s="16">
        <f t="shared" si="2"/>
        <v>0.15527950310559005</v>
      </c>
      <c r="C15" s="16">
        <f t="shared" si="3"/>
        <v>2.5621118012422359</v>
      </c>
      <c r="D15" s="16">
        <f t="shared" si="3"/>
        <v>4.3478260869565215</v>
      </c>
      <c r="E15" s="16">
        <f t="shared" si="3"/>
        <v>0.15527950310559005</v>
      </c>
      <c r="F15" s="16">
        <f t="shared" si="3"/>
        <v>1.3198757763975155</v>
      </c>
      <c r="G15" s="16">
        <f t="shared" si="3"/>
        <v>5.5900621118012426</v>
      </c>
      <c r="H15" s="16">
        <f t="shared" si="3"/>
        <v>0.15527950310559005</v>
      </c>
      <c r="I15" s="16">
        <f t="shared" si="3"/>
        <v>2.0962732919254661</v>
      </c>
      <c r="J15" s="16">
        <f t="shared" si="3"/>
        <v>4.8136645962732922</v>
      </c>
      <c r="K15" s="16">
        <f t="shared" si="3"/>
        <v>0.15527950310559005</v>
      </c>
      <c r="L15" s="16">
        <f t="shared" si="3"/>
        <v>3.6490683229813663</v>
      </c>
      <c r="M15" s="16">
        <f t="shared" si="3"/>
        <v>3.2608695652173911</v>
      </c>
      <c r="N15" s="16">
        <f t="shared" si="3"/>
        <v>0.15527950310559005</v>
      </c>
      <c r="O15" s="16">
        <f t="shared" si="3"/>
        <v>1.7080745341614907</v>
      </c>
      <c r="P15" s="16">
        <f t="shared" si="3"/>
        <v>5.2018633540372674</v>
      </c>
      <c r="Q15" s="16">
        <f t="shared" si="3"/>
        <v>0.15527950310559005</v>
      </c>
      <c r="R15" s="16">
        <f t="shared" si="3"/>
        <v>1.7080745341614907</v>
      </c>
      <c r="S15" s="16">
        <f t="shared" si="3"/>
        <v>5.2018633540372674</v>
      </c>
      <c r="T15" s="16">
        <f t="shared" si="3"/>
        <v>0.15527950310559005</v>
      </c>
      <c r="U15" s="16">
        <f t="shared" si="3"/>
        <v>1.5527950310559007</v>
      </c>
      <c r="V15" s="16">
        <f t="shared" si="3"/>
        <v>5.3571428571428568</v>
      </c>
      <c r="W15" s="16">
        <f t="shared" si="3"/>
        <v>0</v>
      </c>
      <c r="X15" s="16">
        <f t="shared" si="3"/>
        <v>2.018633540372671</v>
      </c>
      <c r="Y15" s="16">
        <f t="shared" si="3"/>
        <v>5.0465838509316772</v>
      </c>
      <c r="Z15" s="16">
        <f t="shared" si="3"/>
        <v>0.15527950310559005</v>
      </c>
      <c r="AA15" s="16">
        <f t="shared" si="3"/>
        <v>2.018633540372671</v>
      </c>
      <c r="AB15" s="16">
        <f t="shared" si="3"/>
        <v>4.8913043478260869</v>
      </c>
      <c r="AC15" s="16">
        <f t="shared" si="3"/>
        <v>0</v>
      </c>
      <c r="AD15" s="16">
        <f t="shared" si="3"/>
        <v>6.366459627329192</v>
      </c>
      <c r="AE15" s="16">
        <f t="shared" si="3"/>
        <v>0.69875776397515532</v>
      </c>
      <c r="AF15" s="16">
        <f t="shared" si="3"/>
        <v>0</v>
      </c>
      <c r="AG15" s="16">
        <f t="shared" si="3"/>
        <v>5.7453416149068319</v>
      </c>
      <c r="AH15" s="16">
        <f t="shared" si="3"/>
        <v>1.3198757763975155</v>
      </c>
      <c r="AI15" s="16">
        <f t="shared" si="3"/>
        <v>0</v>
      </c>
      <c r="AJ15" s="16">
        <f t="shared" si="3"/>
        <v>5.1242236024844718</v>
      </c>
      <c r="AK15" s="16">
        <f t="shared" si="3"/>
        <v>1.9409937888198756</v>
      </c>
      <c r="AL15" s="16">
        <f t="shared" si="3"/>
        <v>0</v>
      </c>
      <c r="AM15" s="16">
        <f t="shared" si="3"/>
        <v>1.6304347826086956</v>
      </c>
      <c r="AN15" s="16">
        <f t="shared" si="3"/>
        <v>5.4347826086956523</v>
      </c>
      <c r="AO15" s="16">
        <f t="shared" si="3"/>
        <v>7.7639751552795025E-2</v>
      </c>
      <c r="AP15" s="16">
        <f t="shared" si="3"/>
        <v>1.5527950310559007</v>
      </c>
      <c r="AQ15" s="16">
        <f t="shared" si="3"/>
        <v>5.4347826086956523</v>
      </c>
      <c r="AR15" s="16">
        <f t="shared" si="3"/>
        <v>0</v>
      </c>
      <c r="AS15" s="16">
        <f t="shared" si="3"/>
        <v>2.1739130434782608</v>
      </c>
      <c r="AT15" s="16">
        <f t="shared" si="3"/>
        <v>4.8913043478260869</v>
      </c>
      <c r="AU15" s="16">
        <f t="shared" si="3"/>
        <v>7.7639751552795025E-2</v>
      </c>
      <c r="AV15" s="16">
        <f t="shared" si="3"/>
        <v>1.3198757763975155</v>
      </c>
      <c r="AW15" s="16">
        <f t="shared" si="3"/>
        <v>5.6677018633540373</v>
      </c>
      <c r="AX15" s="16">
        <f t="shared" si="3"/>
        <v>0</v>
      </c>
      <c r="AY15" s="16">
        <f t="shared" si="3"/>
        <v>3.8819875776397512</v>
      </c>
      <c r="AZ15" s="16">
        <f t="shared" si="3"/>
        <v>3.183229813664596</v>
      </c>
      <c r="BA15" s="16">
        <f t="shared" si="3"/>
        <v>7.7639751552795025E-2</v>
      </c>
      <c r="BB15" s="16">
        <f t="shared" si="3"/>
        <v>2.639751552795031</v>
      </c>
      <c r="BC15" s="16">
        <f t="shared" si="3"/>
        <v>4.3478260869565215</v>
      </c>
      <c r="BD15" s="16">
        <f t="shared" si="3"/>
        <v>0</v>
      </c>
      <c r="BE15" s="16">
        <f t="shared" si="3"/>
        <v>2.0962732919254661</v>
      </c>
      <c r="BF15" s="16">
        <f t="shared" si="3"/>
        <v>4.9689440993788816</v>
      </c>
      <c r="BG15" s="16">
        <f t="shared" si="3"/>
        <v>0</v>
      </c>
      <c r="BH15" s="16">
        <f t="shared" si="3"/>
        <v>1.0869565217391304</v>
      </c>
      <c r="BI15" s="16">
        <f t="shared" si="3"/>
        <v>5.9782608695652177</v>
      </c>
      <c r="BJ15" s="16">
        <f t="shared" si="3"/>
        <v>0</v>
      </c>
      <c r="BK15" s="16">
        <f t="shared" si="3"/>
        <v>2.4068322981366461</v>
      </c>
      <c r="BL15" s="16">
        <f t="shared" si="3"/>
        <v>4.658385093167702</v>
      </c>
      <c r="BM15" s="16">
        <f t="shared" si="3"/>
        <v>0</v>
      </c>
      <c r="BN15" s="16">
        <f t="shared" si="3"/>
        <v>1.7080745341614907</v>
      </c>
      <c r="BO15" s="16">
        <f t="shared" si="1"/>
        <v>5.3571428571428568</v>
      </c>
      <c r="BP15" s="16">
        <f t="shared" si="1"/>
        <v>0</v>
      </c>
      <c r="BQ15" s="16">
        <f t="shared" si="1"/>
        <v>2.329192546583851</v>
      </c>
      <c r="BR15" s="16">
        <f t="shared" si="1"/>
        <v>4.7360248447204967</v>
      </c>
      <c r="BS15" s="16">
        <f t="shared" si="1"/>
        <v>0.3105590062111801</v>
      </c>
      <c r="BT15" s="16">
        <f t="shared" si="1"/>
        <v>3.4937888198757761</v>
      </c>
      <c r="BU15" s="16">
        <f t="shared" si="1"/>
        <v>3.2608695652173911</v>
      </c>
      <c r="BV15" s="16">
        <f t="shared" si="1"/>
        <v>7.7639751552795025E-2</v>
      </c>
      <c r="BW15" s="16">
        <f t="shared" si="1"/>
        <v>1.2422360248447204</v>
      </c>
      <c r="BX15" s="16">
        <f t="shared" si="1"/>
        <v>5.7453416149068319</v>
      </c>
      <c r="BY15" s="16">
        <f t="shared" si="1"/>
        <v>0</v>
      </c>
      <c r="BZ15" s="16">
        <f t="shared" si="1"/>
        <v>1.5527950310559007</v>
      </c>
      <c r="CA15" s="16">
        <f t="shared" si="1"/>
        <v>5.512422360248447</v>
      </c>
      <c r="CB15" s="16">
        <f t="shared" si="1"/>
        <v>7.7639751552795025E-2</v>
      </c>
      <c r="CC15" s="16">
        <f t="shared" si="1"/>
        <v>0</v>
      </c>
      <c r="CD15" s="16">
        <f t="shared" si="1"/>
        <v>0</v>
      </c>
      <c r="CE15" s="16">
        <f t="shared" si="1"/>
        <v>0</v>
      </c>
      <c r="CF15" s="16">
        <f t="shared" si="1"/>
        <v>0.15527950310559005</v>
      </c>
      <c r="CG15" s="16">
        <f t="shared" si="1"/>
        <v>0</v>
      </c>
      <c r="CH15" s="16">
        <f t="shared" si="1"/>
        <v>5.0465838509316772</v>
      </c>
      <c r="CI15" s="16">
        <f t="shared" si="1"/>
        <v>0.69875776397515532</v>
      </c>
      <c r="CJ15" s="16">
        <f t="shared" si="1"/>
        <v>0.6211180124223602</v>
      </c>
      <c r="CK15" s="16">
        <f t="shared" si="1"/>
        <v>0.3105590062111801</v>
      </c>
      <c r="CL15" s="16">
        <f t="shared" si="1"/>
        <v>7.7639751552795025E-2</v>
      </c>
      <c r="CM15" s="16">
        <f t="shared" si="1"/>
        <v>0</v>
      </c>
      <c r="CN15" s="16">
        <f t="shared" si="1"/>
        <v>0</v>
      </c>
      <c r="CO15" s="16">
        <f t="shared" si="1"/>
        <v>0</v>
      </c>
      <c r="CP15" s="16">
        <f t="shared" si="1"/>
        <v>7.7639751552795025E-2</v>
      </c>
    </row>
    <row r="17" spans="1:2" x14ac:dyDescent="0.25">
      <c r="A17" s="10" t="s">
        <v>104</v>
      </c>
      <c r="B17" s="2">
        <f>SUM(B4:D7)</f>
        <v>1288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5"/>
  <sheetViews>
    <sheetView topLeftCell="A3" zoomScale="50" zoomScaleNormal="50" workbookViewId="0">
      <selection activeCell="A3" sqref="A3:CP11"/>
    </sheetView>
  </sheetViews>
  <sheetFormatPr baseColWidth="10" defaultRowHeight="12" x14ac:dyDescent="0.25"/>
  <cols>
    <col min="1" max="1" width="44.77734375" style="2" bestFit="1" customWidth="1"/>
    <col min="2" max="94" width="4.77734375" style="2" customWidth="1"/>
    <col min="95" max="16384" width="11.5546875" style="2"/>
  </cols>
  <sheetData>
    <row r="1" spans="1:94" x14ac:dyDescent="0.25">
      <c r="A1" s="1" t="s">
        <v>1</v>
      </c>
    </row>
    <row r="3" spans="1:94" s="4" customFormat="1" ht="155.4" x14ac:dyDescent="0.3">
      <c r="A3" s="18" t="s">
        <v>106</v>
      </c>
      <c r="B3" s="18" t="s">
        <v>7</v>
      </c>
      <c r="C3" s="18" t="s">
        <v>8</v>
      </c>
      <c r="D3" s="18" t="s">
        <v>9</v>
      </c>
      <c r="E3" s="18" t="s">
        <v>10</v>
      </c>
      <c r="F3" s="18" t="s">
        <v>11</v>
      </c>
      <c r="G3" s="18" t="s">
        <v>12</v>
      </c>
      <c r="H3" s="18" t="s">
        <v>13</v>
      </c>
      <c r="I3" s="18" t="s">
        <v>14</v>
      </c>
      <c r="J3" s="18" t="s">
        <v>15</v>
      </c>
      <c r="K3" s="18" t="s">
        <v>16</v>
      </c>
      <c r="L3" s="18" t="s">
        <v>17</v>
      </c>
      <c r="M3" s="18" t="s">
        <v>18</v>
      </c>
      <c r="N3" s="18" t="s">
        <v>19</v>
      </c>
      <c r="O3" s="18" t="s">
        <v>20</v>
      </c>
      <c r="P3" s="18" t="s">
        <v>21</v>
      </c>
      <c r="Q3" s="18" t="s">
        <v>22</v>
      </c>
      <c r="R3" s="18" t="s">
        <v>23</v>
      </c>
      <c r="S3" s="18" t="s">
        <v>24</v>
      </c>
      <c r="T3" s="18" t="s">
        <v>25</v>
      </c>
      <c r="U3" s="18" t="s">
        <v>26</v>
      </c>
      <c r="V3" s="18" t="s">
        <v>27</v>
      </c>
      <c r="W3" s="18" t="s">
        <v>28</v>
      </c>
      <c r="X3" s="18" t="s">
        <v>29</v>
      </c>
      <c r="Y3" s="18" t="s">
        <v>30</v>
      </c>
      <c r="Z3" s="18" t="s">
        <v>31</v>
      </c>
      <c r="AA3" s="18" t="s">
        <v>32</v>
      </c>
      <c r="AB3" s="18" t="s">
        <v>33</v>
      </c>
      <c r="AC3" s="18" t="s">
        <v>34</v>
      </c>
      <c r="AD3" s="18" t="s">
        <v>35</v>
      </c>
      <c r="AE3" s="18" t="s">
        <v>36</v>
      </c>
      <c r="AF3" s="18" t="s">
        <v>37</v>
      </c>
      <c r="AG3" s="18" t="s">
        <v>38</v>
      </c>
      <c r="AH3" s="18" t="s">
        <v>39</v>
      </c>
      <c r="AI3" s="18" t="s">
        <v>40</v>
      </c>
      <c r="AJ3" s="18" t="s">
        <v>41</v>
      </c>
      <c r="AK3" s="18" t="s">
        <v>42</v>
      </c>
      <c r="AL3" s="18" t="s">
        <v>43</v>
      </c>
      <c r="AM3" s="18" t="s">
        <v>44</v>
      </c>
      <c r="AN3" s="18" t="s">
        <v>45</v>
      </c>
      <c r="AO3" s="18" t="s">
        <v>46</v>
      </c>
      <c r="AP3" s="18" t="s">
        <v>47</v>
      </c>
      <c r="AQ3" s="18" t="s">
        <v>48</v>
      </c>
      <c r="AR3" s="18" t="s">
        <v>49</v>
      </c>
      <c r="AS3" s="18" t="s">
        <v>50</v>
      </c>
      <c r="AT3" s="18" t="s">
        <v>51</v>
      </c>
      <c r="AU3" s="18" t="s">
        <v>52</v>
      </c>
      <c r="AV3" s="18" t="s">
        <v>53</v>
      </c>
      <c r="AW3" s="18" t="s">
        <v>54</v>
      </c>
      <c r="AX3" s="18" t="s">
        <v>55</v>
      </c>
      <c r="AY3" s="18" t="s">
        <v>56</v>
      </c>
      <c r="AZ3" s="18" t="s">
        <v>57</v>
      </c>
      <c r="BA3" s="18" t="s">
        <v>58</v>
      </c>
      <c r="BB3" s="18" t="s">
        <v>59</v>
      </c>
      <c r="BC3" s="18" t="s">
        <v>60</v>
      </c>
      <c r="BD3" s="18" t="s">
        <v>61</v>
      </c>
      <c r="BE3" s="18" t="s">
        <v>62</v>
      </c>
      <c r="BF3" s="18" t="s">
        <v>63</v>
      </c>
      <c r="BG3" s="18" t="s">
        <v>64</v>
      </c>
      <c r="BH3" s="18" t="s">
        <v>65</v>
      </c>
      <c r="BI3" s="18" t="s">
        <v>66</v>
      </c>
      <c r="BJ3" s="18" t="s">
        <v>67</v>
      </c>
      <c r="BK3" s="18" t="s">
        <v>68</v>
      </c>
      <c r="BL3" s="18" t="s">
        <v>69</v>
      </c>
      <c r="BM3" s="18" t="s">
        <v>70</v>
      </c>
      <c r="BN3" s="18" t="s">
        <v>71</v>
      </c>
      <c r="BO3" s="18" t="s">
        <v>72</v>
      </c>
      <c r="BP3" s="18" t="s">
        <v>73</v>
      </c>
      <c r="BQ3" s="18" t="s">
        <v>74</v>
      </c>
      <c r="BR3" s="18" t="s">
        <v>75</v>
      </c>
      <c r="BS3" s="18" t="s">
        <v>76</v>
      </c>
      <c r="BT3" s="18" t="s">
        <v>77</v>
      </c>
      <c r="BU3" s="18" t="s">
        <v>78</v>
      </c>
      <c r="BV3" s="18" t="s">
        <v>79</v>
      </c>
      <c r="BW3" s="18" t="s">
        <v>80</v>
      </c>
      <c r="BX3" s="18" t="s">
        <v>81</v>
      </c>
      <c r="BY3" s="18" t="s">
        <v>82</v>
      </c>
      <c r="BZ3" s="18" t="s">
        <v>83</v>
      </c>
      <c r="CA3" s="18" t="s">
        <v>84</v>
      </c>
      <c r="CB3" s="18" t="s">
        <v>85</v>
      </c>
      <c r="CC3" s="18" t="s">
        <v>86</v>
      </c>
      <c r="CD3" s="18" t="s">
        <v>87</v>
      </c>
      <c r="CE3" s="18" t="s">
        <v>88</v>
      </c>
      <c r="CF3" s="18" t="s">
        <v>89</v>
      </c>
      <c r="CG3" s="18" t="s">
        <v>90</v>
      </c>
      <c r="CH3" s="18" t="s">
        <v>91</v>
      </c>
      <c r="CI3" s="18" t="s">
        <v>92</v>
      </c>
      <c r="CJ3" s="18" t="s">
        <v>93</v>
      </c>
      <c r="CK3" s="18" t="s">
        <v>94</v>
      </c>
      <c r="CL3" s="18" t="s">
        <v>95</v>
      </c>
      <c r="CM3" s="18" t="s">
        <v>96</v>
      </c>
      <c r="CN3" s="18" t="s">
        <v>97</v>
      </c>
      <c r="CO3" s="18" t="s">
        <v>98</v>
      </c>
      <c r="CP3" s="18" t="s">
        <v>99</v>
      </c>
    </row>
    <row r="4" spans="1:94" x14ac:dyDescent="0.25">
      <c r="A4" s="17" t="s">
        <v>107</v>
      </c>
      <c r="B4" s="17">
        <v>0</v>
      </c>
      <c r="C4" s="17">
        <v>1</v>
      </c>
      <c r="D4" s="17">
        <v>0</v>
      </c>
      <c r="E4" s="17">
        <v>0</v>
      </c>
      <c r="F4" s="17">
        <v>0</v>
      </c>
      <c r="G4" s="17">
        <v>1</v>
      </c>
      <c r="H4" s="17">
        <v>0</v>
      </c>
      <c r="I4" s="17">
        <v>1</v>
      </c>
      <c r="J4" s="17">
        <v>0</v>
      </c>
      <c r="K4" s="17">
        <v>0</v>
      </c>
      <c r="L4" s="17">
        <v>1</v>
      </c>
      <c r="M4" s="17">
        <v>0</v>
      </c>
      <c r="N4" s="17">
        <v>0</v>
      </c>
      <c r="O4" s="17">
        <v>1</v>
      </c>
      <c r="P4" s="17">
        <v>0</v>
      </c>
      <c r="Q4" s="17">
        <v>0</v>
      </c>
      <c r="R4" s="17">
        <v>1</v>
      </c>
      <c r="S4" s="17">
        <v>0</v>
      </c>
      <c r="T4" s="17">
        <v>0</v>
      </c>
      <c r="U4" s="17">
        <v>0</v>
      </c>
      <c r="V4" s="17">
        <v>1</v>
      </c>
      <c r="W4" s="17">
        <v>0</v>
      </c>
      <c r="X4" s="17">
        <v>1</v>
      </c>
      <c r="Y4" s="17">
        <v>0</v>
      </c>
      <c r="Z4" s="17">
        <v>0</v>
      </c>
      <c r="AA4" s="17">
        <v>1</v>
      </c>
      <c r="AB4" s="17">
        <v>0</v>
      </c>
      <c r="AC4" s="17">
        <v>0</v>
      </c>
      <c r="AD4" s="17">
        <v>1</v>
      </c>
      <c r="AE4" s="17">
        <v>0</v>
      </c>
      <c r="AF4" s="17">
        <v>0</v>
      </c>
      <c r="AG4" s="17">
        <v>0</v>
      </c>
      <c r="AH4" s="17">
        <v>1</v>
      </c>
      <c r="AI4" s="17">
        <v>0</v>
      </c>
      <c r="AJ4" s="17">
        <v>0</v>
      </c>
      <c r="AK4" s="17">
        <v>1</v>
      </c>
      <c r="AL4" s="17">
        <v>0</v>
      </c>
      <c r="AM4" s="17">
        <v>1</v>
      </c>
      <c r="AN4" s="17">
        <v>0</v>
      </c>
      <c r="AO4" s="17">
        <v>0</v>
      </c>
      <c r="AP4" s="17">
        <v>0</v>
      </c>
      <c r="AQ4" s="17">
        <v>1</v>
      </c>
      <c r="AR4" s="17">
        <v>0</v>
      </c>
      <c r="AS4" s="17">
        <v>1</v>
      </c>
      <c r="AT4" s="17">
        <v>0</v>
      </c>
      <c r="AU4" s="17">
        <v>0</v>
      </c>
      <c r="AV4" s="17">
        <v>0</v>
      </c>
      <c r="AW4" s="17">
        <v>1</v>
      </c>
      <c r="AX4" s="17">
        <v>0</v>
      </c>
      <c r="AY4" s="17">
        <v>1</v>
      </c>
      <c r="AZ4" s="17">
        <v>0</v>
      </c>
      <c r="BA4" s="17">
        <v>0</v>
      </c>
      <c r="BB4" s="17">
        <v>0</v>
      </c>
      <c r="BC4" s="17">
        <v>1</v>
      </c>
      <c r="BD4" s="17">
        <v>0</v>
      </c>
      <c r="BE4" s="17">
        <v>0</v>
      </c>
      <c r="BF4" s="17">
        <v>1</v>
      </c>
      <c r="BG4" s="17">
        <v>0</v>
      </c>
      <c r="BH4" s="17">
        <v>0</v>
      </c>
      <c r="BI4" s="17">
        <v>1</v>
      </c>
      <c r="BJ4" s="17">
        <v>0</v>
      </c>
      <c r="BK4" s="17">
        <v>0</v>
      </c>
      <c r="BL4" s="17">
        <v>1</v>
      </c>
      <c r="BM4" s="17">
        <v>0</v>
      </c>
      <c r="BN4" s="17">
        <v>0</v>
      </c>
      <c r="BO4" s="17">
        <v>1</v>
      </c>
      <c r="BP4" s="17">
        <v>0</v>
      </c>
      <c r="BQ4" s="17">
        <v>1</v>
      </c>
      <c r="BR4" s="17">
        <v>0</v>
      </c>
      <c r="BS4" s="17">
        <v>0</v>
      </c>
      <c r="BT4" s="17">
        <v>0</v>
      </c>
      <c r="BU4" s="17">
        <v>1</v>
      </c>
      <c r="BV4" s="17">
        <v>0</v>
      </c>
      <c r="BW4" s="17">
        <v>0</v>
      </c>
      <c r="BX4" s="17">
        <v>1</v>
      </c>
      <c r="BY4" s="17">
        <v>0</v>
      </c>
      <c r="BZ4" s="17">
        <v>1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1</v>
      </c>
      <c r="CI4" s="17">
        <v>0</v>
      </c>
      <c r="CJ4" s="17">
        <v>0</v>
      </c>
      <c r="CK4" s="17">
        <v>0</v>
      </c>
      <c r="CL4" s="17">
        <v>0</v>
      </c>
      <c r="CM4" s="17">
        <v>0</v>
      </c>
      <c r="CN4" s="17">
        <v>0</v>
      </c>
      <c r="CO4" s="17">
        <v>0</v>
      </c>
      <c r="CP4" s="17">
        <v>0</v>
      </c>
    </row>
    <row r="5" spans="1:94" x14ac:dyDescent="0.25">
      <c r="A5" s="17" t="s">
        <v>108</v>
      </c>
      <c r="B5" s="17">
        <v>23</v>
      </c>
      <c r="C5" s="17">
        <v>255</v>
      </c>
      <c r="D5" s="17">
        <v>375</v>
      </c>
      <c r="E5" s="17">
        <v>23</v>
      </c>
      <c r="F5" s="17">
        <v>240</v>
      </c>
      <c r="G5" s="17">
        <v>390</v>
      </c>
      <c r="H5" s="17">
        <v>24</v>
      </c>
      <c r="I5" s="17">
        <v>181</v>
      </c>
      <c r="J5" s="17">
        <v>448</v>
      </c>
      <c r="K5" s="17">
        <v>16</v>
      </c>
      <c r="L5" s="17">
        <v>368</v>
      </c>
      <c r="M5" s="17">
        <v>269</v>
      </c>
      <c r="N5" s="17">
        <v>20</v>
      </c>
      <c r="O5" s="17">
        <v>245</v>
      </c>
      <c r="P5" s="17">
        <v>388</v>
      </c>
      <c r="Q5" s="17">
        <v>25</v>
      </c>
      <c r="R5" s="17">
        <v>212</v>
      </c>
      <c r="S5" s="17">
        <v>416</v>
      </c>
      <c r="T5" s="17">
        <v>24</v>
      </c>
      <c r="U5" s="17">
        <v>181</v>
      </c>
      <c r="V5" s="17">
        <v>448</v>
      </c>
      <c r="W5" s="17">
        <v>8</v>
      </c>
      <c r="X5" s="17">
        <v>266</v>
      </c>
      <c r="Y5" s="17">
        <v>379</v>
      </c>
      <c r="Z5" s="17">
        <v>13</v>
      </c>
      <c r="AA5" s="17">
        <v>275</v>
      </c>
      <c r="AB5" s="17">
        <v>365</v>
      </c>
      <c r="AC5" s="17">
        <v>3</v>
      </c>
      <c r="AD5" s="17">
        <v>504</v>
      </c>
      <c r="AE5" s="17">
        <v>146</v>
      </c>
      <c r="AF5" s="17">
        <v>1</v>
      </c>
      <c r="AG5" s="17">
        <v>544</v>
      </c>
      <c r="AH5" s="17">
        <v>108</v>
      </c>
      <c r="AI5" s="17">
        <v>4</v>
      </c>
      <c r="AJ5" s="17">
        <v>423</v>
      </c>
      <c r="AK5" s="17">
        <v>226</v>
      </c>
      <c r="AL5" s="17">
        <v>1</v>
      </c>
      <c r="AM5" s="17">
        <v>179</v>
      </c>
      <c r="AN5" s="17">
        <v>473</v>
      </c>
      <c r="AO5" s="17">
        <v>5</v>
      </c>
      <c r="AP5" s="17">
        <v>239</v>
      </c>
      <c r="AQ5" s="17">
        <v>409</v>
      </c>
      <c r="AR5" s="17">
        <v>9</v>
      </c>
      <c r="AS5" s="17">
        <v>293</v>
      </c>
      <c r="AT5" s="17">
        <v>351</v>
      </c>
      <c r="AU5" s="17">
        <v>17</v>
      </c>
      <c r="AV5" s="17">
        <v>70</v>
      </c>
      <c r="AW5" s="17">
        <v>566</v>
      </c>
      <c r="AX5" s="17">
        <v>6</v>
      </c>
      <c r="AY5" s="17">
        <v>356</v>
      </c>
      <c r="AZ5" s="17">
        <v>291</v>
      </c>
      <c r="BA5" s="17">
        <v>8</v>
      </c>
      <c r="BB5" s="17">
        <v>321</v>
      </c>
      <c r="BC5" s="17">
        <v>324</v>
      </c>
      <c r="BD5" s="17">
        <v>7</v>
      </c>
      <c r="BE5" s="17">
        <v>236</v>
      </c>
      <c r="BF5" s="17">
        <v>410</v>
      </c>
      <c r="BG5" s="17">
        <v>9</v>
      </c>
      <c r="BH5" s="17">
        <v>73</v>
      </c>
      <c r="BI5" s="17">
        <v>571</v>
      </c>
      <c r="BJ5" s="17">
        <v>9</v>
      </c>
      <c r="BK5" s="17">
        <v>272</v>
      </c>
      <c r="BL5" s="17">
        <v>372</v>
      </c>
      <c r="BM5" s="17">
        <v>9</v>
      </c>
      <c r="BN5" s="17">
        <v>155</v>
      </c>
      <c r="BO5" s="17">
        <v>489</v>
      </c>
      <c r="BP5" s="17">
        <v>6</v>
      </c>
      <c r="BQ5" s="17">
        <v>205</v>
      </c>
      <c r="BR5" s="17">
        <v>442</v>
      </c>
      <c r="BS5" s="17">
        <v>36</v>
      </c>
      <c r="BT5" s="17">
        <v>376</v>
      </c>
      <c r="BU5" s="17">
        <v>241</v>
      </c>
      <c r="BV5" s="17">
        <v>10</v>
      </c>
      <c r="BW5" s="17">
        <v>71</v>
      </c>
      <c r="BX5" s="17">
        <v>572</v>
      </c>
      <c r="BY5" s="17">
        <v>4</v>
      </c>
      <c r="BZ5" s="17">
        <v>228</v>
      </c>
      <c r="CA5" s="17">
        <v>421</v>
      </c>
      <c r="CB5" s="17">
        <v>8</v>
      </c>
      <c r="CC5" s="17">
        <v>0</v>
      </c>
      <c r="CD5" s="17">
        <v>0</v>
      </c>
      <c r="CE5" s="17">
        <v>0</v>
      </c>
      <c r="CF5" s="17">
        <v>0</v>
      </c>
      <c r="CG5" s="17">
        <v>3</v>
      </c>
      <c r="CH5" s="17">
        <v>334</v>
      </c>
      <c r="CI5" s="17">
        <v>138</v>
      </c>
      <c r="CJ5" s="17">
        <v>137</v>
      </c>
      <c r="CK5" s="17">
        <v>23</v>
      </c>
      <c r="CL5" s="17">
        <v>10</v>
      </c>
      <c r="CM5" s="17">
        <v>0</v>
      </c>
      <c r="CN5" s="17">
        <v>0</v>
      </c>
      <c r="CO5" s="17">
        <v>0</v>
      </c>
      <c r="CP5" s="17">
        <v>0</v>
      </c>
    </row>
    <row r="6" spans="1:94" x14ac:dyDescent="0.25">
      <c r="A6" s="17" t="s">
        <v>109</v>
      </c>
      <c r="B6" s="17">
        <v>19</v>
      </c>
      <c r="C6" s="17">
        <v>100</v>
      </c>
      <c r="D6" s="17">
        <v>186</v>
      </c>
      <c r="E6" s="17">
        <v>20</v>
      </c>
      <c r="F6" s="17">
        <v>72</v>
      </c>
      <c r="G6" s="17">
        <v>213</v>
      </c>
      <c r="H6" s="17">
        <v>21</v>
      </c>
      <c r="I6" s="17">
        <v>73</v>
      </c>
      <c r="J6" s="17">
        <v>211</v>
      </c>
      <c r="K6" s="17">
        <v>17</v>
      </c>
      <c r="L6" s="17">
        <v>139</v>
      </c>
      <c r="M6" s="17">
        <v>149</v>
      </c>
      <c r="N6" s="17">
        <v>14</v>
      </c>
      <c r="O6" s="17">
        <v>102</v>
      </c>
      <c r="P6" s="17">
        <v>189</v>
      </c>
      <c r="Q6" s="17">
        <v>14</v>
      </c>
      <c r="R6" s="17">
        <v>66</v>
      </c>
      <c r="S6" s="17">
        <v>225</v>
      </c>
      <c r="T6" s="17">
        <v>14</v>
      </c>
      <c r="U6" s="17">
        <v>101</v>
      </c>
      <c r="V6" s="17">
        <v>190</v>
      </c>
      <c r="W6" s="17">
        <v>7</v>
      </c>
      <c r="X6" s="17">
        <v>90</v>
      </c>
      <c r="Y6" s="17">
        <v>208</v>
      </c>
      <c r="Z6" s="17">
        <v>5</v>
      </c>
      <c r="AA6" s="17">
        <v>78</v>
      </c>
      <c r="AB6" s="17">
        <v>222</v>
      </c>
      <c r="AC6" s="17">
        <v>4</v>
      </c>
      <c r="AD6" s="17">
        <v>275</v>
      </c>
      <c r="AE6" s="17">
        <v>26</v>
      </c>
      <c r="AF6" s="17">
        <v>3</v>
      </c>
      <c r="AG6" s="17">
        <v>270</v>
      </c>
      <c r="AH6" s="17">
        <v>32</v>
      </c>
      <c r="AI6" s="17">
        <v>5</v>
      </c>
      <c r="AJ6" s="17">
        <v>232</v>
      </c>
      <c r="AK6" s="17">
        <v>68</v>
      </c>
      <c r="AL6" s="17">
        <v>3</v>
      </c>
      <c r="AM6" s="17">
        <v>75</v>
      </c>
      <c r="AN6" s="17">
        <v>227</v>
      </c>
      <c r="AO6" s="17">
        <v>3</v>
      </c>
      <c r="AP6" s="17">
        <v>91</v>
      </c>
      <c r="AQ6" s="17">
        <v>211</v>
      </c>
      <c r="AR6" s="17">
        <v>3</v>
      </c>
      <c r="AS6" s="17">
        <v>80</v>
      </c>
      <c r="AT6" s="17">
        <v>222</v>
      </c>
      <c r="AU6" s="17">
        <v>4</v>
      </c>
      <c r="AV6" s="17">
        <v>40</v>
      </c>
      <c r="AW6" s="17">
        <v>261</v>
      </c>
      <c r="AX6" s="17">
        <v>2</v>
      </c>
      <c r="AY6" s="17">
        <v>142</v>
      </c>
      <c r="AZ6" s="17">
        <v>161</v>
      </c>
      <c r="BA6" s="17">
        <v>3</v>
      </c>
      <c r="BB6" s="17">
        <v>100</v>
      </c>
      <c r="BC6" s="17">
        <v>202</v>
      </c>
      <c r="BD6" s="17">
        <v>4</v>
      </c>
      <c r="BE6" s="17">
        <v>96</v>
      </c>
      <c r="BF6" s="17">
        <v>205</v>
      </c>
      <c r="BG6" s="17">
        <v>4</v>
      </c>
      <c r="BH6" s="17">
        <v>31</v>
      </c>
      <c r="BI6" s="17">
        <v>270</v>
      </c>
      <c r="BJ6" s="17">
        <v>3</v>
      </c>
      <c r="BK6" s="17">
        <v>94</v>
      </c>
      <c r="BL6" s="17">
        <v>208</v>
      </c>
      <c r="BM6" s="17">
        <v>3</v>
      </c>
      <c r="BN6" s="17">
        <v>50</v>
      </c>
      <c r="BO6" s="17">
        <v>252</v>
      </c>
      <c r="BP6" s="17">
        <v>2</v>
      </c>
      <c r="BQ6" s="17">
        <v>89</v>
      </c>
      <c r="BR6" s="17">
        <v>214</v>
      </c>
      <c r="BS6" s="17">
        <v>17</v>
      </c>
      <c r="BT6" s="17">
        <v>136</v>
      </c>
      <c r="BU6" s="17">
        <v>152</v>
      </c>
      <c r="BV6" s="17">
        <v>5</v>
      </c>
      <c r="BW6" s="17">
        <v>47</v>
      </c>
      <c r="BX6" s="17">
        <v>253</v>
      </c>
      <c r="BY6" s="17">
        <v>2</v>
      </c>
      <c r="BZ6" s="17">
        <v>83</v>
      </c>
      <c r="CA6" s="17">
        <v>220</v>
      </c>
      <c r="CB6" s="17">
        <v>10</v>
      </c>
      <c r="CC6" s="17">
        <v>0</v>
      </c>
      <c r="CD6" s="17">
        <v>0</v>
      </c>
      <c r="CE6" s="17">
        <v>0</v>
      </c>
      <c r="CF6" s="17">
        <v>3</v>
      </c>
      <c r="CG6" s="17">
        <v>6</v>
      </c>
      <c r="CH6" s="17">
        <v>223</v>
      </c>
      <c r="CI6" s="17">
        <v>24</v>
      </c>
      <c r="CJ6" s="17">
        <v>25</v>
      </c>
      <c r="CK6" s="17">
        <v>2</v>
      </c>
      <c r="CL6" s="17">
        <v>7</v>
      </c>
      <c r="CM6" s="17">
        <v>0</v>
      </c>
      <c r="CN6" s="17">
        <v>4</v>
      </c>
      <c r="CO6" s="17">
        <v>0</v>
      </c>
      <c r="CP6" s="17">
        <v>1</v>
      </c>
    </row>
    <row r="7" spans="1:94" x14ac:dyDescent="0.25">
      <c r="A7" s="17" t="s">
        <v>110</v>
      </c>
      <c r="B7" s="17">
        <v>0</v>
      </c>
      <c r="C7" s="17">
        <v>8</v>
      </c>
      <c r="D7" s="17">
        <v>23</v>
      </c>
      <c r="E7" s="17">
        <v>0</v>
      </c>
      <c r="F7" s="17">
        <v>5</v>
      </c>
      <c r="G7" s="17">
        <v>26</v>
      </c>
      <c r="H7" s="17">
        <v>0</v>
      </c>
      <c r="I7" s="17">
        <v>5</v>
      </c>
      <c r="J7" s="17">
        <v>26</v>
      </c>
      <c r="K7" s="17">
        <v>0</v>
      </c>
      <c r="L7" s="17">
        <v>6</v>
      </c>
      <c r="M7" s="17">
        <v>25</v>
      </c>
      <c r="N7" s="17">
        <v>0</v>
      </c>
      <c r="O7" s="17">
        <v>7</v>
      </c>
      <c r="P7" s="17">
        <v>24</v>
      </c>
      <c r="Q7" s="17">
        <v>0</v>
      </c>
      <c r="R7" s="17">
        <v>5</v>
      </c>
      <c r="S7" s="17">
        <v>26</v>
      </c>
      <c r="T7" s="17">
        <v>0</v>
      </c>
      <c r="U7" s="17">
        <v>1</v>
      </c>
      <c r="V7" s="17">
        <v>30</v>
      </c>
      <c r="W7" s="17">
        <v>2</v>
      </c>
      <c r="X7" s="17">
        <v>5</v>
      </c>
      <c r="Y7" s="17">
        <v>24</v>
      </c>
      <c r="Z7" s="17">
        <v>0</v>
      </c>
      <c r="AA7" s="17">
        <v>5</v>
      </c>
      <c r="AB7" s="17">
        <v>26</v>
      </c>
      <c r="AC7" s="17">
        <v>0</v>
      </c>
      <c r="AD7" s="17">
        <v>24</v>
      </c>
      <c r="AE7" s="17">
        <v>7</v>
      </c>
      <c r="AF7" s="17">
        <v>0</v>
      </c>
      <c r="AG7" s="17">
        <v>25</v>
      </c>
      <c r="AH7" s="17">
        <v>6</v>
      </c>
      <c r="AI7" s="17">
        <v>0</v>
      </c>
      <c r="AJ7" s="17">
        <v>23</v>
      </c>
      <c r="AK7" s="17">
        <v>8</v>
      </c>
      <c r="AL7" s="17">
        <v>0</v>
      </c>
      <c r="AM7" s="17">
        <v>4</v>
      </c>
      <c r="AN7" s="17">
        <v>27</v>
      </c>
      <c r="AO7" s="17">
        <v>0</v>
      </c>
      <c r="AP7" s="17">
        <v>7</v>
      </c>
      <c r="AQ7" s="17">
        <v>24</v>
      </c>
      <c r="AR7" s="17">
        <v>0</v>
      </c>
      <c r="AS7" s="17">
        <v>7</v>
      </c>
      <c r="AT7" s="17">
        <v>24</v>
      </c>
      <c r="AU7" s="17">
        <v>1</v>
      </c>
      <c r="AV7" s="17">
        <v>4</v>
      </c>
      <c r="AW7" s="17">
        <v>26</v>
      </c>
      <c r="AX7" s="17">
        <v>0</v>
      </c>
      <c r="AY7" s="17">
        <v>12</v>
      </c>
      <c r="AZ7" s="17">
        <v>19</v>
      </c>
      <c r="BA7" s="17">
        <v>0</v>
      </c>
      <c r="BB7" s="17">
        <v>9</v>
      </c>
      <c r="BC7" s="17">
        <v>22</v>
      </c>
      <c r="BD7" s="17">
        <v>0</v>
      </c>
      <c r="BE7" s="17">
        <v>10</v>
      </c>
      <c r="BF7" s="17">
        <v>21</v>
      </c>
      <c r="BG7" s="17">
        <v>0</v>
      </c>
      <c r="BH7" s="17">
        <v>2</v>
      </c>
      <c r="BI7" s="17">
        <v>29</v>
      </c>
      <c r="BJ7" s="17">
        <v>0</v>
      </c>
      <c r="BK7" s="17">
        <v>5</v>
      </c>
      <c r="BL7" s="17">
        <v>26</v>
      </c>
      <c r="BM7" s="17">
        <v>0</v>
      </c>
      <c r="BN7" s="17">
        <v>7</v>
      </c>
      <c r="BO7" s="17">
        <v>24</v>
      </c>
      <c r="BP7" s="17">
        <v>0</v>
      </c>
      <c r="BQ7" s="17">
        <v>8</v>
      </c>
      <c r="BR7" s="17">
        <v>23</v>
      </c>
      <c r="BS7" s="17">
        <v>1</v>
      </c>
      <c r="BT7" s="17">
        <v>11</v>
      </c>
      <c r="BU7" s="17">
        <v>19</v>
      </c>
      <c r="BV7" s="17">
        <v>1</v>
      </c>
      <c r="BW7" s="17">
        <v>4</v>
      </c>
      <c r="BX7" s="17">
        <v>26</v>
      </c>
      <c r="BY7" s="17">
        <v>0</v>
      </c>
      <c r="BZ7" s="17">
        <v>2</v>
      </c>
      <c r="CA7" s="17">
        <v>29</v>
      </c>
      <c r="CB7" s="17">
        <v>1</v>
      </c>
      <c r="CC7" s="17">
        <v>0</v>
      </c>
      <c r="CD7" s="17">
        <v>0</v>
      </c>
      <c r="CE7" s="17">
        <v>0</v>
      </c>
      <c r="CF7" s="17">
        <v>0</v>
      </c>
      <c r="CG7" s="17">
        <v>0</v>
      </c>
      <c r="CH7" s="17">
        <v>29</v>
      </c>
      <c r="CI7" s="17">
        <v>1</v>
      </c>
      <c r="CJ7" s="17">
        <v>0</v>
      </c>
      <c r="CK7" s="17">
        <v>0</v>
      </c>
      <c r="CL7" s="17">
        <v>0</v>
      </c>
      <c r="CM7" s="17">
        <v>0</v>
      </c>
      <c r="CN7" s="17">
        <v>0</v>
      </c>
      <c r="CO7" s="17">
        <v>0</v>
      </c>
      <c r="CP7" s="17">
        <v>0</v>
      </c>
    </row>
    <row r="8" spans="1:94" x14ac:dyDescent="0.25">
      <c r="A8" s="17" t="s">
        <v>111</v>
      </c>
      <c r="B8" s="17">
        <v>10</v>
      </c>
      <c r="C8" s="17">
        <v>53</v>
      </c>
      <c r="D8" s="17">
        <v>104</v>
      </c>
      <c r="E8" s="17">
        <v>12</v>
      </c>
      <c r="F8" s="17">
        <v>37</v>
      </c>
      <c r="G8" s="17">
        <v>118</v>
      </c>
      <c r="H8" s="17">
        <v>11</v>
      </c>
      <c r="I8" s="17">
        <v>45</v>
      </c>
      <c r="J8" s="17">
        <v>111</v>
      </c>
      <c r="K8" s="17">
        <v>10</v>
      </c>
      <c r="L8" s="17">
        <v>63</v>
      </c>
      <c r="M8" s="17">
        <v>94</v>
      </c>
      <c r="N8" s="17">
        <v>10</v>
      </c>
      <c r="O8" s="17">
        <v>49</v>
      </c>
      <c r="P8" s="17">
        <v>108</v>
      </c>
      <c r="Q8" s="17">
        <v>10</v>
      </c>
      <c r="R8" s="17">
        <v>53</v>
      </c>
      <c r="S8" s="17">
        <v>104</v>
      </c>
      <c r="T8" s="17">
        <v>7</v>
      </c>
      <c r="U8" s="17">
        <v>60</v>
      </c>
      <c r="V8" s="17">
        <v>100</v>
      </c>
      <c r="W8" s="17">
        <v>12</v>
      </c>
      <c r="X8" s="17">
        <v>64</v>
      </c>
      <c r="Y8" s="17">
        <v>91</v>
      </c>
      <c r="Z8" s="17">
        <v>4</v>
      </c>
      <c r="AA8" s="17">
        <v>60</v>
      </c>
      <c r="AB8" s="17">
        <v>103</v>
      </c>
      <c r="AC8" s="17">
        <v>2</v>
      </c>
      <c r="AD8" s="17">
        <v>125</v>
      </c>
      <c r="AE8" s="17">
        <v>40</v>
      </c>
      <c r="AF8" s="17">
        <v>0</v>
      </c>
      <c r="AG8" s="17">
        <v>143</v>
      </c>
      <c r="AH8" s="17">
        <v>24</v>
      </c>
      <c r="AI8" s="17">
        <v>0</v>
      </c>
      <c r="AJ8" s="17">
        <v>124</v>
      </c>
      <c r="AK8" s="17">
        <v>43</v>
      </c>
      <c r="AL8" s="17">
        <v>0</v>
      </c>
      <c r="AM8" s="17">
        <v>46</v>
      </c>
      <c r="AN8" s="17">
        <v>121</v>
      </c>
      <c r="AO8" s="17">
        <v>2</v>
      </c>
      <c r="AP8" s="17">
        <v>56</v>
      </c>
      <c r="AQ8" s="17">
        <v>109</v>
      </c>
      <c r="AR8" s="17">
        <v>1</v>
      </c>
      <c r="AS8" s="17">
        <v>75</v>
      </c>
      <c r="AT8" s="17">
        <v>91</v>
      </c>
      <c r="AU8" s="17">
        <v>7</v>
      </c>
      <c r="AV8" s="17">
        <v>17</v>
      </c>
      <c r="AW8" s="17">
        <v>143</v>
      </c>
      <c r="AX8" s="17">
        <v>6</v>
      </c>
      <c r="AY8" s="17">
        <v>83</v>
      </c>
      <c r="AZ8" s="17">
        <v>78</v>
      </c>
      <c r="BA8" s="17">
        <v>4</v>
      </c>
      <c r="BB8" s="17">
        <v>84</v>
      </c>
      <c r="BC8" s="17">
        <v>79</v>
      </c>
      <c r="BD8" s="17">
        <v>3</v>
      </c>
      <c r="BE8" s="17">
        <v>60</v>
      </c>
      <c r="BF8" s="17">
        <v>104</v>
      </c>
      <c r="BG8" s="17">
        <v>7</v>
      </c>
      <c r="BH8" s="17">
        <v>19</v>
      </c>
      <c r="BI8" s="17">
        <v>141</v>
      </c>
      <c r="BJ8" s="17">
        <v>3</v>
      </c>
      <c r="BK8" s="17">
        <v>71</v>
      </c>
      <c r="BL8" s="17">
        <v>93</v>
      </c>
      <c r="BM8" s="17">
        <v>5</v>
      </c>
      <c r="BN8" s="17">
        <v>39</v>
      </c>
      <c r="BO8" s="17">
        <v>123</v>
      </c>
      <c r="BP8" s="17">
        <v>6</v>
      </c>
      <c r="BQ8" s="17">
        <v>53</v>
      </c>
      <c r="BR8" s="17">
        <v>108</v>
      </c>
      <c r="BS8" s="17">
        <v>14</v>
      </c>
      <c r="BT8" s="17">
        <v>104</v>
      </c>
      <c r="BU8" s="17">
        <v>49</v>
      </c>
      <c r="BV8" s="17">
        <v>5</v>
      </c>
      <c r="BW8" s="17">
        <v>20</v>
      </c>
      <c r="BX8" s="17">
        <v>142</v>
      </c>
      <c r="BY8" s="17">
        <v>0</v>
      </c>
      <c r="BZ8" s="17">
        <v>44</v>
      </c>
      <c r="CA8" s="17">
        <v>123</v>
      </c>
      <c r="CB8" s="17">
        <v>3</v>
      </c>
      <c r="CC8" s="17">
        <v>0</v>
      </c>
      <c r="CD8" s="17">
        <v>0</v>
      </c>
      <c r="CE8" s="17">
        <v>0</v>
      </c>
      <c r="CF8" s="17">
        <v>1</v>
      </c>
      <c r="CG8" s="17">
        <v>0</v>
      </c>
      <c r="CH8" s="17">
        <v>95</v>
      </c>
      <c r="CI8" s="17">
        <v>34</v>
      </c>
      <c r="CJ8" s="17">
        <v>25</v>
      </c>
      <c r="CK8" s="17">
        <v>6</v>
      </c>
      <c r="CL8" s="17">
        <v>2</v>
      </c>
      <c r="CM8" s="17">
        <v>0</v>
      </c>
      <c r="CN8" s="17">
        <v>0</v>
      </c>
      <c r="CO8" s="17">
        <v>0</v>
      </c>
      <c r="CP8" s="17">
        <v>1</v>
      </c>
    </row>
    <row r="9" spans="1:94" x14ac:dyDescent="0.25">
      <c r="A9" s="17" t="s">
        <v>112</v>
      </c>
      <c r="B9" s="17">
        <v>3</v>
      </c>
      <c r="C9" s="17">
        <v>13</v>
      </c>
      <c r="D9" s="17">
        <v>18</v>
      </c>
      <c r="E9" s="17">
        <v>3</v>
      </c>
      <c r="F9" s="17">
        <v>6</v>
      </c>
      <c r="G9" s="17">
        <v>25</v>
      </c>
      <c r="H9" s="17">
        <v>3</v>
      </c>
      <c r="I9" s="17">
        <v>9</v>
      </c>
      <c r="J9" s="17">
        <v>22</v>
      </c>
      <c r="K9" s="17">
        <v>3</v>
      </c>
      <c r="L9" s="17">
        <v>18</v>
      </c>
      <c r="M9" s="17">
        <v>13</v>
      </c>
      <c r="N9" s="17">
        <v>3</v>
      </c>
      <c r="O9" s="17">
        <v>6</v>
      </c>
      <c r="P9" s="17">
        <v>25</v>
      </c>
      <c r="Q9" s="17">
        <v>3</v>
      </c>
      <c r="R9" s="17">
        <v>4</v>
      </c>
      <c r="S9" s="17">
        <v>27</v>
      </c>
      <c r="T9" s="17">
        <v>3</v>
      </c>
      <c r="U9" s="17">
        <v>6</v>
      </c>
      <c r="V9" s="17">
        <v>25</v>
      </c>
      <c r="W9" s="17">
        <v>4</v>
      </c>
      <c r="X9" s="17">
        <v>13</v>
      </c>
      <c r="Y9" s="17">
        <v>17</v>
      </c>
      <c r="Z9" s="17">
        <v>0</v>
      </c>
      <c r="AA9" s="17">
        <v>11</v>
      </c>
      <c r="AB9" s="17">
        <v>23</v>
      </c>
      <c r="AC9" s="17">
        <v>0</v>
      </c>
      <c r="AD9" s="17">
        <v>28</v>
      </c>
      <c r="AE9" s="17">
        <v>6</v>
      </c>
      <c r="AF9" s="17">
        <v>0</v>
      </c>
      <c r="AG9" s="17">
        <v>29</v>
      </c>
      <c r="AH9" s="17">
        <v>5</v>
      </c>
      <c r="AI9" s="17">
        <v>0</v>
      </c>
      <c r="AJ9" s="17">
        <v>21</v>
      </c>
      <c r="AK9" s="17">
        <v>13</v>
      </c>
      <c r="AL9" s="17">
        <v>0</v>
      </c>
      <c r="AM9" s="17">
        <v>14</v>
      </c>
      <c r="AN9" s="17">
        <v>20</v>
      </c>
      <c r="AO9" s="17">
        <v>0</v>
      </c>
      <c r="AP9" s="17">
        <v>9</v>
      </c>
      <c r="AQ9" s="17">
        <v>25</v>
      </c>
      <c r="AR9" s="17">
        <v>0</v>
      </c>
      <c r="AS9" s="17">
        <v>12</v>
      </c>
      <c r="AT9" s="17">
        <v>22</v>
      </c>
      <c r="AU9" s="17">
        <v>0</v>
      </c>
      <c r="AV9" s="17">
        <v>6</v>
      </c>
      <c r="AW9" s="17">
        <v>28</v>
      </c>
      <c r="AX9" s="17">
        <v>0</v>
      </c>
      <c r="AY9" s="17">
        <v>16</v>
      </c>
      <c r="AZ9" s="17">
        <v>18</v>
      </c>
      <c r="BA9" s="17">
        <v>0</v>
      </c>
      <c r="BB9" s="17">
        <v>14</v>
      </c>
      <c r="BC9" s="17">
        <v>20</v>
      </c>
      <c r="BD9" s="17">
        <v>0</v>
      </c>
      <c r="BE9" s="17">
        <v>8</v>
      </c>
      <c r="BF9" s="17">
        <v>26</v>
      </c>
      <c r="BG9" s="17">
        <v>0</v>
      </c>
      <c r="BH9" s="17">
        <v>3</v>
      </c>
      <c r="BI9" s="17">
        <v>31</v>
      </c>
      <c r="BJ9" s="17">
        <v>0</v>
      </c>
      <c r="BK9" s="17">
        <v>17</v>
      </c>
      <c r="BL9" s="17">
        <v>17</v>
      </c>
      <c r="BM9" s="17">
        <v>0</v>
      </c>
      <c r="BN9" s="17">
        <v>7</v>
      </c>
      <c r="BO9" s="17">
        <v>27</v>
      </c>
      <c r="BP9" s="17">
        <v>0</v>
      </c>
      <c r="BQ9" s="17">
        <v>12</v>
      </c>
      <c r="BR9" s="17">
        <v>22</v>
      </c>
      <c r="BS9" s="17">
        <v>4</v>
      </c>
      <c r="BT9" s="17">
        <v>17</v>
      </c>
      <c r="BU9" s="17">
        <v>13</v>
      </c>
      <c r="BV9" s="17">
        <v>0</v>
      </c>
      <c r="BW9" s="17">
        <v>8</v>
      </c>
      <c r="BX9" s="17">
        <v>26</v>
      </c>
      <c r="BY9" s="17">
        <v>0</v>
      </c>
      <c r="BZ9" s="17">
        <v>8</v>
      </c>
      <c r="CA9" s="17">
        <v>26</v>
      </c>
      <c r="CB9" s="17">
        <v>0</v>
      </c>
      <c r="CC9" s="17">
        <v>0</v>
      </c>
      <c r="CD9" s="17">
        <v>0</v>
      </c>
      <c r="CE9" s="17">
        <v>0</v>
      </c>
      <c r="CF9" s="17">
        <v>0</v>
      </c>
      <c r="CG9" s="17">
        <v>0</v>
      </c>
      <c r="CH9" s="17">
        <v>27</v>
      </c>
      <c r="CI9" s="17">
        <v>4</v>
      </c>
      <c r="CJ9" s="17">
        <v>2</v>
      </c>
      <c r="CK9" s="17">
        <v>1</v>
      </c>
      <c r="CL9" s="17">
        <v>0</v>
      </c>
      <c r="CM9" s="17">
        <v>0</v>
      </c>
      <c r="CN9" s="17">
        <v>0</v>
      </c>
      <c r="CO9" s="17">
        <v>0</v>
      </c>
      <c r="CP9" s="17">
        <v>0</v>
      </c>
    </row>
    <row r="10" spans="1:94" x14ac:dyDescent="0.25">
      <c r="A10" s="17" t="s">
        <v>113</v>
      </c>
      <c r="B10" s="17">
        <v>3</v>
      </c>
      <c r="C10" s="17">
        <v>24</v>
      </c>
      <c r="D10" s="17">
        <v>51</v>
      </c>
      <c r="E10" s="17">
        <v>3</v>
      </c>
      <c r="F10" s="17">
        <v>19</v>
      </c>
      <c r="G10" s="17">
        <v>56</v>
      </c>
      <c r="H10" s="17">
        <v>2</v>
      </c>
      <c r="I10" s="17">
        <v>31</v>
      </c>
      <c r="J10" s="17">
        <v>45</v>
      </c>
      <c r="K10" s="17">
        <v>2</v>
      </c>
      <c r="L10" s="17">
        <v>36</v>
      </c>
      <c r="M10" s="17">
        <v>40</v>
      </c>
      <c r="N10" s="17">
        <v>0</v>
      </c>
      <c r="O10" s="17">
        <v>27</v>
      </c>
      <c r="P10" s="17">
        <v>51</v>
      </c>
      <c r="Q10" s="17">
        <v>1</v>
      </c>
      <c r="R10" s="17">
        <v>22</v>
      </c>
      <c r="S10" s="17">
        <v>55</v>
      </c>
      <c r="T10" s="17">
        <v>2</v>
      </c>
      <c r="U10" s="17">
        <v>15</v>
      </c>
      <c r="V10" s="17">
        <v>61</v>
      </c>
      <c r="W10" s="17">
        <v>0</v>
      </c>
      <c r="X10" s="17">
        <v>16</v>
      </c>
      <c r="Y10" s="17">
        <v>62</v>
      </c>
      <c r="Z10" s="17">
        <v>1</v>
      </c>
      <c r="AA10" s="17">
        <v>10</v>
      </c>
      <c r="AB10" s="17">
        <v>67</v>
      </c>
      <c r="AC10" s="17">
        <v>1</v>
      </c>
      <c r="AD10" s="17">
        <v>71</v>
      </c>
      <c r="AE10" s="17">
        <v>6</v>
      </c>
      <c r="AF10" s="17">
        <v>0</v>
      </c>
      <c r="AG10" s="17">
        <v>76</v>
      </c>
      <c r="AH10" s="17">
        <v>2</v>
      </c>
      <c r="AI10" s="17">
        <v>0</v>
      </c>
      <c r="AJ10" s="17">
        <v>65</v>
      </c>
      <c r="AK10" s="17">
        <v>13</v>
      </c>
      <c r="AL10" s="17">
        <v>0</v>
      </c>
      <c r="AM10" s="17">
        <v>14</v>
      </c>
      <c r="AN10" s="17">
        <v>64</v>
      </c>
      <c r="AO10" s="17">
        <v>0</v>
      </c>
      <c r="AP10" s="17">
        <v>25</v>
      </c>
      <c r="AQ10" s="17">
        <v>53</v>
      </c>
      <c r="AR10" s="17">
        <v>1</v>
      </c>
      <c r="AS10" s="17">
        <v>18</v>
      </c>
      <c r="AT10" s="17">
        <v>59</v>
      </c>
      <c r="AU10" s="17">
        <v>0</v>
      </c>
      <c r="AV10" s="17">
        <v>9</v>
      </c>
      <c r="AW10" s="17">
        <v>69</v>
      </c>
      <c r="AX10" s="17">
        <v>0</v>
      </c>
      <c r="AY10" s="17">
        <v>27</v>
      </c>
      <c r="AZ10" s="17">
        <v>51</v>
      </c>
      <c r="BA10" s="17">
        <v>0</v>
      </c>
      <c r="BB10" s="17">
        <v>20</v>
      </c>
      <c r="BC10" s="17">
        <v>58</v>
      </c>
      <c r="BD10" s="17">
        <v>0</v>
      </c>
      <c r="BE10" s="17">
        <v>8</v>
      </c>
      <c r="BF10" s="17">
        <v>70</v>
      </c>
      <c r="BG10" s="17">
        <v>0</v>
      </c>
      <c r="BH10" s="17">
        <v>4</v>
      </c>
      <c r="BI10" s="17">
        <v>74</v>
      </c>
      <c r="BJ10" s="17">
        <v>1</v>
      </c>
      <c r="BK10" s="17">
        <v>14</v>
      </c>
      <c r="BL10" s="17">
        <v>63</v>
      </c>
      <c r="BM10" s="17">
        <v>1</v>
      </c>
      <c r="BN10" s="17">
        <v>9</v>
      </c>
      <c r="BO10" s="17">
        <v>68</v>
      </c>
      <c r="BP10" s="17">
        <v>0</v>
      </c>
      <c r="BQ10" s="17">
        <v>14</v>
      </c>
      <c r="BR10" s="17">
        <v>64</v>
      </c>
      <c r="BS10" s="17">
        <v>5</v>
      </c>
      <c r="BT10" s="17">
        <v>25</v>
      </c>
      <c r="BU10" s="17">
        <v>48</v>
      </c>
      <c r="BV10" s="17">
        <v>1</v>
      </c>
      <c r="BW10" s="17">
        <v>7</v>
      </c>
      <c r="BX10" s="17">
        <v>70</v>
      </c>
      <c r="BY10" s="17">
        <v>0</v>
      </c>
      <c r="BZ10" s="17">
        <v>14</v>
      </c>
      <c r="CA10" s="17">
        <v>64</v>
      </c>
      <c r="CB10" s="17">
        <v>1</v>
      </c>
      <c r="CC10" s="17">
        <v>0</v>
      </c>
      <c r="CD10" s="17">
        <v>0</v>
      </c>
      <c r="CE10" s="17">
        <v>0</v>
      </c>
      <c r="CF10" s="17">
        <v>0</v>
      </c>
      <c r="CG10" s="17">
        <v>1</v>
      </c>
      <c r="CH10" s="17">
        <v>64</v>
      </c>
      <c r="CI10" s="17">
        <v>9</v>
      </c>
      <c r="CJ10" s="17">
        <v>2</v>
      </c>
      <c r="CK10" s="17">
        <v>0</v>
      </c>
      <c r="CL10" s="17">
        <v>0</v>
      </c>
      <c r="CM10" s="17">
        <v>1</v>
      </c>
      <c r="CN10" s="17">
        <v>0</v>
      </c>
      <c r="CO10" s="17">
        <v>0</v>
      </c>
      <c r="CP10" s="17">
        <v>0</v>
      </c>
    </row>
    <row r="11" spans="1:94" x14ac:dyDescent="0.25">
      <c r="A11" s="17" t="s">
        <v>114</v>
      </c>
      <c r="B11" s="17">
        <v>1</v>
      </c>
      <c r="C11" s="17">
        <v>6</v>
      </c>
      <c r="D11" s="17">
        <v>12</v>
      </c>
      <c r="E11" s="17">
        <v>1</v>
      </c>
      <c r="F11" s="17">
        <v>5</v>
      </c>
      <c r="G11" s="17">
        <v>13</v>
      </c>
      <c r="H11" s="17">
        <v>0</v>
      </c>
      <c r="I11" s="17">
        <v>2</v>
      </c>
      <c r="J11" s="17">
        <v>17</v>
      </c>
      <c r="K11" s="17">
        <v>1</v>
      </c>
      <c r="L11" s="17">
        <v>6</v>
      </c>
      <c r="M11" s="17">
        <v>12</v>
      </c>
      <c r="N11" s="17">
        <v>2</v>
      </c>
      <c r="O11" s="17">
        <v>1</v>
      </c>
      <c r="P11" s="17">
        <v>16</v>
      </c>
      <c r="Q11" s="17">
        <v>2</v>
      </c>
      <c r="R11" s="17">
        <v>2</v>
      </c>
      <c r="S11" s="17">
        <v>15</v>
      </c>
      <c r="T11" s="17">
        <v>1</v>
      </c>
      <c r="U11" s="17">
        <v>6</v>
      </c>
      <c r="V11" s="17">
        <v>12</v>
      </c>
      <c r="W11" s="17">
        <v>0</v>
      </c>
      <c r="X11" s="17">
        <v>5</v>
      </c>
      <c r="Y11" s="17">
        <v>14</v>
      </c>
      <c r="Z11" s="17">
        <v>0</v>
      </c>
      <c r="AA11" s="17">
        <v>8</v>
      </c>
      <c r="AB11" s="17">
        <v>11</v>
      </c>
      <c r="AC11" s="17">
        <v>0</v>
      </c>
      <c r="AD11" s="17">
        <v>17</v>
      </c>
      <c r="AE11" s="17">
        <v>2</v>
      </c>
      <c r="AF11" s="17">
        <v>0</v>
      </c>
      <c r="AG11" s="17">
        <v>16</v>
      </c>
      <c r="AH11" s="17">
        <v>3</v>
      </c>
      <c r="AI11" s="17">
        <v>0</v>
      </c>
      <c r="AJ11" s="17">
        <v>16</v>
      </c>
      <c r="AK11" s="17">
        <v>3</v>
      </c>
      <c r="AL11" s="17">
        <v>0</v>
      </c>
      <c r="AM11" s="17">
        <v>6</v>
      </c>
      <c r="AN11" s="17">
        <v>13</v>
      </c>
      <c r="AO11" s="17">
        <v>0</v>
      </c>
      <c r="AP11" s="17">
        <v>8</v>
      </c>
      <c r="AQ11" s="17">
        <v>11</v>
      </c>
      <c r="AR11" s="17">
        <v>0</v>
      </c>
      <c r="AS11" s="17">
        <v>6</v>
      </c>
      <c r="AT11" s="17">
        <v>13</v>
      </c>
      <c r="AU11" s="17">
        <v>0</v>
      </c>
      <c r="AV11" s="17">
        <v>4</v>
      </c>
      <c r="AW11" s="17">
        <v>15</v>
      </c>
      <c r="AX11" s="17">
        <v>0</v>
      </c>
      <c r="AY11" s="17">
        <v>8</v>
      </c>
      <c r="AZ11" s="17">
        <v>11</v>
      </c>
      <c r="BA11" s="17">
        <v>0</v>
      </c>
      <c r="BB11" s="17">
        <v>10</v>
      </c>
      <c r="BC11" s="17">
        <v>9</v>
      </c>
      <c r="BD11" s="17">
        <v>0</v>
      </c>
      <c r="BE11" s="17">
        <v>8</v>
      </c>
      <c r="BF11" s="17">
        <v>11</v>
      </c>
      <c r="BG11" s="17">
        <v>0</v>
      </c>
      <c r="BH11" s="17">
        <v>3</v>
      </c>
      <c r="BI11" s="17">
        <v>16</v>
      </c>
      <c r="BJ11" s="17">
        <v>0</v>
      </c>
      <c r="BK11" s="17">
        <v>5</v>
      </c>
      <c r="BL11" s="17">
        <v>14</v>
      </c>
      <c r="BM11" s="17">
        <v>0</v>
      </c>
      <c r="BN11" s="17">
        <v>5</v>
      </c>
      <c r="BO11" s="17">
        <v>14</v>
      </c>
      <c r="BP11" s="17">
        <v>0</v>
      </c>
      <c r="BQ11" s="17">
        <v>7</v>
      </c>
      <c r="BR11" s="17">
        <v>12</v>
      </c>
      <c r="BS11" s="17">
        <v>1</v>
      </c>
      <c r="BT11" s="17">
        <v>9</v>
      </c>
      <c r="BU11" s="17">
        <v>9</v>
      </c>
      <c r="BV11" s="17">
        <v>0</v>
      </c>
      <c r="BW11" s="17">
        <v>1</v>
      </c>
      <c r="BX11" s="17">
        <v>18</v>
      </c>
      <c r="BY11" s="17">
        <v>0</v>
      </c>
      <c r="BZ11" s="17">
        <v>4</v>
      </c>
      <c r="CA11" s="17">
        <v>15</v>
      </c>
      <c r="CB11" s="17">
        <v>1</v>
      </c>
      <c r="CC11" s="17">
        <v>0</v>
      </c>
      <c r="CD11" s="17">
        <v>0</v>
      </c>
      <c r="CE11" s="17">
        <v>0</v>
      </c>
      <c r="CF11" s="17">
        <v>0</v>
      </c>
      <c r="CG11" s="17">
        <v>0</v>
      </c>
      <c r="CH11" s="17">
        <v>11</v>
      </c>
      <c r="CI11" s="17">
        <v>1</v>
      </c>
      <c r="CJ11" s="17">
        <v>4</v>
      </c>
      <c r="CK11" s="17">
        <v>0</v>
      </c>
      <c r="CL11" s="17">
        <v>2</v>
      </c>
      <c r="CM11" s="17">
        <v>0</v>
      </c>
      <c r="CN11" s="17">
        <v>0</v>
      </c>
      <c r="CO11" s="17">
        <v>0</v>
      </c>
      <c r="CP11" s="17">
        <v>0</v>
      </c>
    </row>
    <row r="18" spans="1:94" x14ac:dyDescent="0.25">
      <c r="A18" s="10" t="s">
        <v>105</v>
      </c>
    </row>
    <row r="20" spans="1:94" s="4" customFormat="1" ht="155.4" x14ac:dyDescent="0.3">
      <c r="A20" s="18" t="s">
        <v>106</v>
      </c>
      <c r="B20" s="18" t="s">
        <v>7</v>
      </c>
      <c r="C20" s="18" t="s">
        <v>8</v>
      </c>
      <c r="D20" s="18" t="s">
        <v>9</v>
      </c>
      <c r="E20" s="18" t="s">
        <v>10</v>
      </c>
      <c r="F20" s="18" t="s">
        <v>11</v>
      </c>
      <c r="G20" s="18" t="s">
        <v>12</v>
      </c>
      <c r="H20" s="18" t="s">
        <v>13</v>
      </c>
      <c r="I20" s="18" t="s">
        <v>14</v>
      </c>
      <c r="J20" s="18" t="s">
        <v>15</v>
      </c>
      <c r="K20" s="18" t="s">
        <v>16</v>
      </c>
      <c r="L20" s="18" t="s">
        <v>17</v>
      </c>
      <c r="M20" s="18" t="s">
        <v>18</v>
      </c>
      <c r="N20" s="18" t="s">
        <v>19</v>
      </c>
      <c r="O20" s="18" t="s">
        <v>20</v>
      </c>
      <c r="P20" s="18" t="s">
        <v>21</v>
      </c>
      <c r="Q20" s="18" t="s">
        <v>22</v>
      </c>
      <c r="R20" s="18" t="s">
        <v>23</v>
      </c>
      <c r="S20" s="18" t="s">
        <v>24</v>
      </c>
      <c r="T20" s="18" t="s">
        <v>25</v>
      </c>
      <c r="U20" s="18" t="s">
        <v>26</v>
      </c>
      <c r="V20" s="18" t="s">
        <v>27</v>
      </c>
      <c r="W20" s="18" t="s">
        <v>28</v>
      </c>
      <c r="X20" s="18" t="s">
        <v>29</v>
      </c>
      <c r="Y20" s="18" t="s">
        <v>30</v>
      </c>
      <c r="Z20" s="18" t="s">
        <v>31</v>
      </c>
      <c r="AA20" s="18" t="s">
        <v>32</v>
      </c>
      <c r="AB20" s="18" t="s">
        <v>33</v>
      </c>
      <c r="AC20" s="18" t="s">
        <v>34</v>
      </c>
      <c r="AD20" s="18" t="s">
        <v>35</v>
      </c>
      <c r="AE20" s="18" t="s">
        <v>36</v>
      </c>
      <c r="AF20" s="18" t="s">
        <v>37</v>
      </c>
      <c r="AG20" s="18" t="s">
        <v>38</v>
      </c>
      <c r="AH20" s="18" t="s">
        <v>39</v>
      </c>
      <c r="AI20" s="18" t="s">
        <v>40</v>
      </c>
      <c r="AJ20" s="18" t="s">
        <v>41</v>
      </c>
      <c r="AK20" s="18" t="s">
        <v>42</v>
      </c>
      <c r="AL20" s="18" t="s">
        <v>43</v>
      </c>
      <c r="AM20" s="18" t="s">
        <v>44</v>
      </c>
      <c r="AN20" s="18" t="s">
        <v>45</v>
      </c>
      <c r="AO20" s="18" t="s">
        <v>46</v>
      </c>
      <c r="AP20" s="18" t="s">
        <v>47</v>
      </c>
      <c r="AQ20" s="18" t="s">
        <v>48</v>
      </c>
      <c r="AR20" s="18" t="s">
        <v>49</v>
      </c>
      <c r="AS20" s="18" t="s">
        <v>50</v>
      </c>
      <c r="AT20" s="18" t="s">
        <v>51</v>
      </c>
      <c r="AU20" s="18" t="s">
        <v>52</v>
      </c>
      <c r="AV20" s="18" t="s">
        <v>53</v>
      </c>
      <c r="AW20" s="18" t="s">
        <v>54</v>
      </c>
      <c r="AX20" s="18" t="s">
        <v>55</v>
      </c>
      <c r="AY20" s="18" t="s">
        <v>56</v>
      </c>
      <c r="AZ20" s="18" t="s">
        <v>57</v>
      </c>
      <c r="BA20" s="18" t="s">
        <v>58</v>
      </c>
      <c r="BB20" s="18" t="s">
        <v>59</v>
      </c>
      <c r="BC20" s="18" t="s">
        <v>60</v>
      </c>
      <c r="BD20" s="18" t="s">
        <v>61</v>
      </c>
      <c r="BE20" s="18" t="s">
        <v>62</v>
      </c>
      <c r="BF20" s="18" t="s">
        <v>63</v>
      </c>
      <c r="BG20" s="18" t="s">
        <v>64</v>
      </c>
      <c r="BH20" s="18" t="s">
        <v>65</v>
      </c>
      <c r="BI20" s="18" t="s">
        <v>66</v>
      </c>
      <c r="BJ20" s="18" t="s">
        <v>67</v>
      </c>
      <c r="BK20" s="18" t="s">
        <v>68</v>
      </c>
      <c r="BL20" s="18" t="s">
        <v>69</v>
      </c>
      <c r="BM20" s="18" t="s">
        <v>70</v>
      </c>
      <c r="BN20" s="18" t="s">
        <v>71</v>
      </c>
      <c r="BO20" s="18" t="s">
        <v>72</v>
      </c>
      <c r="BP20" s="18" t="s">
        <v>73</v>
      </c>
      <c r="BQ20" s="18" t="s">
        <v>74</v>
      </c>
      <c r="BR20" s="18" t="s">
        <v>75</v>
      </c>
      <c r="BS20" s="18" t="s">
        <v>76</v>
      </c>
      <c r="BT20" s="18" t="s">
        <v>77</v>
      </c>
      <c r="BU20" s="18" t="s">
        <v>78</v>
      </c>
      <c r="BV20" s="18" t="s">
        <v>79</v>
      </c>
      <c r="BW20" s="18" t="s">
        <v>80</v>
      </c>
      <c r="BX20" s="18" t="s">
        <v>81</v>
      </c>
      <c r="BY20" s="18" t="s">
        <v>82</v>
      </c>
      <c r="BZ20" s="18" t="s">
        <v>83</v>
      </c>
      <c r="CA20" s="18" t="s">
        <v>84</v>
      </c>
      <c r="CB20" s="18" t="s">
        <v>85</v>
      </c>
      <c r="CC20" s="18" t="s">
        <v>86</v>
      </c>
      <c r="CD20" s="18" t="s">
        <v>87</v>
      </c>
      <c r="CE20" s="18" t="s">
        <v>88</v>
      </c>
      <c r="CF20" s="18" t="s">
        <v>89</v>
      </c>
      <c r="CG20" s="18" t="s">
        <v>90</v>
      </c>
      <c r="CH20" s="18" t="s">
        <v>91</v>
      </c>
      <c r="CI20" s="18" t="s">
        <v>92</v>
      </c>
      <c r="CJ20" s="18" t="s">
        <v>93</v>
      </c>
      <c r="CK20" s="18" t="s">
        <v>94</v>
      </c>
      <c r="CL20" s="18" t="s">
        <v>95</v>
      </c>
      <c r="CM20" s="18" t="s">
        <v>96</v>
      </c>
      <c r="CN20" s="18" t="s">
        <v>97</v>
      </c>
      <c r="CO20" s="18" t="s">
        <v>98</v>
      </c>
      <c r="CP20" s="18" t="s">
        <v>99</v>
      </c>
    </row>
    <row r="21" spans="1:94" x14ac:dyDescent="0.25">
      <c r="A21" s="17" t="s">
        <v>107</v>
      </c>
      <c r="B21" s="19">
        <f>B4/$B$35*100</f>
        <v>0</v>
      </c>
      <c r="C21" s="19">
        <f t="shared" ref="C21:BN22" si="0">C4/$B$35*100</f>
        <v>7.7639751552795025E-2</v>
      </c>
      <c r="D21" s="19">
        <f t="shared" si="0"/>
        <v>0</v>
      </c>
      <c r="E21" s="19">
        <f t="shared" si="0"/>
        <v>0</v>
      </c>
      <c r="F21" s="19">
        <f t="shared" si="0"/>
        <v>0</v>
      </c>
      <c r="G21" s="19">
        <f t="shared" si="0"/>
        <v>7.7639751552795025E-2</v>
      </c>
      <c r="H21" s="19">
        <f t="shared" si="0"/>
        <v>0</v>
      </c>
      <c r="I21" s="19">
        <f t="shared" si="0"/>
        <v>7.7639751552795025E-2</v>
      </c>
      <c r="J21" s="19">
        <f t="shared" si="0"/>
        <v>0</v>
      </c>
      <c r="K21" s="19">
        <f t="shared" si="0"/>
        <v>0</v>
      </c>
      <c r="L21" s="19">
        <f t="shared" si="0"/>
        <v>7.7639751552795025E-2</v>
      </c>
      <c r="M21" s="19">
        <f t="shared" si="0"/>
        <v>0</v>
      </c>
      <c r="N21" s="19">
        <f t="shared" si="0"/>
        <v>0</v>
      </c>
      <c r="O21" s="19">
        <f t="shared" si="0"/>
        <v>7.7639751552795025E-2</v>
      </c>
      <c r="P21" s="19">
        <f t="shared" si="0"/>
        <v>0</v>
      </c>
      <c r="Q21" s="19">
        <f t="shared" si="0"/>
        <v>0</v>
      </c>
      <c r="R21" s="19">
        <f t="shared" si="0"/>
        <v>7.7639751552795025E-2</v>
      </c>
      <c r="S21" s="19">
        <f t="shared" si="0"/>
        <v>0</v>
      </c>
      <c r="T21" s="19">
        <f t="shared" si="0"/>
        <v>0</v>
      </c>
      <c r="U21" s="19">
        <f t="shared" si="0"/>
        <v>0</v>
      </c>
      <c r="V21" s="19">
        <f t="shared" si="0"/>
        <v>7.7639751552795025E-2</v>
      </c>
      <c r="W21" s="19">
        <f t="shared" si="0"/>
        <v>0</v>
      </c>
      <c r="X21" s="19">
        <f t="shared" si="0"/>
        <v>7.7639751552795025E-2</v>
      </c>
      <c r="Y21" s="19">
        <f t="shared" si="0"/>
        <v>0</v>
      </c>
      <c r="Z21" s="19">
        <f t="shared" si="0"/>
        <v>0</v>
      </c>
      <c r="AA21" s="19">
        <f t="shared" si="0"/>
        <v>7.7639751552795025E-2</v>
      </c>
      <c r="AB21" s="19">
        <f t="shared" si="0"/>
        <v>0</v>
      </c>
      <c r="AC21" s="19">
        <f t="shared" si="0"/>
        <v>0</v>
      </c>
      <c r="AD21" s="19">
        <f t="shared" si="0"/>
        <v>7.7639751552795025E-2</v>
      </c>
      <c r="AE21" s="19">
        <f t="shared" si="0"/>
        <v>0</v>
      </c>
      <c r="AF21" s="19">
        <f t="shared" si="0"/>
        <v>0</v>
      </c>
      <c r="AG21" s="19">
        <f t="shared" si="0"/>
        <v>0</v>
      </c>
      <c r="AH21" s="19">
        <f t="shared" si="0"/>
        <v>7.7639751552795025E-2</v>
      </c>
      <c r="AI21" s="19">
        <f t="shared" si="0"/>
        <v>0</v>
      </c>
      <c r="AJ21" s="19">
        <f t="shared" si="0"/>
        <v>0</v>
      </c>
      <c r="AK21" s="19">
        <f t="shared" si="0"/>
        <v>7.7639751552795025E-2</v>
      </c>
      <c r="AL21" s="19">
        <f t="shared" si="0"/>
        <v>0</v>
      </c>
      <c r="AM21" s="19">
        <f t="shared" si="0"/>
        <v>7.7639751552795025E-2</v>
      </c>
      <c r="AN21" s="19">
        <f t="shared" si="0"/>
        <v>0</v>
      </c>
      <c r="AO21" s="19">
        <f t="shared" si="0"/>
        <v>0</v>
      </c>
      <c r="AP21" s="19">
        <f t="shared" si="0"/>
        <v>0</v>
      </c>
      <c r="AQ21" s="19">
        <f t="shared" si="0"/>
        <v>7.7639751552795025E-2</v>
      </c>
      <c r="AR21" s="19">
        <f t="shared" si="0"/>
        <v>0</v>
      </c>
      <c r="AS21" s="19">
        <f t="shared" si="0"/>
        <v>7.7639751552795025E-2</v>
      </c>
      <c r="AT21" s="19">
        <f t="shared" si="0"/>
        <v>0</v>
      </c>
      <c r="AU21" s="19">
        <f t="shared" si="0"/>
        <v>0</v>
      </c>
      <c r="AV21" s="19">
        <f t="shared" si="0"/>
        <v>0</v>
      </c>
      <c r="AW21" s="19">
        <f t="shared" si="0"/>
        <v>7.7639751552795025E-2</v>
      </c>
      <c r="AX21" s="19">
        <f t="shared" si="0"/>
        <v>0</v>
      </c>
      <c r="AY21" s="19">
        <f t="shared" si="0"/>
        <v>7.7639751552795025E-2</v>
      </c>
      <c r="AZ21" s="19">
        <f t="shared" si="0"/>
        <v>0</v>
      </c>
      <c r="BA21" s="19">
        <f t="shared" si="0"/>
        <v>0</v>
      </c>
      <c r="BB21" s="19">
        <f t="shared" si="0"/>
        <v>0</v>
      </c>
      <c r="BC21" s="19">
        <f t="shared" si="0"/>
        <v>7.7639751552795025E-2</v>
      </c>
      <c r="BD21" s="19">
        <f t="shared" si="0"/>
        <v>0</v>
      </c>
      <c r="BE21" s="19">
        <f t="shared" si="0"/>
        <v>0</v>
      </c>
      <c r="BF21" s="19">
        <f t="shared" si="0"/>
        <v>7.7639751552795025E-2</v>
      </c>
      <c r="BG21" s="19">
        <f t="shared" si="0"/>
        <v>0</v>
      </c>
      <c r="BH21" s="19">
        <f t="shared" si="0"/>
        <v>0</v>
      </c>
      <c r="BI21" s="19">
        <f t="shared" si="0"/>
        <v>7.7639751552795025E-2</v>
      </c>
      <c r="BJ21" s="19">
        <f t="shared" si="0"/>
        <v>0</v>
      </c>
      <c r="BK21" s="19">
        <f t="shared" si="0"/>
        <v>0</v>
      </c>
      <c r="BL21" s="19">
        <f t="shared" si="0"/>
        <v>7.7639751552795025E-2</v>
      </c>
      <c r="BM21" s="19">
        <f t="shared" si="0"/>
        <v>0</v>
      </c>
      <c r="BN21" s="19">
        <f t="shared" si="0"/>
        <v>0</v>
      </c>
      <c r="BO21" s="19">
        <f t="shared" ref="BO21:CP25" si="1">BO4/$B$35*100</f>
        <v>7.7639751552795025E-2</v>
      </c>
      <c r="BP21" s="19">
        <f t="shared" si="1"/>
        <v>0</v>
      </c>
      <c r="BQ21" s="19">
        <f t="shared" si="1"/>
        <v>7.7639751552795025E-2</v>
      </c>
      <c r="BR21" s="19">
        <f t="shared" si="1"/>
        <v>0</v>
      </c>
      <c r="BS21" s="19">
        <f t="shared" si="1"/>
        <v>0</v>
      </c>
      <c r="BT21" s="19">
        <f t="shared" si="1"/>
        <v>0</v>
      </c>
      <c r="BU21" s="19">
        <f t="shared" si="1"/>
        <v>7.7639751552795025E-2</v>
      </c>
      <c r="BV21" s="19">
        <f t="shared" si="1"/>
        <v>0</v>
      </c>
      <c r="BW21" s="19">
        <f t="shared" si="1"/>
        <v>0</v>
      </c>
      <c r="BX21" s="19">
        <f t="shared" si="1"/>
        <v>7.7639751552795025E-2</v>
      </c>
      <c r="BY21" s="19">
        <f t="shared" si="1"/>
        <v>0</v>
      </c>
      <c r="BZ21" s="19">
        <f t="shared" si="1"/>
        <v>7.7639751552795025E-2</v>
      </c>
      <c r="CA21" s="19">
        <f t="shared" si="1"/>
        <v>0</v>
      </c>
      <c r="CB21" s="19">
        <f t="shared" si="1"/>
        <v>0</v>
      </c>
      <c r="CC21" s="19">
        <f t="shared" si="1"/>
        <v>0</v>
      </c>
      <c r="CD21" s="19">
        <f t="shared" si="1"/>
        <v>0</v>
      </c>
      <c r="CE21" s="19">
        <f t="shared" si="1"/>
        <v>0</v>
      </c>
      <c r="CF21" s="19">
        <f t="shared" si="1"/>
        <v>0</v>
      </c>
      <c r="CG21" s="19">
        <f t="shared" si="1"/>
        <v>0</v>
      </c>
      <c r="CH21" s="19">
        <f t="shared" si="1"/>
        <v>7.7639751552795025E-2</v>
      </c>
      <c r="CI21" s="19">
        <f t="shared" si="1"/>
        <v>0</v>
      </c>
      <c r="CJ21" s="19">
        <f t="shared" si="1"/>
        <v>0</v>
      </c>
      <c r="CK21" s="19">
        <f t="shared" si="1"/>
        <v>0</v>
      </c>
      <c r="CL21" s="19">
        <f t="shared" si="1"/>
        <v>0</v>
      </c>
      <c r="CM21" s="19">
        <f t="shared" si="1"/>
        <v>0</v>
      </c>
      <c r="CN21" s="19">
        <f t="shared" si="1"/>
        <v>0</v>
      </c>
      <c r="CO21" s="19">
        <f t="shared" si="1"/>
        <v>0</v>
      </c>
      <c r="CP21" s="19">
        <f t="shared" si="1"/>
        <v>0</v>
      </c>
    </row>
    <row r="22" spans="1:94" x14ac:dyDescent="0.25">
      <c r="A22" s="17" t="s">
        <v>108</v>
      </c>
      <c r="B22" s="19">
        <f t="shared" ref="B22:Q28" si="2">B5/$B$35*100</f>
        <v>1.7857142857142856</v>
      </c>
      <c r="C22" s="19">
        <f t="shared" si="2"/>
        <v>19.798136645962732</v>
      </c>
      <c r="D22" s="19">
        <f t="shared" si="2"/>
        <v>29.114906832298139</v>
      </c>
      <c r="E22" s="19">
        <f t="shared" si="2"/>
        <v>1.7857142857142856</v>
      </c>
      <c r="F22" s="19">
        <f t="shared" si="2"/>
        <v>18.633540372670808</v>
      </c>
      <c r="G22" s="19">
        <f t="shared" si="2"/>
        <v>30.279503105590059</v>
      </c>
      <c r="H22" s="19">
        <f t="shared" si="2"/>
        <v>1.8633540372670807</v>
      </c>
      <c r="I22" s="19">
        <f t="shared" si="2"/>
        <v>14.052795031055901</v>
      </c>
      <c r="J22" s="19">
        <f t="shared" si="2"/>
        <v>34.782608695652172</v>
      </c>
      <c r="K22" s="19">
        <f t="shared" si="2"/>
        <v>1.2422360248447204</v>
      </c>
      <c r="L22" s="19">
        <f t="shared" si="2"/>
        <v>28.571428571428569</v>
      </c>
      <c r="M22" s="19">
        <f t="shared" si="2"/>
        <v>20.885093167701861</v>
      </c>
      <c r="N22" s="19">
        <f t="shared" si="2"/>
        <v>1.5527950310559007</v>
      </c>
      <c r="O22" s="19">
        <f t="shared" si="2"/>
        <v>19.021739130434785</v>
      </c>
      <c r="P22" s="19">
        <f t="shared" si="2"/>
        <v>30.124223602484474</v>
      </c>
      <c r="Q22" s="19">
        <f t="shared" si="2"/>
        <v>1.9409937888198756</v>
      </c>
      <c r="R22" s="19">
        <f t="shared" si="0"/>
        <v>16.459627329192546</v>
      </c>
      <c r="S22" s="19">
        <f t="shared" si="0"/>
        <v>32.298136645962735</v>
      </c>
      <c r="T22" s="19">
        <f t="shared" si="0"/>
        <v>1.8633540372670807</v>
      </c>
      <c r="U22" s="19">
        <f t="shared" si="0"/>
        <v>14.052795031055901</v>
      </c>
      <c r="V22" s="19">
        <f t="shared" si="0"/>
        <v>34.782608695652172</v>
      </c>
      <c r="W22" s="19">
        <f t="shared" si="0"/>
        <v>0.6211180124223602</v>
      </c>
      <c r="X22" s="19">
        <f t="shared" si="0"/>
        <v>20.652173913043477</v>
      </c>
      <c r="Y22" s="19">
        <f t="shared" si="0"/>
        <v>29.425465838509318</v>
      </c>
      <c r="Z22" s="19">
        <f t="shared" si="0"/>
        <v>1.0093167701863355</v>
      </c>
      <c r="AA22" s="19">
        <f t="shared" si="0"/>
        <v>21.350931677018632</v>
      </c>
      <c r="AB22" s="19">
        <f t="shared" si="0"/>
        <v>28.338509316770189</v>
      </c>
      <c r="AC22" s="19">
        <f t="shared" si="0"/>
        <v>0.23291925465838509</v>
      </c>
      <c r="AD22" s="19">
        <f t="shared" si="0"/>
        <v>39.130434782608695</v>
      </c>
      <c r="AE22" s="19">
        <f t="shared" si="0"/>
        <v>11.335403726708075</v>
      </c>
      <c r="AF22" s="19">
        <f t="shared" si="0"/>
        <v>7.7639751552795025E-2</v>
      </c>
      <c r="AG22" s="19">
        <f t="shared" si="0"/>
        <v>42.236024844720497</v>
      </c>
      <c r="AH22" s="19">
        <f t="shared" si="0"/>
        <v>8.3850931677018643</v>
      </c>
      <c r="AI22" s="19">
        <f t="shared" si="0"/>
        <v>0.3105590062111801</v>
      </c>
      <c r="AJ22" s="19">
        <f t="shared" si="0"/>
        <v>32.841614906832298</v>
      </c>
      <c r="AK22" s="19">
        <f t="shared" si="0"/>
        <v>17.546583850931675</v>
      </c>
      <c r="AL22" s="19">
        <f t="shared" si="0"/>
        <v>7.7639751552795025E-2</v>
      </c>
      <c r="AM22" s="19">
        <f t="shared" si="0"/>
        <v>13.897515527950311</v>
      </c>
      <c r="AN22" s="19">
        <f t="shared" si="0"/>
        <v>36.723602484472053</v>
      </c>
      <c r="AO22" s="19">
        <f t="shared" si="0"/>
        <v>0.38819875776397517</v>
      </c>
      <c r="AP22" s="19">
        <f t="shared" si="0"/>
        <v>18.555900621118013</v>
      </c>
      <c r="AQ22" s="19">
        <f t="shared" si="0"/>
        <v>31.754658385093165</v>
      </c>
      <c r="AR22" s="19">
        <f t="shared" si="0"/>
        <v>0.69875776397515532</v>
      </c>
      <c r="AS22" s="19">
        <f t="shared" si="0"/>
        <v>22.748447204968944</v>
      </c>
      <c r="AT22" s="19">
        <f t="shared" si="0"/>
        <v>27.251552795031053</v>
      </c>
      <c r="AU22" s="19">
        <f t="shared" si="0"/>
        <v>1.3198757763975155</v>
      </c>
      <c r="AV22" s="19">
        <f t="shared" si="0"/>
        <v>5.4347826086956523</v>
      </c>
      <c r="AW22" s="19">
        <f t="shared" si="0"/>
        <v>43.944099378881987</v>
      </c>
      <c r="AX22" s="19">
        <f t="shared" si="0"/>
        <v>0.46583850931677018</v>
      </c>
      <c r="AY22" s="19">
        <f t="shared" si="0"/>
        <v>27.639751552795033</v>
      </c>
      <c r="AZ22" s="19">
        <f t="shared" si="0"/>
        <v>22.593167701863354</v>
      </c>
      <c r="BA22" s="19">
        <f t="shared" si="0"/>
        <v>0.6211180124223602</v>
      </c>
      <c r="BB22" s="19">
        <f t="shared" si="0"/>
        <v>24.922360248447205</v>
      </c>
      <c r="BC22" s="19">
        <f t="shared" si="0"/>
        <v>25.155279503105589</v>
      </c>
      <c r="BD22" s="19">
        <f t="shared" si="0"/>
        <v>0.54347826086956519</v>
      </c>
      <c r="BE22" s="19">
        <f t="shared" si="0"/>
        <v>18.322981366459629</v>
      </c>
      <c r="BF22" s="19">
        <f t="shared" si="0"/>
        <v>31.832298136645964</v>
      </c>
      <c r="BG22" s="19">
        <f t="shared" si="0"/>
        <v>0.69875776397515532</v>
      </c>
      <c r="BH22" s="19">
        <f t="shared" si="0"/>
        <v>5.6677018633540373</v>
      </c>
      <c r="BI22" s="19">
        <f t="shared" si="0"/>
        <v>44.332298136645967</v>
      </c>
      <c r="BJ22" s="19">
        <f t="shared" si="0"/>
        <v>0.69875776397515532</v>
      </c>
      <c r="BK22" s="19">
        <f t="shared" si="0"/>
        <v>21.118012422360248</v>
      </c>
      <c r="BL22" s="19">
        <f t="shared" si="0"/>
        <v>28.881987577639752</v>
      </c>
      <c r="BM22" s="19">
        <f t="shared" si="0"/>
        <v>0.69875776397515532</v>
      </c>
      <c r="BN22" s="19">
        <f t="shared" si="0"/>
        <v>12.03416149068323</v>
      </c>
      <c r="BO22" s="19">
        <f t="shared" si="1"/>
        <v>37.965838509316768</v>
      </c>
      <c r="BP22" s="19">
        <f t="shared" si="1"/>
        <v>0.46583850931677018</v>
      </c>
      <c r="BQ22" s="19">
        <f t="shared" si="1"/>
        <v>15.916149068322982</v>
      </c>
      <c r="BR22" s="19">
        <f t="shared" si="1"/>
        <v>34.316770186335404</v>
      </c>
      <c r="BS22" s="19">
        <f t="shared" si="1"/>
        <v>2.7950310559006213</v>
      </c>
      <c r="BT22" s="19">
        <f t="shared" si="1"/>
        <v>29.19254658385093</v>
      </c>
      <c r="BU22" s="19">
        <f t="shared" si="1"/>
        <v>18.711180124223603</v>
      </c>
      <c r="BV22" s="19">
        <f t="shared" si="1"/>
        <v>0.77639751552795033</v>
      </c>
      <c r="BW22" s="19">
        <f t="shared" si="1"/>
        <v>5.512422360248447</v>
      </c>
      <c r="BX22" s="19">
        <f t="shared" si="1"/>
        <v>44.409937888198755</v>
      </c>
      <c r="BY22" s="19">
        <f t="shared" si="1"/>
        <v>0.3105590062111801</v>
      </c>
      <c r="BZ22" s="19">
        <f t="shared" si="1"/>
        <v>17.701863354037268</v>
      </c>
      <c r="CA22" s="19">
        <f t="shared" si="1"/>
        <v>32.686335403726709</v>
      </c>
      <c r="CB22" s="19">
        <f t="shared" si="1"/>
        <v>0.6211180124223602</v>
      </c>
      <c r="CC22" s="19">
        <f t="shared" si="1"/>
        <v>0</v>
      </c>
      <c r="CD22" s="19">
        <f t="shared" si="1"/>
        <v>0</v>
      </c>
      <c r="CE22" s="19">
        <f t="shared" si="1"/>
        <v>0</v>
      </c>
      <c r="CF22" s="19">
        <f t="shared" si="1"/>
        <v>0</v>
      </c>
      <c r="CG22" s="19">
        <f t="shared" si="1"/>
        <v>0.23291925465838509</v>
      </c>
      <c r="CH22" s="19">
        <f t="shared" si="1"/>
        <v>25.931677018633543</v>
      </c>
      <c r="CI22" s="19">
        <f t="shared" si="1"/>
        <v>10.714285714285714</v>
      </c>
      <c r="CJ22" s="19">
        <f t="shared" si="1"/>
        <v>10.636645962732921</v>
      </c>
      <c r="CK22" s="19">
        <f t="shared" si="1"/>
        <v>1.7857142857142856</v>
      </c>
      <c r="CL22" s="19">
        <f t="shared" si="1"/>
        <v>0.77639751552795033</v>
      </c>
      <c r="CM22" s="19">
        <f t="shared" si="1"/>
        <v>0</v>
      </c>
      <c r="CN22" s="19">
        <f t="shared" si="1"/>
        <v>0</v>
      </c>
      <c r="CO22" s="19">
        <f t="shared" si="1"/>
        <v>0</v>
      </c>
      <c r="CP22" s="19">
        <f t="shared" si="1"/>
        <v>0</v>
      </c>
    </row>
    <row r="23" spans="1:94" x14ac:dyDescent="0.25">
      <c r="A23" s="17" t="s">
        <v>109</v>
      </c>
      <c r="B23" s="19">
        <f t="shared" si="2"/>
        <v>1.4751552795031055</v>
      </c>
      <c r="C23" s="19">
        <f t="shared" ref="C23:BN26" si="3">C6/$B$35*100</f>
        <v>7.7639751552795024</v>
      </c>
      <c r="D23" s="19">
        <f t="shared" si="3"/>
        <v>14.440993788819876</v>
      </c>
      <c r="E23" s="19">
        <f t="shared" si="3"/>
        <v>1.5527950310559007</v>
      </c>
      <c r="F23" s="19">
        <f t="shared" si="3"/>
        <v>5.5900621118012426</v>
      </c>
      <c r="G23" s="19">
        <f t="shared" si="3"/>
        <v>16.537267080745341</v>
      </c>
      <c r="H23" s="19">
        <f t="shared" si="3"/>
        <v>1.6304347826086956</v>
      </c>
      <c r="I23" s="19">
        <f t="shared" si="3"/>
        <v>5.6677018633540373</v>
      </c>
      <c r="J23" s="19">
        <f t="shared" si="3"/>
        <v>16.381987577639752</v>
      </c>
      <c r="K23" s="19">
        <f t="shared" si="3"/>
        <v>1.3198757763975155</v>
      </c>
      <c r="L23" s="19">
        <f t="shared" si="3"/>
        <v>10.791925465838508</v>
      </c>
      <c r="M23" s="19">
        <f t="shared" si="3"/>
        <v>11.568322981366459</v>
      </c>
      <c r="N23" s="19">
        <f t="shared" si="3"/>
        <v>1.0869565217391304</v>
      </c>
      <c r="O23" s="19">
        <f t="shared" si="3"/>
        <v>7.9192546583850927</v>
      </c>
      <c r="P23" s="19">
        <f t="shared" si="3"/>
        <v>14.673913043478262</v>
      </c>
      <c r="Q23" s="19">
        <f t="shared" si="3"/>
        <v>1.0869565217391304</v>
      </c>
      <c r="R23" s="19">
        <f t="shared" si="3"/>
        <v>5.1242236024844718</v>
      </c>
      <c r="S23" s="19">
        <f t="shared" si="3"/>
        <v>17.468944099378884</v>
      </c>
      <c r="T23" s="19">
        <f t="shared" si="3"/>
        <v>1.0869565217391304</v>
      </c>
      <c r="U23" s="19">
        <f t="shared" si="3"/>
        <v>7.841614906832298</v>
      </c>
      <c r="V23" s="19">
        <f t="shared" si="3"/>
        <v>14.751552795031056</v>
      </c>
      <c r="W23" s="19">
        <f t="shared" si="3"/>
        <v>0.54347826086956519</v>
      </c>
      <c r="X23" s="19">
        <f t="shared" si="3"/>
        <v>6.9875776397515521</v>
      </c>
      <c r="Y23" s="19">
        <f t="shared" si="3"/>
        <v>16.149068322981368</v>
      </c>
      <c r="Z23" s="19">
        <f t="shared" si="3"/>
        <v>0.38819875776397517</v>
      </c>
      <c r="AA23" s="19">
        <f t="shared" si="3"/>
        <v>6.0559006211180124</v>
      </c>
      <c r="AB23" s="19">
        <f t="shared" si="3"/>
        <v>17.236024844720497</v>
      </c>
      <c r="AC23" s="19">
        <f t="shared" si="3"/>
        <v>0.3105590062111801</v>
      </c>
      <c r="AD23" s="19">
        <f t="shared" si="3"/>
        <v>21.350931677018632</v>
      </c>
      <c r="AE23" s="19">
        <f t="shared" si="3"/>
        <v>2.018633540372671</v>
      </c>
      <c r="AF23" s="19">
        <f t="shared" si="3"/>
        <v>0.23291925465838509</v>
      </c>
      <c r="AG23" s="19">
        <f t="shared" si="3"/>
        <v>20.962732919254659</v>
      </c>
      <c r="AH23" s="19">
        <f t="shared" si="3"/>
        <v>2.4844720496894408</v>
      </c>
      <c r="AI23" s="19">
        <f t="shared" si="3"/>
        <v>0.38819875776397517</v>
      </c>
      <c r="AJ23" s="19">
        <f t="shared" si="3"/>
        <v>18.012422360248447</v>
      </c>
      <c r="AK23" s="19">
        <f t="shared" si="3"/>
        <v>5.2795031055900621</v>
      </c>
      <c r="AL23" s="19">
        <f t="shared" si="3"/>
        <v>0.23291925465838509</v>
      </c>
      <c r="AM23" s="19">
        <f t="shared" si="3"/>
        <v>5.8229813664596275</v>
      </c>
      <c r="AN23" s="19">
        <f t="shared" si="3"/>
        <v>17.624223602484474</v>
      </c>
      <c r="AO23" s="19">
        <f t="shared" si="3"/>
        <v>0.23291925465838509</v>
      </c>
      <c r="AP23" s="19">
        <f t="shared" si="3"/>
        <v>7.0652173913043477</v>
      </c>
      <c r="AQ23" s="19">
        <f t="shared" si="3"/>
        <v>16.381987577639752</v>
      </c>
      <c r="AR23" s="19">
        <f t="shared" si="3"/>
        <v>0.23291925465838509</v>
      </c>
      <c r="AS23" s="19">
        <f t="shared" si="3"/>
        <v>6.2111801242236027</v>
      </c>
      <c r="AT23" s="19">
        <f t="shared" si="3"/>
        <v>17.236024844720497</v>
      </c>
      <c r="AU23" s="19">
        <f t="shared" si="3"/>
        <v>0.3105590062111801</v>
      </c>
      <c r="AV23" s="19">
        <f t="shared" si="3"/>
        <v>3.1055900621118013</v>
      </c>
      <c r="AW23" s="19">
        <f t="shared" si="3"/>
        <v>20.263975155279503</v>
      </c>
      <c r="AX23" s="19">
        <f t="shared" si="3"/>
        <v>0.15527950310559005</v>
      </c>
      <c r="AY23" s="19">
        <f t="shared" si="3"/>
        <v>11.024844720496894</v>
      </c>
      <c r="AZ23" s="19">
        <f t="shared" si="3"/>
        <v>12.5</v>
      </c>
      <c r="BA23" s="19">
        <f t="shared" si="3"/>
        <v>0.23291925465838509</v>
      </c>
      <c r="BB23" s="19">
        <f t="shared" si="3"/>
        <v>7.7639751552795024</v>
      </c>
      <c r="BC23" s="19">
        <f t="shared" si="3"/>
        <v>15.683229813664596</v>
      </c>
      <c r="BD23" s="19">
        <f t="shared" si="3"/>
        <v>0.3105590062111801</v>
      </c>
      <c r="BE23" s="19">
        <f t="shared" si="3"/>
        <v>7.4534161490683228</v>
      </c>
      <c r="BF23" s="19">
        <f t="shared" si="3"/>
        <v>15.916149068322982</v>
      </c>
      <c r="BG23" s="19">
        <f t="shared" si="3"/>
        <v>0.3105590062111801</v>
      </c>
      <c r="BH23" s="19">
        <f t="shared" si="3"/>
        <v>2.4068322981366461</v>
      </c>
      <c r="BI23" s="19">
        <f t="shared" si="3"/>
        <v>20.962732919254659</v>
      </c>
      <c r="BJ23" s="19">
        <f t="shared" si="3"/>
        <v>0.23291925465838509</v>
      </c>
      <c r="BK23" s="19">
        <f t="shared" si="3"/>
        <v>7.2981366459627326</v>
      </c>
      <c r="BL23" s="19">
        <f t="shared" si="3"/>
        <v>16.149068322981368</v>
      </c>
      <c r="BM23" s="19">
        <f t="shared" si="3"/>
        <v>0.23291925465838509</v>
      </c>
      <c r="BN23" s="19">
        <f t="shared" si="3"/>
        <v>3.8819875776397512</v>
      </c>
      <c r="BO23" s="19">
        <f t="shared" si="1"/>
        <v>19.565217391304348</v>
      </c>
      <c r="BP23" s="19">
        <f t="shared" si="1"/>
        <v>0.15527950310559005</v>
      </c>
      <c r="BQ23" s="19">
        <f t="shared" si="1"/>
        <v>6.9099378881987583</v>
      </c>
      <c r="BR23" s="19">
        <f t="shared" si="1"/>
        <v>16.614906832298139</v>
      </c>
      <c r="BS23" s="19">
        <f t="shared" si="1"/>
        <v>1.3198757763975155</v>
      </c>
      <c r="BT23" s="19">
        <f t="shared" si="1"/>
        <v>10.559006211180124</v>
      </c>
      <c r="BU23" s="19">
        <f t="shared" si="1"/>
        <v>11.801242236024844</v>
      </c>
      <c r="BV23" s="19">
        <f t="shared" si="1"/>
        <v>0.38819875776397517</v>
      </c>
      <c r="BW23" s="19">
        <f t="shared" si="1"/>
        <v>3.6490683229813663</v>
      </c>
      <c r="BX23" s="19">
        <f t="shared" si="1"/>
        <v>19.642857142857142</v>
      </c>
      <c r="BY23" s="19">
        <f t="shared" si="1"/>
        <v>0.15527950310559005</v>
      </c>
      <c r="BZ23" s="19">
        <f t="shared" si="1"/>
        <v>6.4440993788819876</v>
      </c>
      <c r="CA23" s="19">
        <f t="shared" si="1"/>
        <v>17.080745341614907</v>
      </c>
      <c r="CB23" s="19">
        <f t="shared" si="1"/>
        <v>0.77639751552795033</v>
      </c>
      <c r="CC23" s="19">
        <f t="shared" si="1"/>
        <v>0</v>
      </c>
      <c r="CD23" s="19">
        <f t="shared" si="1"/>
        <v>0</v>
      </c>
      <c r="CE23" s="19">
        <f t="shared" si="1"/>
        <v>0</v>
      </c>
      <c r="CF23" s="19">
        <f t="shared" si="1"/>
        <v>0.23291925465838509</v>
      </c>
      <c r="CG23" s="19">
        <f t="shared" si="1"/>
        <v>0.46583850931677018</v>
      </c>
      <c r="CH23" s="19">
        <f t="shared" si="1"/>
        <v>17.313664596273291</v>
      </c>
      <c r="CI23" s="19">
        <f t="shared" si="1"/>
        <v>1.8633540372670807</v>
      </c>
      <c r="CJ23" s="19">
        <f t="shared" si="1"/>
        <v>1.9409937888198756</v>
      </c>
      <c r="CK23" s="19">
        <f t="shared" si="1"/>
        <v>0.15527950310559005</v>
      </c>
      <c r="CL23" s="19">
        <f t="shared" si="1"/>
        <v>0.54347826086956519</v>
      </c>
      <c r="CM23" s="19">
        <f t="shared" si="1"/>
        <v>0</v>
      </c>
      <c r="CN23" s="19">
        <f t="shared" si="1"/>
        <v>0.3105590062111801</v>
      </c>
      <c r="CO23" s="19">
        <f t="shared" si="1"/>
        <v>0</v>
      </c>
      <c r="CP23" s="19">
        <f t="shared" si="1"/>
        <v>7.7639751552795025E-2</v>
      </c>
    </row>
    <row r="24" spans="1:94" x14ac:dyDescent="0.25">
      <c r="A24" s="17" t="s">
        <v>110</v>
      </c>
      <c r="B24" s="19">
        <f t="shared" si="2"/>
        <v>0</v>
      </c>
      <c r="C24" s="19">
        <f t="shared" si="3"/>
        <v>0.6211180124223602</v>
      </c>
      <c r="D24" s="19">
        <f t="shared" si="3"/>
        <v>1.7857142857142856</v>
      </c>
      <c r="E24" s="19">
        <f t="shared" si="3"/>
        <v>0</v>
      </c>
      <c r="F24" s="19">
        <f t="shared" si="3"/>
        <v>0.38819875776397517</v>
      </c>
      <c r="G24" s="19">
        <f t="shared" si="3"/>
        <v>2.018633540372671</v>
      </c>
      <c r="H24" s="19">
        <f t="shared" si="3"/>
        <v>0</v>
      </c>
      <c r="I24" s="19">
        <f t="shared" si="3"/>
        <v>0.38819875776397517</v>
      </c>
      <c r="J24" s="19">
        <f t="shared" si="3"/>
        <v>2.018633540372671</v>
      </c>
      <c r="K24" s="19">
        <f t="shared" si="3"/>
        <v>0</v>
      </c>
      <c r="L24" s="19">
        <f t="shared" si="3"/>
        <v>0.46583850931677018</v>
      </c>
      <c r="M24" s="19">
        <f t="shared" si="3"/>
        <v>1.9409937888198756</v>
      </c>
      <c r="N24" s="19">
        <f t="shared" si="3"/>
        <v>0</v>
      </c>
      <c r="O24" s="19">
        <f t="shared" si="3"/>
        <v>0.54347826086956519</v>
      </c>
      <c r="P24" s="19">
        <f t="shared" si="3"/>
        <v>1.8633540372670807</v>
      </c>
      <c r="Q24" s="19">
        <f t="shared" si="3"/>
        <v>0</v>
      </c>
      <c r="R24" s="19">
        <f t="shared" si="3"/>
        <v>0.38819875776397517</v>
      </c>
      <c r="S24" s="19">
        <f t="shared" si="3"/>
        <v>2.018633540372671</v>
      </c>
      <c r="T24" s="19">
        <f t="shared" si="3"/>
        <v>0</v>
      </c>
      <c r="U24" s="19">
        <f t="shared" si="3"/>
        <v>7.7639751552795025E-2</v>
      </c>
      <c r="V24" s="19">
        <f t="shared" si="3"/>
        <v>2.329192546583851</v>
      </c>
      <c r="W24" s="19">
        <f t="shared" si="3"/>
        <v>0.15527950310559005</v>
      </c>
      <c r="X24" s="19">
        <f t="shared" si="3"/>
        <v>0.38819875776397517</v>
      </c>
      <c r="Y24" s="19">
        <f t="shared" si="3"/>
        <v>1.8633540372670807</v>
      </c>
      <c r="Z24" s="19">
        <f t="shared" si="3"/>
        <v>0</v>
      </c>
      <c r="AA24" s="19">
        <f t="shared" si="3"/>
        <v>0.38819875776397517</v>
      </c>
      <c r="AB24" s="19">
        <f t="shared" si="3"/>
        <v>2.018633540372671</v>
      </c>
      <c r="AC24" s="19">
        <f t="shared" si="3"/>
        <v>0</v>
      </c>
      <c r="AD24" s="19">
        <f t="shared" si="3"/>
        <v>1.8633540372670807</v>
      </c>
      <c r="AE24" s="19">
        <f t="shared" si="3"/>
        <v>0.54347826086956519</v>
      </c>
      <c r="AF24" s="19">
        <f t="shared" si="3"/>
        <v>0</v>
      </c>
      <c r="AG24" s="19">
        <f t="shared" si="3"/>
        <v>1.9409937888198756</v>
      </c>
      <c r="AH24" s="19">
        <f t="shared" si="3"/>
        <v>0.46583850931677018</v>
      </c>
      <c r="AI24" s="19">
        <f t="shared" si="3"/>
        <v>0</v>
      </c>
      <c r="AJ24" s="19">
        <f t="shared" si="3"/>
        <v>1.7857142857142856</v>
      </c>
      <c r="AK24" s="19">
        <f t="shared" si="3"/>
        <v>0.6211180124223602</v>
      </c>
      <c r="AL24" s="19">
        <f t="shared" si="3"/>
        <v>0</v>
      </c>
      <c r="AM24" s="19">
        <f t="shared" si="3"/>
        <v>0.3105590062111801</v>
      </c>
      <c r="AN24" s="19">
        <f t="shared" si="3"/>
        <v>2.0962732919254661</v>
      </c>
      <c r="AO24" s="19">
        <f t="shared" si="3"/>
        <v>0</v>
      </c>
      <c r="AP24" s="19">
        <f t="shared" si="3"/>
        <v>0.54347826086956519</v>
      </c>
      <c r="AQ24" s="19">
        <f t="shared" si="3"/>
        <v>1.8633540372670807</v>
      </c>
      <c r="AR24" s="19">
        <f t="shared" si="3"/>
        <v>0</v>
      </c>
      <c r="AS24" s="19">
        <f t="shared" si="3"/>
        <v>0.54347826086956519</v>
      </c>
      <c r="AT24" s="19">
        <f t="shared" si="3"/>
        <v>1.8633540372670807</v>
      </c>
      <c r="AU24" s="19">
        <f t="shared" si="3"/>
        <v>7.7639751552795025E-2</v>
      </c>
      <c r="AV24" s="19">
        <f t="shared" si="3"/>
        <v>0.3105590062111801</v>
      </c>
      <c r="AW24" s="19">
        <f t="shared" si="3"/>
        <v>2.018633540372671</v>
      </c>
      <c r="AX24" s="19">
        <f t="shared" si="3"/>
        <v>0</v>
      </c>
      <c r="AY24" s="19">
        <f t="shared" si="3"/>
        <v>0.93167701863354035</v>
      </c>
      <c r="AZ24" s="19">
        <f t="shared" si="3"/>
        <v>1.4751552795031055</v>
      </c>
      <c r="BA24" s="19">
        <f t="shared" si="3"/>
        <v>0</v>
      </c>
      <c r="BB24" s="19">
        <f t="shared" si="3"/>
        <v>0.69875776397515532</v>
      </c>
      <c r="BC24" s="19">
        <f t="shared" si="3"/>
        <v>1.7080745341614907</v>
      </c>
      <c r="BD24" s="19">
        <f t="shared" si="3"/>
        <v>0</v>
      </c>
      <c r="BE24" s="19">
        <f t="shared" si="3"/>
        <v>0.77639751552795033</v>
      </c>
      <c r="BF24" s="19">
        <f t="shared" si="3"/>
        <v>1.6304347826086956</v>
      </c>
      <c r="BG24" s="19">
        <f t="shared" si="3"/>
        <v>0</v>
      </c>
      <c r="BH24" s="19">
        <f t="shared" si="3"/>
        <v>0.15527950310559005</v>
      </c>
      <c r="BI24" s="19">
        <f t="shared" si="3"/>
        <v>2.2515527950310559</v>
      </c>
      <c r="BJ24" s="19">
        <f t="shared" si="3"/>
        <v>0</v>
      </c>
      <c r="BK24" s="19">
        <f t="shared" si="3"/>
        <v>0.38819875776397517</v>
      </c>
      <c r="BL24" s="19">
        <f t="shared" si="3"/>
        <v>2.018633540372671</v>
      </c>
      <c r="BM24" s="19">
        <f t="shared" si="3"/>
        <v>0</v>
      </c>
      <c r="BN24" s="19">
        <f t="shared" si="3"/>
        <v>0.54347826086956519</v>
      </c>
      <c r="BO24" s="19">
        <f t="shared" si="1"/>
        <v>1.8633540372670807</v>
      </c>
      <c r="BP24" s="19">
        <f t="shared" si="1"/>
        <v>0</v>
      </c>
      <c r="BQ24" s="19">
        <f t="shared" si="1"/>
        <v>0.6211180124223602</v>
      </c>
      <c r="BR24" s="19">
        <f t="shared" si="1"/>
        <v>1.7857142857142856</v>
      </c>
      <c r="BS24" s="19">
        <f t="shared" si="1"/>
        <v>7.7639751552795025E-2</v>
      </c>
      <c r="BT24" s="19">
        <f t="shared" si="1"/>
        <v>0.85403726708074534</v>
      </c>
      <c r="BU24" s="19">
        <f t="shared" si="1"/>
        <v>1.4751552795031055</v>
      </c>
      <c r="BV24" s="19">
        <f t="shared" si="1"/>
        <v>7.7639751552795025E-2</v>
      </c>
      <c r="BW24" s="19">
        <f t="shared" si="1"/>
        <v>0.3105590062111801</v>
      </c>
      <c r="BX24" s="19">
        <f t="shared" si="1"/>
        <v>2.018633540372671</v>
      </c>
      <c r="BY24" s="19">
        <f t="shared" si="1"/>
        <v>0</v>
      </c>
      <c r="BZ24" s="19">
        <f t="shared" si="1"/>
        <v>0.15527950310559005</v>
      </c>
      <c r="CA24" s="19">
        <f t="shared" si="1"/>
        <v>2.2515527950310559</v>
      </c>
      <c r="CB24" s="19">
        <f t="shared" si="1"/>
        <v>7.7639751552795025E-2</v>
      </c>
      <c r="CC24" s="19">
        <f t="shared" si="1"/>
        <v>0</v>
      </c>
      <c r="CD24" s="19">
        <f t="shared" si="1"/>
        <v>0</v>
      </c>
      <c r="CE24" s="19">
        <f t="shared" si="1"/>
        <v>0</v>
      </c>
      <c r="CF24" s="19">
        <f t="shared" si="1"/>
        <v>0</v>
      </c>
      <c r="CG24" s="19">
        <f t="shared" si="1"/>
        <v>0</v>
      </c>
      <c r="CH24" s="19">
        <f t="shared" si="1"/>
        <v>2.2515527950310559</v>
      </c>
      <c r="CI24" s="19">
        <f t="shared" si="1"/>
        <v>7.7639751552795025E-2</v>
      </c>
      <c r="CJ24" s="19">
        <f t="shared" si="1"/>
        <v>0</v>
      </c>
      <c r="CK24" s="19">
        <f t="shared" si="1"/>
        <v>0</v>
      </c>
      <c r="CL24" s="19">
        <f t="shared" si="1"/>
        <v>0</v>
      </c>
      <c r="CM24" s="19">
        <f t="shared" si="1"/>
        <v>0</v>
      </c>
      <c r="CN24" s="19">
        <f t="shared" si="1"/>
        <v>0</v>
      </c>
      <c r="CO24" s="19">
        <f t="shared" si="1"/>
        <v>0</v>
      </c>
      <c r="CP24" s="19">
        <f t="shared" si="1"/>
        <v>0</v>
      </c>
    </row>
    <row r="25" spans="1:94" x14ac:dyDescent="0.25">
      <c r="A25" s="17" t="s">
        <v>111</v>
      </c>
      <c r="B25" s="19">
        <f t="shared" si="2"/>
        <v>0.77639751552795033</v>
      </c>
      <c r="C25" s="19">
        <f t="shared" si="3"/>
        <v>4.1149068322981366</v>
      </c>
      <c r="D25" s="19">
        <f t="shared" si="3"/>
        <v>8.0745341614906838</v>
      </c>
      <c r="E25" s="19">
        <f t="shared" si="3"/>
        <v>0.93167701863354035</v>
      </c>
      <c r="F25" s="19">
        <f t="shared" si="3"/>
        <v>2.872670807453416</v>
      </c>
      <c r="G25" s="19">
        <f t="shared" si="3"/>
        <v>9.1614906832298146</v>
      </c>
      <c r="H25" s="19">
        <f t="shared" si="3"/>
        <v>0.85403726708074534</v>
      </c>
      <c r="I25" s="19">
        <f t="shared" si="3"/>
        <v>3.4937888198757761</v>
      </c>
      <c r="J25" s="19">
        <f t="shared" si="3"/>
        <v>8.6180124223602483</v>
      </c>
      <c r="K25" s="19">
        <f t="shared" si="3"/>
        <v>0.77639751552795033</v>
      </c>
      <c r="L25" s="19">
        <f t="shared" si="3"/>
        <v>4.8913043478260869</v>
      </c>
      <c r="M25" s="19">
        <f t="shared" si="3"/>
        <v>7.2981366459627326</v>
      </c>
      <c r="N25" s="19">
        <f t="shared" si="3"/>
        <v>0.77639751552795033</v>
      </c>
      <c r="O25" s="19">
        <f t="shared" si="3"/>
        <v>3.804347826086957</v>
      </c>
      <c r="P25" s="19">
        <f t="shared" si="3"/>
        <v>8.3850931677018643</v>
      </c>
      <c r="Q25" s="19">
        <f t="shared" si="3"/>
        <v>0.77639751552795033</v>
      </c>
      <c r="R25" s="19">
        <f t="shared" si="3"/>
        <v>4.1149068322981366</v>
      </c>
      <c r="S25" s="19">
        <f t="shared" si="3"/>
        <v>8.0745341614906838</v>
      </c>
      <c r="T25" s="19">
        <f t="shared" si="3"/>
        <v>0.54347826086956519</v>
      </c>
      <c r="U25" s="19">
        <f t="shared" si="3"/>
        <v>4.658385093167702</v>
      </c>
      <c r="V25" s="19">
        <f t="shared" si="3"/>
        <v>7.7639751552795024</v>
      </c>
      <c r="W25" s="19">
        <f t="shared" si="3"/>
        <v>0.93167701863354035</v>
      </c>
      <c r="X25" s="19">
        <f t="shared" si="3"/>
        <v>4.9689440993788816</v>
      </c>
      <c r="Y25" s="19">
        <f t="shared" si="3"/>
        <v>7.0652173913043477</v>
      </c>
      <c r="Z25" s="19">
        <f t="shared" si="3"/>
        <v>0.3105590062111801</v>
      </c>
      <c r="AA25" s="19">
        <f t="shared" si="3"/>
        <v>4.658385093167702</v>
      </c>
      <c r="AB25" s="19">
        <f t="shared" si="3"/>
        <v>7.9968944099378882</v>
      </c>
      <c r="AC25" s="19">
        <f t="shared" si="3"/>
        <v>0.15527950310559005</v>
      </c>
      <c r="AD25" s="19">
        <f t="shared" si="3"/>
        <v>9.7049689440993792</v>
      </c>
      <c r="AE25" s="19">
        <f t="shared" si="3"/>
        <v>3.1055900621118013</v>
      </c>
      <c r="AF25" s="19">
        <f t="shared" si="3"/>
        <v>0</v>
      </c>
      <c r="AG25" s="19">
        <f t="shared" si="3"/>
        <v>11.102484472049689</v>
      </c>
      <c r="AH25" s="19">
        <f t="shared" si="3"/>
        <v>1.8633540372670807</v>
      </c>
      <c r="AI25" s="19">
        <f t="shared" si="3"/>
        <v>0</v>
      </c>
      <c r="AJ25" s="19">
        <f t="shared" si="3"/>
        <v>9.6273291925465845</v>
      </c>
      <c r="AK25" s="19">
        <f t="shared" si="3"/>
        <v>3.3385093167701863</v>
      </c>
      <c r="AL25" s="19">
        <f t="shared" si="3"/>
        <v>0</v>
      </c>
      <c r="AM25" s="19">
        <f t="shared" si="3"/>
        <v>3.5714285714285712</v>
      </c>
      <c r="AN25" s="19">
        <f t="shared" si="3"/>
        <v>9.3944099378881987</v>
      </c>
      <c r="AO25" s="19">
        <f t="shared" si="3"/>
        <v>0.15527950310559005</v>
      </c>
      <c r="AP25" s="19">
        <f t="shared" si="3"/>
        <v>4.3478260869565215</v>
      </c>
      <c r="AQ25" s="19">
        <f t="shared" si="3"/>
        <v>8.4627329192546572</v>
      </c>
      <c r="AR25" s="19">
        <f t="shared" si="3"/>
        <v>7.7639751552795025E-2</v>
      </c>
      <c r="AS25" s="19">
        <f t="shared" si="3"/>
        <v>5.8229813664596275</v>
      </c>
      <c r="AT25" s="19">
        <f t="shared" si="3"/>
        <v>7.0652173913043477</v>
      </c>
      <c r="AU25" s="19">
        <f t="shared" si="3"/>
        <v>0.54347826086956519</v>
      </c>
      <c r="AV25" s="19">
        <f t="shared" si="3"/>
        <v>1.3198757763975155</v>
      </c>
      <c r="AW25" s="19">
        <f t="shared" si="3"/>
        <v>11.102484472049689</v>
      </c>
      <c r="AX25" s="19">
        <f t="shared" si="3"/>
        <v>0.46583850931677018</v>
      </c>
      <c r="AY25" s="19">
        <f t="shared" si="3"/>
        <v>6.4440993788819876</v>
      </c>
      <c r="AZ25" s="19">
        <f t="shared" si="3"/>
        <v>6.0559006211180124</v>
      </c>
      <c r="BA25" s="19">
        <f t="shared" si="3"/>
        <v>0.3105590062111801</v>
      </c>
      <c r="BB25" s="19">
        <f t="shared" si="3"/>
        <v>6.5217391304347823</v>
      </c>
      <c r="BC25" s="19">
        <f t="shared" si="3"/>
        <v>6.1335403726708071</v>
      </c>
      <c r="BD25" s="19">
        <f t="shared" si="3"/>
        <v>0.23291925465838509</v>
      </c>
      <c r="BE25" s="19">
        <f t="shared" si="3"/>
        <v>4.658385093167702</v>
      </c>
      <c r="BF25" s="19">
        <f t="shared" si="3"/>
        <v>8.0745341614906838</v>
      </c>
      <c r="BG25" s="19">
        <f t="shared" si="3"/>
        <v>0.54347826086956519</v>
      </c>
      <c r="BH25" s="19">
        <f t="shared" si="3"/>
        <v>1.4751552795031055</v>
      </c>
      <c r="BI25" s="19">
        <f t="shared" si="3"/>
        <v>10.947204968944099</v>
      </c>
      <c r="BJ25" s="19">
        <f t="shared" si="3"/>
        <v>0.23291925465838509</v>
      </c>
      <c r="BK25" s="19">
        <f t="shared" si="3"/>
        <v>5.512422360248447</v>
      </c>
      <c r="BL25" s="19">
        <f t="shared" si="3"/>
        <v>7.2204968944099379</v>
      </c>
      <c r="BM25" s="19">
        <f t="shared" si="3"/>
        <v>0.38819875776397517</v>
      </c>
      <c r="BN25" s="19">
        <f t="shared" si="3"/>
        <v>3.0279503105590062</v>
      </c>
      <c r="BO25" s="19">
        <f t="shared" si="1"/>
        <v>9.549689440993788</v>
      </c>
      <c r="BP25" s="19">
        <f t="shared" si="1"/>
        <v>0.46583850931677018</v>
      </c>
      <c r="BQ25" s="19">
        <f t="shared" si="1"/>
        <v>4.1149068322981366</v>
      </c>
      <c r="BR25" s="19">
        <f t="shared" si="1"/>
        <v>8.3850931677018643</v>
      </c>
      <c r="BS25" s="19">
        <f t="shared" si="1"/>
        <v>1.0869565217391304</v>
      </c>
      <c r="BT25" s="19">
        <f t="shared" si="1"/>
        <v>8.0745341614906838</v>
      </c>
      <c r="BU25" s="19">
        <f t="shared" si="1"/>
        <v>3.804347826086957</v>
      </c>
      <c r="BV25" s="19">
        <f t="shared" si="1"/>
        <v>0.38819875776397517</v>
      </c>
      <c r="BW25" s="19">
        <f t="shared" si="1"/>
        <v>1.5527950310559007</v>
      </c>
      <c r="BX25" s="19">
        <f t="shared" si="1"/>
        <v>11.024844720496894</v>
      </c>
      <c r="BY25" s="19">
        <f t="shared" si="1"/>
        <v>0</v>
      </c>
      <c r="BZ25" s="19">
        <f t="shared" si="1"/>
        <v>3.4161490683229814</v>
      </c>
      <c r="CA25" s="19">
        <f t="shared" si="1"/>
        <v>9.549689440993788</v>
      </c>
      <c r="CB25" s="19">
        <f t="shared" si="1"/>
        <v>0.23291925465838509</v>
      </c>
      <c r="CC25" s="19">
        <f t="shared" si="1"/>
        <v>0</v>
      </c>
      <c r="CD25" s="19">
        <f t="shared" si="1"/>
        <v>0</v>
      </c>
      <c r="CE25" s="19">
        <f t="shared" si="1"/>
        <v>0</v>
      </c>
      <c r="CF25" s="19">
        <f t="shared" si="1"/>
        <v>7.7639751552795025E-2</v>
      </c>
      <c r="CG25" s="19">
        <f t="shared" si="1"/>
        <v>0</v>
      </c>
      <c r="CH25" s="19">
        <f t="shared" si="1"/>
        <v>7.3757763975155282</v>
      </c>
      <c r="CI25" s="19">
        <f t="shared" si="1"/>
        <v>2.639751552795031</v>
      </c>
      <c r="CJ25" s="19">
        <f t="shared" si="1"/>
        <v>1.9409937888198756</v>
      </c>
      <c r="CK25" s="19">
        <f t="shared" si="1"/>
        <v>0.46583850931677018</v>
      </c>
      <c r="CL25" s="19">
        <f t="shared" si="1"/>
        <v>0.15527950310559005</v>
      </c>
      <c r="CM25" s="19">
        <f t="shared" si="1"/>
        <v>0</v>
      </c>
      <c r="CN25" s="19">
        <f t="shared" si="1"/>
        <v>0</v>
      </c>
      <c r="CO25" s="19">
        <f t="shared" si="1"/>
        <v>0</v>
      </c>
      <c r="CP25" s="19">
        <f t="shared" si="1"/>
        <v>7.7639751552795025E-2</v>
      </c>
    </row>
    <row r="26" spans="1:94" x14ac:dyDescent="0.25">
      <c r="A26" s="17" t="s">
        <v>112</v>
      </c>
      <c r="B26" s="19">
        <f t="shared" si="2"/>
        <v>0.23291925465838509</v>
      </c>
      <c r="C26" s="19">
        <f t="shared" si="3"/>
        <v>1.0093167701863355</v>
      </c>
      <c r="D26" s="19">
        <f t="shared" si="3"/>
        <v>1.3975155279503106</v>
      </c>
      <c r="E26" s="19">
        <f t="shared" si="3"/>
        <v>0.23291925465838509</v>
      </c>
      <c r="F26" s="19">
        <f t="shared" si="3"/>
        <v>0.46583850931677018</v>
      </c>
      <c r="G26" s="19">
        <f t="shared" si="3"/>
        <v>1.9409937888198756</v>
      </c>
      <c r="H26" s="19">
        <f t="shared" si="3"/>
        <v>0.23291925465838509</v>
      </c>
      <c r="I26" s="19">
        <f t="shared" si="3"/>
        <v>0.69875776397515532</v>
      </c>
      <c r="J26" s="19">
        <f t="shared" si="3"/>
        <v>1.7080745341614907</v>
      </c>
      <c r="K26" s="19">
        <f t="shared" si="3"/>
        <v>0.23291925465838509</v>
      </c>
      <c r="L26" s="19">
        <f t="shared" si="3"/>
        <v>1.3975155279503106</v>
      </c>
      <c r="M26" s="19">
        <f t="shared" si="3"/>
        <v>1.0093167701863355</v>
      </c>
      <c r="N26" s="19">
        <f t="shared" si="3"/>
        <v>0.23291925465838509</v>
      </c>
      <c r="O26" s="19">
        <f t="shared" si="3"/>
        <v>0.46583850931677018</v>
      </c>
      <c r="P26" s="19">
        <f t="shared" si="3"/>
        <v>1.9409937888198756</v>
      </c>
      <c r="Q26" s="19">
        <f t="shared" si="3"/>
        <v>0.23291925465838509</v>
      </c>
      <c r="R26" s="19">
        <f t="shared" si="3"/>
        <v>0.3105590062111801</v>
      </c>
      <c r="S26" s="19">
        <f t="shared" si="3"/>
        <v>2.0962732919254661</v>
      </c>
      <c r="T26" s="19">
        <f t="shared" si="3"/>
        <v>0.23291925465838509</v>
      </c>
      <c r="U26" s="19">
        <f t="shared" si="3"/>
        <v>0.46583850931677018</v>
      </c>
      <c r="V26" s="19">
        <f t="shared" si="3"/>
        <v>1.9409937888198756</v>
      </c>
      <c r="W26" s="19">
        <f t="shared" si="3"/>
        <v>0.3105590062111801</v>
      </c>
      <c r="X26" s="19">
        <f t="shared" si="3"/>
        <v>1.0093167701863355</v>
      </c>
      <c r="Y26" s="19">
        <f t="shared" si="3"/>
        <v>1.3198757763975155</v>
      </c>
      <c r="Z26" s="19">
        <f t="shared" si="3"/>
        <v>0</v>
      </c>
      <c r="AA26" s="19">
        <f t="shared" si="3"/>
        <v>0.85403726708074534</v>
      </c>
      <c r="AB26" s="19">
        <f t="shared" si="3"/>
        <v>1.7857142857142856</v>
      </c>
      <c r="AC26" s="19">
        <f t="shared" si="3"/>
        <v>0</v>
      </c>
      <c r="AD26" s="19">
        <f t="shared" si="3"/>
        <v>2.1739130434782608</v>
      </c>
      <c r="AE26" s="19">
        <f t="shared" si="3"/>
        <v>0.46583850931677018</v>
      </c>
      <c r="AF26" s="19">
        <f t="shared" si="3"/>
        <v>0</v>
      </c>
      <c r="AG26" s="19">
        <f t="shared" si="3"/>
        <v>2.2515527950310559</v>
      </c>
      <c r="AH26" s="19">
        <f t="shared" si="3"/>
        <v>0.38819875776397517</v>
      </c>
      <c r="AI26" s="19">
        <f t="shared" si="3"/>
        <v>0</v>
      </c>
      <c r="AJ26" s="19">
        <f t="shared" si="3"/>
        <v>1.6304347826086956</v>
      </c>
      <c r="AK26" s="19">
        <f t="shared" si="3"/>
        <v>1.0093167701863355</v>
      </c>
      <c r="AL26" s="19">
        <f t="shared" si="3"/>
        <v>0</v>
      </c>
      <c r="AM26" s="19">
        <f t="shared" si="3"/>
        <v>1.0869565217391304</v>
      </c>
      <c r="AN26" s="19">
        <f t="shared" si="3"/>
        <v>1.5527950310559007</v>
      </c>
      <c r="AO26" s="19">
        <f t="shared" si="3"/>
        <v>0</v>
      </c>
      <c r="AP26" s="19">
        <f t="shared" si="3"/>
        <v>0.69875776397515532</v>
      </c>
      <c r="AQ26" s="19">
        <f t="shared" si="3"/>
        <v>1.9409937888198756</v>
      </c>
      <c r="AR26" s="19">
        <f t="shared" si="3"/>
        <v>0</v>
      </c>
      <c r="AS26" s="19">
        <f t="shared" si="3"/>
        <v>0.93167701863354035</v>
      </c>
      <c r="AT26" s="19">
        <f t="shared" si="3"/>
        <v>1.7080745341614907</v>
      </c>
      <c r="AU26" s="19">
        <f t="shared" si="3"/>
        <v>0</v>
      </c>
      <c r="AV26" s="19">
        <f t="shared" si="3"/>
        <v>0.46583850931677018</v>
      </c>
      <c r="AW26" s="19">
        <f t="shared" si="3"/>
        <v>2.1739130434782608</v>
      </c>
      <c r="AX26" s="19">
        <f t="shared" si="3"/>
        <v>0</v>
      </c>
      <c r="AY26" s="19">
        <f t="shared" si="3"/>
        <v>1.2422360248447204</v>
      </c>
      <c r="AZ26" s="19">
        <f t="shared" si="3"/>
        <v>1.3975155279503106</v>
      </c>
      <c r="BA26" s="19">
        <f t="shared" si="3"/>
        <v>0</v>
      </c>
      <c r="BB26" s="19">
        <f t="shared" si="3"/>
        <v>1.0869565217391304</v>
      </c>
      <c r="BC26" s="19">
        <f t="shared" si="3"/>
        <v>1.5527950310559007</v>
      </c>
      <c r="BD26" s="19">
        <f t="shared" si="3"/>
        <v>0</v>
      </c>
      <c r="BE26" s="19">
        <f t="shared" si="3"/>
        <v>0.6211180124223602</v>
      </c>
      <c r="BF26" s="19">
        <f t="shared" si="3"/>
        <v>2.018633540372671</v>
      </c>
      <c r="BG26" s="19">
        <f t="shared" si="3"/>
        <v>0</v>
      </c>
      <c r="BH26" s="19">
        <f t="shared" si="3"/>
        <v>0.23291925465838509</v>
      </c>
      <c r="BI26" s="19">
        <f t="shared" si="3"/>
        <v>2.4068322981366461</v>
      </c>
      <c r="BJ26" s="19">
        <f t="shared" si="3"/>
        <v>0</v>
      </c>
      <c r="BK26" s="19">
        <f t="shared" si="3"/>
        <v>1.3198757763975155</v>
      </c>
      <c r="BL26" s="19">
        <f t="shared" si="3"/>
        <v>1.3198757763975155</v>
      </c>
      <c r="BM26" s="19">
        <f t="shared" si="3"/>
        <v>0</v>
      </c>
      <c r="BN26" s="19">
        <f t="shared" ref="BN26:CP28" si="4">BN9/$B$35*100</f>
        <v>0.54347826086956519</v>
      </c>
      <c r="BO26" s="19">
        <f t="shared" si="4"/>
        <v>2.0962732919254661</v>
      </c>
      <c r="BP26" s="19">
        <f t="shared" si="4"/>
        <v>0</v>
      </c>
      <c r="BQ26" s="19">
        <f t="shared" si="4"/>
        <v>0.93167701863354035</v>
      </c>
      <c r="BR26" s="19">
        <f t="shared" si="4"/>
        <v>1.7080745341614907</v>
      </c>
      <c r="BS26" s="19">
        <f t="shared" si="4"/>
        <v>0.3105590062111801</v>
      </c>
      <c r="BT26" s="19">
        <f t="shared" si="4"/>
        <v>1.3198757763975155</v>
      </c>
      <c r="BU26" s="19">
        <f t="shared" si="4"/>
        <v>1.0093167701863355</v>
      </c>
      <c r="BV26" s="19">
        <f t="shared" si="4"/>
        <v>0</v>
      </c>
      <c r="BW26" s="19">
        <f t="shared" si="4"/>
        <v>0.6211180124223602</v>
      </c>
      <c r="BX26" s="19">
        <f t="shared" si="4"/>
        <v>2.018633540372671</v>
      </c>
      <c r="BY26" s="19">
        <f t="shared" si="4"/>
        <v>0</v>
      </c>
      <c r="BZ26" s="19">
        <f t="shared" si="4"/>
        <v>0.6211180124223602</v>
      </c>
      <c r="CA26" s="19">
        <f t="shared" si="4"/>
        <v>2.018633540372671</v>
      </c>
      <c r="CB26" s="19">
        <f t="shared" si="4"/>
        <v>0</v>
      </c>
      <c r="CC26" s="19">
        <f t="shared" si="4"/>
        <v>0</v>
      </c>
      <c r="CD26" s="19">
        <f t="shared" si="4"/>
        <v>0</v>
      </c>
      <c r="CE26" s="19">
        <f t="shared" si="4"/>
        <v>0</v>
      </c>
      <c r="CF26" s="19">
        <f t="shared" si="4"/>
        <v>0</v>
      </c>
      <c r="CG26" s="19">
        <f t="shared" si="4"/>
        <v>0</v>
      </c>
      <c r="CH26" s="19">
        <f t="shared" si="4"/>
        <v>2.0962732919254661</v>
      </c>
      <c r="CI26" s="19">
        <f t="shared" si="4"/>
        <v>0.3105590062111801</v>
      </c>
      <c r="CJ26" s="19">
        <f t="shared" si="4"/>
        <v>0.15527950310559005</v>
      </c>
      <c r="CK26" s="19">
        <f t="shared" si="4"/>
        <v>7.7639751552795025E-2</v>
      </c>
      <c r="CL26" s="19">
        <f t="shared" si="4"/>
        <v>0</v>
      </c>
      <c r="CM26" s="19">
        <f t="shared" si="4"/>
        <v>0</v>
      </c>
      <c r="CN26" s="19">
        <f t="shared" si="4"/>
        <v>0</v>
      </c>
      <c r="CO26" s="19">
        <f t="shared" si="4"/>
        <v>0</v>
      </c>
      <c r="CP26" s="19">
        <f t="shared" si="4"/>
        <v>0</v>
      </c>
    </row>
    <row r="27" spans="1:94" x14ac:dyDescent="0.25">
      <c r="A27" s="17" t="s">
        <v>113</v>
      </c>
      <c r="B27" s="19">
        <f t="shared" si="2"/>
        <v>0.23291925465838509</v>
      </c>
      <c r="C27" s="19">
        <f t="shared" ref="C27:BN28" si="5">C10/$B$35*100</f>
        <v>1.8633540372670807</v>
      </c>
      <c r="D27" s="19">
        <f t="shared" si="5"/>
        <v>3.9596273291925463</v>
      </c>
      <c r="E27" s="19">
        <f t="shared" si="5"/>
        <v>0.23291925465838509</v>
      </c>
      <c r="F27" s="19">
        <f t="shared" si="5"/>
        <v>1.4751552795031055</v>
      </c>
      <c r="G27" s="19">
        <f t="shared" si="5"/>
        <v>4.3478260869565215</v>
      </c>
      <c r="H27" s="19">
        <f t="shared" si="5"/>
        <v>0.15527950310559005</v>
      </c>
      <c r="I27" s="19">
        <f t="shared" si="5"/>
        <v>2.4068322981366461</v>
      </c>
      <c r="J27" s="19">
        <f t="shared" si="5"/>
        <v>3.4937888198757761</v>
      </c>
      <c r="K27" s="19">
        <f t="shared" si="5"/>
        <v>0.15527950310559005</v>
      </c>
      <c r="L27" s="19">
        <f t="shared" si="5"/>
        <v>2.7950310559006213</v>
      </c>
      <c r="M27" s="19">
        <f t="shared" si="5"/>
        <v>3.1055900621118013</v>
      </c>
      <c r="N27" s="19">
        <f t="shared" si="5"/>
        <v>0</v>
      </c>
      <c r="O27" s="19">
        <f t="shared" si="5"/>
        <v>2.0962732919254661</v>
      </c>
      <c r="P27" s="19">
        <f t="shared" si="5"/>
        <v>3.9596273291925463</v>
      </c>
      <c r="Q27" s="19">
        <f t="shared" si="5"/>
        <v>7.7639751552795025E-2</v>
      </c>
      <c r="R27" s="19">
        <f t="shared" si="5"/>
        <v>1.7080745341614907</v>
      </c>
      <c r="S27" s="19">
        <f t="shared" si="5"/>
        <v>4.2701863354037268</v>
      </c>
      <c r="T27" s="19">
        <f t="shared" si="5"/>
        <v>0.15527950310559005</v>
      </c>
      <c r="U27" s="19">
        <f t="shared" si="5"/>
        <v>1.1645962732919255</v>
      </c>
      <c r="V27" s="19">
        <f t="shared" si="5"/>
        <v>4.7360248447204967</v>
      </c>
      <c r="W27" s="19">
        <f t="shared" si="5"/>
        <v>0</v>
      </c>
      <c r="X27" s="19">
        <f t="shared" si="5"/>
        <v>1.2422360248447204</v>
      </c>
      <c r="Y27" s="19">
        <f t="shared" si="5"/>
        <v>4.8136645962732922</v>
      </c>
      <c r="Z27" s="19">
        <f t="shared" si="5"/>
        <v>7.7639751552795025E-2</v>
      </c>
      <c r="AA27" s="19">
        <f t="shared" si="5"/>
        <v>0.77639751552795033</v>
      </c>
      <c r="AB27" s="19">
        <f t="shared" si="5"/>
        <v>5.2018633540372674</v>
      </c>
      <c r="AC27" s="19">
        <f t="shared" si="5"/>
        <v>7.7639751552795025E-2</v>
      </c>
      <c r="AD27" s="19">
        <f t="shared" si="5"/>
        <v>5.512422360248447</v>
      </c>
      <c r="AE27" s="19">
        <f t="shared" si="5"/>
        <v>0.46583850931677018</v>
      </c>
      <c r="AF27" s="19">
        <f t="shared" si="5"/>
        <v>0</v>
      </c>
      <c r="AG27" s="19">
        <f t="shared" si="5"/>
        <v>5.9006211180124222</v>
      </c>
      <c r="AH27" s="19">
        <f t="shared" si="5"/>
        <v>0.15527950310559005</v>
      </c>
      <c r="AI27" s="19">
        <f t="shared" si="5"/>
        <v>0</v>
      </c>
      <c r="AJ27" s="19">
        <f t="shared" si="5"/>
        <v>5.0465838509316772</v>
      </c>
      <c r="AK27" s="19">
        <f t="shared" si="5"/>
        <v>1.0093167701863355</v>
      </c>
      <c r="AL27" s="19">
        <f t="shared" si="5"/>
        <v>0</v>
      </c>
      <c r="AM27" s="19">
        <f t="shared" si="5"/>
        <v>1.0869565217391304</v>
      </c>
      <c r="AN27" s="19">
        <f t="shared" si="5"/>
        <v>4.9689440993788816</v>
      </c>
      <c r="AO27" s="19">
        <f t="shared" si="5"/>
        <v>0</v>
      </c>
      <c r="AP27" s="19">
        <f t="shared" si="5"/>
        <v>1.9409937888198756</v>
      </c>
      <c r="AQ27" s="19">
        <f t="shared" si="5"/>
        <v>4.1149068322981366</v>
      </c>
      <c r="AR27" s="19">
        <f t="shared" si="5"/>
        <v>7.7639751552795025E-2</v>
      </c>
      <c r="AS27" s="19">
        <f t="shared" si="5"/>
        <v>1.3975155279503106</v>
      </c>
      <c r="AT27" s="19">
        <f t="shared" si="5"/>
        <v>4.5807453416149073</v>
      </c>
      <c r="AU27" s="19">
        <f t="shared" si="5"/>
        <v>0</v>
      </c>
      <c r="AV27" s="19">
        <f t="shared" si="5"/>
        <v>0.69875776397515532</v>
      </c>
      <c r="AW27" s="19">
        <f t="shared" si="5"/>
        <v>5.3571428571428568</v>
      </c>
      <c r="AX27" s="19">
        <f t="shared" si="5"/>
        <v>0</v>
      </c>
      <c r="AY27" s="19">
        <f t="shared" si="5"/>
        <v>2.0962732919254661</v>
      </c>
      <c r="AZ27" s="19">
        <f t="shared" si="5"/>
        <v>3.9596273291925463</v>
      </c>
      <c r="BA27" s="19">
        <f t="shared" si="5"/>
        <v>0</v>
      </c>
      <c r="BB27" s="19">
        <f t="shared" si="5"/>
        <v>1.5527950310559007</v>
      </c>
      <c r="BC27" s="19">
        <f t="shared" si="5"/>
        <v>4.5031055900621118</v>
      </c>
      <c r="BD27" s="19">
        <f t="shared" si="5"/>
        <v>0</v>
      </c>
      <c r="BE27" s="19">
        <f t="shared" si="5"/>
        <v>0.6211180124223602</v>
      </c>
      <c r="BF27" s="19">
        <f t="shared" si="5"/>
        <v>5.4347826086956523</v>
      </c>
      <c r="BG27" s="19">
        <f t="shared" si="5"/>
        <v>0</v>
      </c>
      <c r="BH27" s="19">
        <f t="shared" si="5"/>
        <v>0.3105590062111801</v>
      </c>
      <c r="BI27" s="19">
        <f t="shared" si="5"/>
        <v>5.7453416149068319</v>
      </c>
      <c r="BJ27" s="19">
        <f t="shared" si="5"/>
        <v>7.7639751552795025E-2</v>
      </c>
      <c r="BK27" s="19">
        <f t="shared" si="5"/>
        <v>1.0869565217391304</v>
      </c>
      <c r="BL27" s="19">
        <f t="shared" si="5"/>
        <v>4.8913043478260869</v>
      </c>
      <c r="BM27" s="19">
        <f t="shared" si="5"/>
        <v>7.7639751552795025E-2</v>
      </c>
      <c r="BN27" s="19">
        <f t="shared" si="5"/>
        <v>0.69875776397515532</v>
      </c>
      <c r="BO27" s="19">
        <f t="shared" si="4"/>
        <v>5.2795031055900621</v>
      </c>
      <c r="BP27" s="19">
        <f t="shared" si="4"/>
        <v>0</v>
      </c>
      <c r="BQ27" s="19">
        <f t="shared" si="4"/>
        <v>1.0869565217391304</v>
      </c>
      <c r="BR27" s="19">
        <f t="shared" si="4"/>
        <v>4.9689440993788816</v>
      </c>
      <c r="BS27" s="19">
        <f t="shared" si="4"/>
        <v>0.38819875776397517</v>
      </c>
      <c r="BT27" s="19">
        <f t="shared" si="4"/>
        <v>1.9409937888198756</v>
      </c>
      <c r="BU27" s="19">
        <f t="shared" si="4"/>
        <v>3.7267080745341614</v>
      </c>
      <c r="BV27" s="19">
        <f t="shared" si="4"/>
        <v>7.7639751552795025E-2</v>
      </c>
      <c r="BW27" s="19">
        <f t="shared" si="4"/>
        <v>0.54347826086956519</v>
      </c>
      <c r="BX27" s="19">
        <f t="shared" si="4"/>
        <v>5.4347826086956523</v>
      </c>
      <c r="BY27" s="19">
        <f t="shared" si="4"/>
        <v>0</v>
      </c>
      <c r="BZ27" s="19">
        <f t="shared" si="4"/>
        <v>1.0869565217391304</v>
      </c>
      <c r="CA27" s="19">
        <f t="shared" si="4"/>
        <v>4.9689440993788816</v>
      </c>
      <c r="CB27" s="19">
        <f t="shared" si="4"/>
        <v>7.7639751552795025E-2</v>
      </c>
      <c r="CC27" s="19">
        <f t="shared" si="4"/>
        <v>0</v>
      </c>
      <c r="CD27" s="19">
        <f t="shared" si="4"/>
        <v>0</v>
      </c>
      <c r="CE27" s="19">
        <f t="shared" si="4"/>
        <v>0</v>
      </c>
      <c r="CF27" s="19">
        <f t="shared" si="4"/>
        <v>0</v>
      </c>
      <c r="CG27" s="19">
        <f t="shared" si="4"/>
        <v>7.7639751552795025E-2</v>
      </c>
      <c r="CH27" s="19">
        <f t="shared" si="4"/>
        <v>4.9689440993788816</v>
      </c>
      <c r="CI27" s="19">
        <f t="shared" si="4"/>
        <v>0.69875776397515532</v>
      </c>
      <c r="CJ27" s="19">
        <f t="shared" si="4"/>
        <v>0.15527950310559005</v>
      </c>
      <c r="CK27" s="19">
        <f t="shared" si="4"/>
        <v>0</v>
      </c>
      <c r="CL27" s="19">
        <f t="shared" si="4"/>
        <v>0</v>
      </c>
      <c r="CM27" s="19">
        <f t="shared" si="4"/>
        <v>7.7639751552795025E-2</v>
      </c>
      <c r="CN27" s="19">
        <f t="shared" si="4"/>
        <v>0</v>
      </c>
      <c r="CO27" s="19">
        <f t="shared" si="4"/>
        <v>0</v>
      </c>
      <c r="CP27" s="19">
        <f t="shared" si="4"/>
        <v>0</v>
      </c>
    </row>
    <row r="28" spans="1:94" x14ac:dyDescent="0.25">
      <c r="A28" s="17" t="s">
        <v>114</v>
      </c>
      <c r="B28" s="19">
        <f t="shared" si="2"/>
        <v>7.7639751552795025E-2</v>
      </c>
      <c r="C28" s="19">
        <f t="shared" si="5"/>
        <v>0.46583850931677018</v>
      </c>
      <c r="D28" s="19">
        <f t="shared" si="5"/>
        <v>0.93167701863354035</v>
      </c>
      <c r="E28" s="19">
        <f t="shared" si="5"/>
        <v>7.7639751552795025E-2</v>
      </c>
      <c r="F28" s="19">
        <f t="shared" si="5"/>
        <v>0.38819875776397517</v>
      </c>
      <c r="G28" s="19">
        <f t="shared" si="5"/>
        <v>1.0093167701863355</v>
      </c>
      <c r="H28" s="19">
        <f t="shared" si="5"/>
        <v>0</v>
      </c>
      <c r="I28" s="19">
        <f t="shared" si="5"/>
        <v>0.15527950310559005</v>
      </c>
      <c r="J28" s="19">
        <f t="shared" si="5"/>
        <v>1.3198757763975155</v>
      </c>
      <c r="K28" s="19">
        <f t="shared" si="5"/>
        <v>7.7639751552795025E-2</v>
      </c>
      <c r="L28" s="19">
        <f t="shared" si="5"/>
        <v>0.46583850931677018</v>
      </c>
      <c r="M28" s="19">
        <f t="shared" si="5"/>
        <v>0.93167701863354035</v>
      </c>
      <c r="N28" s="19">
        <f t="shared" si="5"/>
        <v>0.15527950310559005</v>
      </c>
      <c r="O28" s="19">
        <f t="shared" si="5"/>
        <v>7.7639751552795025E-2</v>
      </c>
      <c r="P28" s="19">
        <f t="shared" si="5"/>
        <v>1.2422360248447204</v>
      </c>
      <c r="Q28" s="19">
        <f t="shared" si="5"/>
        <v>0.15527950310559005</v>
      </c>
      <c r="R28" s="19">
        <f t="shared" si="5"/>
        <v>0.15527950310559005</v>
      </c>
      <c r="S28" s="19">
        <f t="shared" si="5"/>
        <v>1.1645962732919255</v>
      </c>
      <c r="T28" s="19">
        <f t="shared" si="5"/>
        <v>7.7639751552795025E-2</v>
      </c>
      <c r="U28" s="19">
        <f t="shared" si="5"/>
        <v>0.46583850931677018</v>
      </c>
      <c r="V28" s="19">
        <f t="shared" si="5"/>
        <v>0.93167701863354035</v>
      </c>
      <c r="W28" s="19">
        <f t="shared" si="5"/>
        <v>0</v>
      </c>
      <c r="X28" s="19">
        <f t="shared" si="5"/>
        <v>0.38819875776397517</v>
      </c>
      <c r="Y28" s="19">
        <f t="shared" si="5"/>
        <v>1.0869565217391304</v>
      </c>
      <c r="Z28" s="19">
        <f t="shared" si="5"/>
        <v>0</v>
      </c>
      <c r="AA28" s="19">
        <f t="shared" si="5"/>
        <v>0.6211180124223602</v>
      </c>
      <c r="AB28" s="19">
        <f t="shared" si="5"/>
        <v>0.85403726708074534</v>
      </c>
      <c r="AC28" s="19">
        <f t="shared" si="5"/>
        <v>0</v>
      </c>
      <c r="AD28" s="19">
        <f t="shared" si="5"/>
        <v>1.3198757763975155</v>
      </c>
      <c r="AE28" s="19">
        <f t="shared" si="5"/>
        <v>0.15527950310559005</v>
      </c>
      <c r="AF28" s="19">
        <f t="shared" si="5"/>
        <v>0</v>
      </c>
      <c r="AG28" s="19">
        <f t="shared" si="5"/>
        <v>1.2422360248447204</v>
      </c>
      <c r="AH28" s="19">
        <f t="shared" si="5"/>
        <v>0.23291925465838509</v>
      </c>
      <c r="AI28" s="19">
        <f t="shared" si="5"/>
        <v>0</v>
      </c>
      <c r="AJ28" s="19">
        <f t="shared" si="5"/>
        <v>1.2422360248447204</v>
      </c>
      <c r="AK28" s="19">
        <f t="shared" si="5"/>
        <v>0.23291925465838509</v>
      </c>
      <c r="AL28" s="19">
        <f t="shared" si="5"/>
        <v>0</v>
      </c>
      <c r="AM28" s="19">
        <f t="shared" si="5"/>
        <v>0.46583850931677018</v>
      </c>
      <c r="AN28" s="19">
        <f t="shared" si="5"/>
        <v>1.0093167701863355</v>
      </c>
      <c r="AO28" s="19">
        <f t="shared" si="5"/>
        <v>0</v>
      </c>
      <c r="AP28" s="19">
        <f t="shared" si="5"/>
        <v>0.6211180124223602</v>
      </c>
      <c r="AQ28" s="19">
        <f t="shared" si="5"/>
        <v>0.85403726708074534</v>
      </c>
      <c r="AR28" s="19">
        <f t="shared" si="5"/>
        <v>0</v>
      </c>
      <c r="AS28" s="19">
        <f t="shared" si="5"/>
        <v>0.46583850931677018</v>
      </c>
      <c r="AT28" s="19">
        <f t="shared" si="5"/>
        <v>1.0093167701863355</v>
      </c>
      <c r="AU28" s="19">
        <f t="shared" si="5"/>
        <v>0</v>
      </c>
      <c r="AV28" s="19">
        <f t="shared" si="5"/>
        <v>0.3105590062111801</v>
      </c>
      <c r="AW28" s="19">
        <f t="shared" si="5"/>
        <v>1.1645962732919255</v>
      </c>
      <c r="AX28" s="19">
        <f t="shared" si="5"/>
        <v>0</v>
      </c>
      <c r="AY28" s="19">
        <f t="shared" si="5"/>
        <v>0.6211180124223602</v>
      </c>
      <c r="AZ28" s="19">
        <f t="shared" si="5"/>
        <v>0.85403726708074534</v>
      </c>
      <c r="BA28" s="19">
        <f t="shared" si="5"/>
        <v>0</v>
      </c>
      <c r="BB28" s="19">
        <f t="shared" si="5"/>
        <v>0.77639751552795033</v>
      </c>
      <c r="BC28" s="19">
        <f t="shared" si="5"/>
        <v>0.69875776397515532</v>
      </c>
      <c r="BD28" s="19">
        <f t="shared" si="5"/>
        <v>0</v>
      </c>
      <c r="BE28" s="19">
        <f t="shared" si="5"/>
        <v>0.6211180124223602</v>
      </c>
      <c r="BF28" s="19">
        <f t="shared" si="5"/>
        <v>0.85403726708074534</v>
      </c>
      <c r="BG28" s="19">
        <f t="shared" si="5"/>
        <v>0</v>
      </c>
      <c r="BH28" s="19">
        <f t="shared" si="5"/>
        <v>0.23291925465838509</v>
      </c>
      <c r="BI28" s="19">
        <f t="shared" si="5"/>
        <v>1.2422360248447204</v>
      </c>
      <c r="BJ28" s="19">
        <f t="shared" si="5"/>
        <v>0</v>
      </c>
      <c r="BK28" s="19">
        <f t="shared" si="5"/>
        <v>0.38819875776397517</v>
      </c>
      <c r="BL28" s="19">
        <f t="shared" si="5"/>
        <v>1.0869565217391304</v>
      </c>
      <c r="BM28" s="19">
        <f t="shared" si="5"/>
        <v>0</v>
      </c>
      <c r="BN28" s="19">
        <f t="shared" si="5"/>
        <v>0.38819875776397517</v>
      </c>
      <c r="BO28" s="19">
        <f t="shared" si="4"/>
        <v>1.0869565217391304</v>
      </c>
      <c r="BP28" s="19">
        <f t="shared" si="4"/>
        <v>0</v>
      </c>
      <c r="BQ28" s="19">
        <f t="shared" si="4"/>
        <v>0.54347826086956519</v>
      </c>
      <c r="BR28" s="19">
        <f t="shared" si="4"/>
        <v>0.93167701863354035</v>
      </c>
      <c r="BS28" s="19">
        <f t="shared" si="4"/>
        <v>7.7639751552795025E-2</v>
      </c>
      <c r="BT28" s="19">
        <f t="shared" si="4"/>
        <v>0.69875776397515532</v>
      </c>
      <c r="BU28" s="19">
        <f t="shared" si="4"/>
        <v>0.69875776397515532</v>
      </c>
      <c r="BV28" s="19">
        <f t="shared" si="4"/>
        <v>0</v>
      </c>
      <c r="BW28" s="19">
        <f t="shared" si="4"/>
        <v>7.7639751552795025E-2</v>
      </c>
      <c r="BX28" s="19">
        <f t="shared" si="4"/>
        <v>1.3975155279503106</v>
      </c>
      <c r="BY28" s="19">
        <f t="shared" si="4"/>
        <v>0</v>
      </c>
      <c r="BZ28" s="19">
        <f t="shared" si="4"/>
        <v>0.3105590062111801</v>
      </c>
      <c r="CA28" s="19">
        <f t="shared" si="4"/>
        <v>1.1645962732919255</v>
      </c>
      <c r="CB28" s="19">
        <f t="shared" si="4"/>
        <v>7.7639751552795025E-2</v>
      </c>
      <c r="CC28" s="19">
        <f t="shared" si="4"/>
        <v>0</v>
      </c>
      <c r="CD28" s="19">
        <f t="shared" si="4"/>
        <v>0</v>
      </c>
      <c r="CE28" s="19">
        <f t="shared" si="4"/>
        <v>0</v>
      </c>
      <c r="CF28" s="19">
        <f t="shared" si="4"/>
        <v>0</v>
      </c>
      <c r="CG28" s="19">
        <f t="shared" si="4"/>
        <v>0</v>
      </c>
      <c r="CH28" s="19">
        <f t="shared" si="4"/>
        <v>0.85403726708074534</v>
      </c>
      <c r="CI28" s="19">
        <f t="shared" si="4"/>
        <v>7.7639751552795025E-2</v>
      </c>
      <c r="CJ28" s="19">
        <f t="shared" si="4"/>
        <v>0.3105590062111801</v>
      </c>
      <c r="CK28" s="19">
        <f t="shared" si="4"/>
        <v>0</v>
      </c>
      <c r="CL28" s="19">
        <f t="shared" si="4"/>
        <v>0.15527950310559005</v>
      </c>
      <c r="CM28" s="19">
        <f t="shared" si="4"/>
        <v>0</v>
      </c>
      <c r="CN28" s="19">
        <f t="shared" si="4"/>
        <v>0</v>
      </c>
      <c r="CO28" s="19">
        <f t="shared" si="4"/>
        <v>0</v>
      </c>
      <c r="CP28" s="19">
        <f t="shared" si="4"/>
        <v>0</v>
      </c>
    </row>
    <row r="32" spans="1:94" x14ac:dyDescent="0.25">
      <c r="A32" s="20"/>
    </row>
    <row r="35" spans="1:2" x14ac:dyDescent="0.25">
      <c r="A35" s="10" t="s">
        <v>104</v>
      </c>
      <c r="B35" s="2">
        <f>SUM(B4:D11)</f>
        <v>1288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"/>
  <sheetViews>
    <sheetView zoomScale="50" zoomScaleNormal="50" workbookViewId="0">
      <selection activeCell="A3" sqref="A3:CP7"/>
    </sheetView>
  </sheetViews>
  <sheetFormatPr baseColWidth="10" defaultColWidth="4.77734375" defaultRowHeight="12" x14ac:dyDescent="0.25"/>
  <cols>
    <col min="1" max="1" width="22.5546875" style="2" bestFit="1" customWidth="1"/>
    <col min="2" max="2" width="7.44140625" style="2" bestFit="1" customWidth="1"/>
    <col min="3" max="4" width="8.21875" style="2" bestFit="1" customWidth="1"/>
    <col min="5" max="5" width="7.44140625" style="2" bestFit="1" customWidth="1"/>
    <col min="6" max="7" width="8.21875" style="2" bestFit="1" customWidth="1"/>
    <col min="8" max="8" width="7.44140625" style="2" bestFit="1" customWidth="1"/>
    <col min="9" max="10" width="8.21875" style="2" bestFit="1" customWidth="1"/>
    <col min="11" max="11" width="7.44140625" style="2" bestFit="1" customWidth="1"/>
    <col min="12" max="13" width="8.21875" style="2" bestFit="1" customWidth="1"/>
    <col min="14" max="14" width="7.44140625" style="2" bestFit="1" customWidth="1"/>
    <col min="15" max="16" width="8.21875" style="2" bestFit="1" customWidth="1"/>
    <col min="17" max="17" width="7.44140625" style="2" bestFit="1" customWidth="1"/>
    <col min="18" max="19" width="8.21875" style="2" bestFit="1" customWidth="1"/>
    <col min="20" max="20" width="7.44140625" style="2" bestFit="1" customWidth="1"/>
    <col min="21" max="22" width="8.21875" style="2" bestFit="1" customWidth="1"/>
    <col min="23" max="23" width="7.44140625" style="2" bestFit="1" customWidth="1"/>
    <col min="24" max="25" width="8.21875" style="2" bestFit="1" customWidth="1"/>
    <col min="26" max="26" width="7.44140625" style="2" bestFit="1" customWidth="1"/>
    <col min="27" max="28" width="8.21875" style="2" bestFit="1" customWidth="1"/>
    <col min="29" max="29" width="7.44140625" style="2" bestFit="1" customWidth="1"/>
    <col min="30" max="31" width="8.21875" style="2" bestFit="1" customWidth="1"/>
    <col min="32" max="32" width="7.44140625" style="2" bestFit="1" customWidth="1"/>
    <col min="33" max="33" width="8.21875" style="2" bestFit="1" customWidth="1"/>
    <col min="34" max="35" width="7.44140625" style="2" bestFit="1" customWidth="1"/>
    <col min="36" max="37" width="8.21875" style="2" bestFit="1" customWidth="1"/>
    <col min="38" max="38" width="7.44140625" style="2" bestFit="1" customWidth="1"/>
    <col min="39" max="40" width="8.21875" style="2" bestFit="1" customWidth="1"/>
    <col min="41" max="41" width="7.44140625" style="2" bestFit="1" customWidth="1"/>
    <col min="42" max="43" width="8.21875" style="2" bestFit="1" customWidth="1"/>
    <col min="44" max="44" width="7.44140625" style="2" bestFit="1" customWidth="1"/>
    <col min="45" max="46" width="8.21875" style="2" bestFit="1" customWidth="1"/>
    <col min="47" max="48" width="7.44140625" style="2" bestFit="1" customWidth="1"/>
    <col min="49" max="49" width="8.21875" style="2" bestFit="1" customWidth="1"/>
    <col min="50" max="50" width="7.44140625" style="2" bestFit="1" customWidth="1"/>
    <col min="51" max="52" width="8.21875" style="2" bestFit="1" customWidth="1"/>
    <col min="53" max="53" width="7.44140625" style="2" bestFit="1" customWidth="1"/>
    <col min="54" max="55" width="8.21875" style="2" bestFit="1" customWidth="1"/>
    <col min="56" max="56" width="7.44140625" style="2" bestFit="1" customWidth="1"/>
    <col min="57" max="58" width="8.21875" style="2" bestFit="1" customWidth="1"/>
    <col min="59" max="60" width="7.44140625" style="2" bestFit="1" customWidth="1"/>
    <col min="61" max="61" width="8.21875" style="2" bestFit="1" customWidth="1"/>
    <col min="62" max="62" width="7.44140625" style="2" bestFit="1" customWidth="1"/>
    <col min="63" max="64" width="8.21875" style="2" bestFit="1" customWidth="1"/>
    <col min="65" max="65" width="7.44140625" style="2" bestFit="1" customWidth="1"/>
    <col min="66" max="67" width="8.21875" style="2" bestFit="1" customWidth="1"/>
    <col min="68" max="68" width="7.44140625" style="2" bestFit="1" customWidth="1"/>
    <col min="69" max="70" width="8.21875" style="2" bestFit="1" customWidth="1"/>
    <col min="71" max="71" width="7.44140625" style="2" bestFit="1" customWidth="1"/>
    <col min="72" max="73" width="8.21875" style="2" bestFit="1" customWidth="1"/>
    <col min="74" max="75" width="7.44140625" style="2" bestFit="1" customWidth="1"/>
    <col min="76" max="76" width="8.21875" style="2" bestFit="1" customWidth="1"/>
    <col min="77" max="77" width="7.44140625" style="2" bestFit="1" customWidth="1"/>
    <col min="78" max="79" width="8.21875" style="2" bestFit="1" customWidth="1"/>
    <col min="80" max="85" width="7.44140625" style="2" bestFit="1" customWidth="1"/>
    <col min="86" max="86" width="8.21875" style="2" bestFit="1" customWidth="1"/>
    <col min="87" max="94" width="7.44140625" style="2" bestFit="1" customWidth="1"/>
    <col min="95" max="16384" width="4.77734375" style="2"/>
  </cols>
  <sheetData>
    <row r="1" spans="1:94" x14ac:dyDescent="0.25">
      <c r="A1" s="1" t="s">
        <v>2</v>
      </c>
    </row>
    <row r="3" spans="1:94" s="4" customFormat="1" ht="155.4" x14ac:dyDescent="0.3">
      <c r="A3" s="3" t="s">
        <v>115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x14ac:dyDescent="0.25">
      <c r="A4" s="5" t="s">
        <v>116</v>
      </c>
      <c r="B4" s="5">
        <v>0</v>
      </c>
      <c r="C4" s="5">
        <v>30</v>
      </c>
      <c r="D4" s="5">
        <v>32</v>
      </c>
      <c r="E4" s="5">
        <v>0</v>
      </c>
      <c r="F4" s="5">
        <v>17</v>
      </c>
      <c r="G4" s="5">
        <v>45</v>
      </c>
      <c r="H4" s="5">
        <v>0</v>
      </c>
      <c r="I4" s="5">
        <v>22</v>
      </c>
      <c r="J4" s="5">
        <v>40</v>
      </c>
      <c r="K4" s="5">
        <v>0</v>
      </c>
      <c r="L4" s="5">
        <v>33</v>
      </c>
      <c r="M4" s="5">
        <v>29</v>
      </c>
      <c r="N4" s="5">
        <v>1</v>
      </c>
      <c r="O4" s="5">
        <v>25</v>
      </c>
      <c r="P4" s="5">
        <v>36</v>
      </c>
      <c r="Q4" s="5">
        <v>0</v>
      </c>
      <c r="R4" s="5">
        <v>14</v>
      </c>
      <c r="S4" s="5">
        <v>48</v>
      </c>
      <c r="T4" s="5">
        <v>0</v>
      </c>
      <c r="U4" s="5">
        <v>24</v>
      </c>
      <c r="V4" s="5">
        <v>38</v>
      </c>
      <c r="W4" s="5">
        <v>0</v>
      </c>
      <c r="X4" s="5">
        <v>35</v>
      </c>
      <c r="Y4" s="5">
        <v>27</v>
      </c>
      <c r="Z4" s="5">
        <v>0</v>
      </c>
      <c r="AA4" s="5">
        <v>24</v>
      </c>
      <c r="AB4" s="5">
        <v>38</v>
      </c>
      <c r="AC4" s="5">
        <v>1</v>
      </c>
      <c r="AD4" s="5">
        <v>44</v>
      </c>
      <c r="AE4" s="5">
        <v>17</v>
      </c>
      <c r="AF4" s="5">
        <v>0</v>
      </c>
      <c r="AG4" s="5">
        <v>56</v>
      </c>
      <c r="AH4" s="5">
        <v>6</v>
      </c>
      <c r="AI4" s="5">
        <v>0</v>
      </c>
      <c r="AJ4" s="5">
        <v>44</v>
      </c>
      <c r="AK4" s="5">
        <v>18</v>
      </c>
      <c r="AL4" s="5">
        <v>0</v>
      </c>
      <c r="AM4" s="5">
        <v>15</v>
      </c>
      <c r="AN4" s="5">
        <v>47</v>
      </c>
      <c r="AO4" s="5">
        <v>1</v>
      </c>
      <c r="AP4" s="5">
        <v>17</v>
      </c>
      <c r="AQ4" s="5">
        <v>44</v>
      </c>
      <c r="AR4" s="5">
        <v>1</v>
      </c>
      <c r="AS4" s="5">
        <v>30</v>
      </c>
      <c r="AT4" s="5">
        <v>31</v>
      </c>
      <c r="AU4" s="5">
        <v>1</v>
      </c>
      <c r="AV4" s="5">
        <v>5</v>
      </c>
      <c r="AW4" s="5">
        <v>56</v>
      </c>
      <c r="AX4" s="5">
        <v>0</v>
      </c>
      <c r="AY4" s="5">
        <v>34</v>
      </c>
      <c r="AZ4" s="5">
        <v>28</v>
      </c>
      <c r="BA4" s="5">
        <v>0</v>
      </c>
      <c r="BB4" s="5">
        <v>27</v>
      </c>
      <c r="BC4" s="5">
        <v>35</v>
      </c>
      <c r="BD4" s="5">
        <v>0</v>
      </c>
      <c r="BE4" s="5">
        <v>14</v>
      </c>
      <c r="BF4" s="5">
        <v>48</v>
      </c>
      <c r="BG4" s="5">
        <v>0</v>
      </c>
      <c r="BH4" s="5">
        <v>0</v>
      </c>
      <c r="BI4" s="5">
        <v>62</v>
      </c>
      <c r="BJ4" s="5">
        <v>1</v>
      </c>
      <c r="BK4" s="5">
        <v>21</v>
      </c>
      <c r="BL4" s="5">
        <v>40</v>
      </c>
      <c r="BM4" s="5">
        <v>1</v>
      </c>
      <c r="BN4" s="5">
        <v>7</v>
      </c>
      <c r="BO4" s="5">
        <v>54</v>
      </c>
      <c r="BP4" s="5">
        <v>1</v>
      </c>
      <c r="BQ4" s="5">
        <v>13</v>
      </c>
      <c r="BR4" s="5">
        <v>48</v>
      </c>
      <c r="BS4" s="5">
        <v>3</v>
      </c>
      <c r="BT4" s="5">
        <v>40</v>
      </c>
      <c r="BU4" s="5">
        <v>19</v>
      </c>
      <c r="BV4" s="5">
        <v>1</v>
      </c>
      <c r="BW4" s="5">
        <v>5</v>
      </c>
      <c r="BX4" s="5">
        <v>56</v>
      </c>
      <c r="BY4" s="5">
        <v>0</v>
      </c>
      <c r="BZ4" s="5">
        <v>19</v>
      </c>
      <c r="CA4" s="5">
        <v>43</v>
      </c>
      <c r="CB4" s="5">
        <v>1</v>
      </c>
      <c r="CC4" s="5">
        <v>0</v>
      </c>
      <c r="CD4" s="5">
        <v>0</v>
      </c>
      <c r="CE4" s="5">
        <v>0</v>
      </c>
      <c r="CF4" s="5">
        <v>0</v>
      </c>
      <c r="CG4" s="5">
        <v>1</v>
      </c>
      <c r="CH4" s="5">
        <v>37</v>
      </c>
      <c r="CI4" s="5">
        <v>6</v>
      </c>
      <c r="CJ4" s="5">
        <v>14</v>
      </c>
      <c r="CK4" s="5">
        <v>1</v>
      </c>
      <c r="CL4" s="5">
        <v>1</v>
      </c>
      <c r="CM4" s="5">
        <v>0</v>
      </c>
      <c r="CN4" s="5">
        <v>0</v>
      </c>
      <c r="CO4" s="5">
        <v>0</v>
      </c>
      <c r="CP4" s="5">
        <v>1</v>
      </c>
    </row>
    <row r="5" spans="1:94" x14ac:dyDescent="0.25">
      <c r="A5" s="5" t="s">
        <v>117</v>
      </c>
      <c r="B5" s="5">
        <v>16</v>
      </c>
      <c r="C5" s="5">
        <v>153</v>
      </c>
      <c r="D5" s="5">
        <v>217</v>
      </c>
      <c r="E5" s="5">
        <v>17</v>
      </c>
      <c r="F5" s="5">
        <v>129</v>
      </c>
      <c r="G5" s="5">
        <v>240</v>
      </c>
      <c r="H5" s="5">
        <v>16</v>
      </c>
      <c r="I5" s="5">
        <v>113</v>
      </c>
      <c r="J5" s="5">
        <v>257</v>
      </c>
      <c r="K5" s="5">
        <v>14</v>
      </c>
      <c r="L5" s="5">
        <v>191</v>
      </c>
      <c r="M5" s="5">
        <v>181</v>
      </c>
      <c r="N5" s="5">
        <v>13</v>
      </c>
      <c r="O5" s="5">
        <v>139</v>
      </c>
      <c r="P5" s="5">
        <v>234</v>
      </c>
      <c r="Q5" s="5">
        <v>18</v>
      </c>
      <c r="R5" s="5">
        <v>119</v>
      </c>
      <c r="S5" s="5">
        <v>249</v>
      </c>
      <c r="T5" s="5">
        <v>13</v>
      </c>
      <c r="U5" s="5">
        <v>116</v>
      </c>
      <c r="V5" s="5">
        <v>257</v>
      </c>
      <c r="W5" s="5">
        <v>9</v>
      </c>
      <c r="X5" s="5">
        <v>157</v>
      </c>
      <c r="Y5" s="5">
        <v>220</v>
      </c>
      <c r="Z5" s="5">
        <v>8</v>
      </c>
      <c r="AA5" s="5">
        <v>138</v>
      </c>
      <c r="AB5" s="5">
        <v>240</v>
      </c>
      <c r="AC5" s="5">
        <v>2</v>
      </c>
      <c r="AD5" s="5">
        <v>315</v>
      </c>
      <c r="AE5" s="5">
        <v>69</v>
      </c>
      <c r="AF5" s="5">
        <v>0</v>
      </c>
      <c r="AG5" s="5">
        <v>330</v>
      </c>
      <c r="AH5" s="5">
        <v>56</v>
      </c>
      <c r="AI5" s="5">
        <v>2</v>
      </c>
      <c r="AJ5" s="5">
        <v>272</v>
      </c>
      <c r="AK5" s="5">
        <v>112</v>
      </c>
      <c r="AL5" s="5">
        <v>2</v>
      </c>
      <c r="AM5" s="5">
        <v>116</v>
      </c>
      <c r="AN5" s="5">
        <v>268</v>
      </c>
      <c r="AO5" s="5">
        <v>2</v>
      </c>
      <c r="AP5" s="5">
        <v>137</v>
      </c>
      <c r="AQ5" s="5">
        <v>247</v>
      </c>
      <c r="AR5" s="5">
        <v>7</v>
      </c>
      <c r="AS5" s="5">
        <v>170</v>
      </c>
      <c r="AT5" s="5">
        <v>209</v>
      </c>
      <c r="AU5" s="5">
        <v>10</v>
      </c>
      <c r="AV5" s="5">
        <v>30</v>
      </c>
      <c r="AW5" s="5">
        <v>346</v>
      </c>
      <c r="AX5" s="5">
        <v>6</v>
      </c>
      <c r="AY5" s="5">
        <v>187</v>
      </c>
      <c r="AZ5" s="5">
        <v>193</v>
      </c>
      <c r="BA5" s="5">
        <v>5</v>
      </c>
      <c r="BB5" s="5">
        <v>167</v>
      </c>
      <c r="BC5" s="5">
        <v>214</v>
      </c>
      <c r="BD5" s="5">
        <v>5</v>
      </c>
      <c r="BE5" s="5">
        <v>119</v>
      </c>
      <c r="BF5" s="5">
        <v>262</v>
      </c>
      <c r="BG5" s="5">
        <v>9</v>
      </c>
      <c r="BH5" s="5">
        <v>34</v>
      </c>
      <c r="BI5" s="5">
        <v>343</v>
      </c>
      <c r="BJ5" s="5">
        <v>6</v>
      </c>
      <c r="BK5" s="5">
        <v>142</v>
      </c>
      <c r="BL5" s="5">
        <v>238</v>
      </c>
      <c r="BM5" s="5">
        <v>7</v>
      </c>
      <c r="BN5" s="5">
        <v>80</v>
      </c>
      <c r="BO5" s="5">
        <v>299</v>
      </c>
      <c r="BP5" s="5">
        <v>5</v>
      </c>
      <c r="BQ5" s="5">
        <v>102</v>
      </c>
      <c r="BR5" s="5">
        <v>279</v>
      </c>
      <c r="BS5" s="5">
        <v>25</v>
      </c>
      <c r="BT5" s="5">
        <v>201</v>
      </c>
      <c r="BU5" s="5">
        <v>160</v>
      </c>
      <c r="BV5" s="5">
        <v>8</v>
      </c>
      <c r="BW5" s="5">
        <v>48</v>
      </c>
      <c r="BX5" s="5">
        <v>330</v>
      </c>
      <c r="BY5" s="5">
        <v>2</v>
      </c>
      <c r="BZ5" s="5">
        <v>117</v>
      </c>
      <c r="CA5" s="5">
        <v>267</v>
      </c>
      <c r="CB5" s="5">
        <v>4</v>
      </c>
      <c r="CC5" s="5">
        <v>0</v>
      </c>
      <c r="CD5" s="5">
        <v>0</v>
      </c>
      <c r="CE5" s="5">
        <v>0</v>
      </c>
      <c r="CF5" s="5">
        <v>1</v>
      </c>
      <c r="CG5" s="5">
        <v>7</v>
      </c>
      <c r="CH5" s="5">
        <v>209</v>
      </c>
      <c r="CI5" s="5">
        <v>85</v>
      </c>
      <c r="CJ5" s="5">
        <v>59</v>
      </c>
      <c r="CK5" s="5">
        <v>14</v>
      </c>
      <c r="CL5" s="5">
        <v>6</v>
      </c>
      <c r="CM5" s="5">
        <v>0</v>
      </c>
      <c r="CN5" s="5">
        <v>1</v>
      </c>
      <c r="CO5" s="5">
        <v>0</v>
      </c>
      <c r="CP5" s="5">
        <v>0</v>
      </c>
    </row>
    <row r="6" spans="1:94" x14ac:dyDescent="0.25">
      <c r="A6" s="5" t="s">
        <v>118</v>
      </c>
      <c r="B6" s="5">
        <v>37</v>
      </c>
      <c r="C6" s="5">
        <v>239</v>
      </c>
      <c r="D6" s="5">
        <v>424</v>
      </c>
      <c r="E6" s="5">
        <v>38</v>
      </c>
      <c r="F6" s="5">
        <v>213</v>
      </c>
      <c r="G6" s="5">
        <v>449</v>
      </c>
      <c r="H6" s="5">
        <v>39</v>
      </c>
      <c r="I6" s="5">
        <v>174</v>
      </c>
      <c r="J6" s="5">
        <v>487</v>
      </c>
      <c r="K6" s="5">
        <v>31</v>
      </c>
      <c r="L6" s="5">
        <v>353</v>
      </c>
      <c r="M6" s="5">
        <v>316</v>
      </c>
      <c r="N6" s="5">
        <v>30</v>
      </c>
      <c r="O6" s="5">
        <v>238</v>
      </c>
      <c r="P6" s="5">
        <v>432</v>
      </c>
      <c r="Q6" s="5">
        <v>32</v>
      </c>
      <c r="R6" s="5">
        <v>208</v>
      </c>
      <c r="S6" s="5">
        <v>460</v>
      </c>
      <c r="T6" s="5">
        <v>35</v>
      </c>
      <c r="U6" s="5">
        <v>193</v>
      </c>
      <c r="V6" s="5">
        <v>472</v>
      </c>
      <c r="W6" s="5">
        <v>22</v>
      </c>
      <c r="X6" s="5">
        <v>222</v>
      </c>
      <c r="Y6" s="5">
        <v>456</v>
      </c>
      <c r="Z6" s="5">
        <v>12</v>
      </c>
      <c r="AA6" s="5">
        <v>243</v>
      </c>
      <c r="AB6" s="5">
        <v>445</v>
      </c>
      <c r="AC6" s="5">
        <v>6</v>
      </c>
      <c r="AD6" s="5">
        <v>565</v>
      </c>
      <c r="AE6" s="5">
        <v>129</v>
      </c>
      <c r="AF6" s="5">
        <v>4</v>
      </c>
      <c r="AG6" s="5">
        <v>602</v>
      </c>
      <c r="AH6" s="5">
        <v>94</v>
      </c>
      <c r="AI6" s="5">
        <v>7</v>
      </c>
      <c r="AJ6" s="5">
        <v>488</v>
      </c>
      <c r="AK6" s="5">
        <v>205</v>
      </c>
      <c r="AL6" s="5">
        <v>2</v>
      </c>
      <c r="AM6" s="5">
        <v>177</v>
      </c>
      <c r="AN6" s="5">
        <v>521</v>
      </c>
      <c r="AO6" s="5">
        <v>5</v>
      </c>
      <c r="AP6" s="5">
        <v>234</v>
      </c>
      <c r="AQ6" s="5">
        <v>461</v>
      </c>
      <c r="AR6" s="5">
        <v>6</v>
      </c>
      <c r="AS6" s="5">
        <v>243</v>
      </c>
      <c r="AT6" s="5">
        <v>451</v>
      </c>
      <c r="AU6" s="5">
        <v>15</v>
      </c>
      <c r="AV6" s="5">
        <v>87</v>
      </c>
      <c r="AW6" s="5">
        <v>598</v>
      </c>
      <c r="AX6" s="5">
        <v>7</v>
      </c>
      <c r="AY6" s="5">
        <v>345</v>
      </c>
      <c r="AZ6" s="5">
        <v>348</v>
      </c>
      <c r="BA6" s="5">
        <v>8</v>
      </c>
      <c r="BB6" s="5">
        <v>303</v>
      </c>
      <c r="BC6" s="5">
        <v>389</v>
      </c>
      <c r="BD6" s="5">
        <v>8</v>
      </c>
      <c r="BE6" s="5">
        <v>242</v>
      </c>
      <c r="BF6" s="5">
        <v>450</v>
      </c>
      <c r="BG6" s="5">
        <v>10</v>
      </c>
      <c r="BH6" s="5">
        <v>75</v>
      </c>
      <c r="BI6" s="5">
        <v>615</v>
      </c>
      <c r="BJ6" s="5">
        <v>8</v>
      </c>
      <c r="BK6" s="5">
        <v>260</v>
      </c>
      <c r="BL6" s="5">
        <v>432</v>
      </c>
      <c r="BM6" s="5">
        <v>9</v>
      </c>
      <c r="BN6" s="5">
        <v>144</v>
      </c>
      <c r="BO6" s="5">
        <v>547</v>
      </c>
      <c r="BP6" s="5">
        <v>7</v>
      </c>
      <c r="BQ6" s="5">
        <v>220</v>
      </c>
      <c r="BR6" s="5">
        <v>473</v>
      </c>
      <c r="BS6" s="5">
        <v>43</v>
      </c>
      <c r="BT6" s="5">
        <v>366</v>
      </c>
      <c r="BU6" s="5">
        <v>291</v>
      </c>
      <c r="BV6" s="5">
        <v>11</v>
      </c>
      <c r="BW6" s="5">
        <v>84</v>
      </c>
      <c r="BX6" s="5">
        <v>605</v>
      </c>
      <c r="BY6" s="5">
        <v>4</v>
      </c>
      <c r="BZ6" s="5">
        <v>212</v>
      </c>
      <c r="CA6" s="5">
        <v>484</v>
      </c>
      <c r="CB6" s="5">
        <v>14</v>
      </c>
      <c r="CC6" s="5">
        <v>0</v>
      </c>
      <c r="CD6" s="5">
        <v>0</v>
      </c>
      <c r="CE6" s="5">
        <v>0</v>
      </c>
      <c r="CF6" s="5">
        <v>0</v>
      </c>
      <c r="CG6" s="5">
        <v>2</v>
      </c>
      <c r="CH6" s="5">
        <v>442</v>
      </c>
      <c r="CI6" s="5">
        <v>108</v>
      </c>
      <c r="CJ6" s="5">
        <v>102</v>
      </c>
      <c r="CK6" s="5">
        <v>14</v>
      </c>
      <c r="CL6" s="5">
        <v>14</v>
      </c>
      <c r="CM6" s="5">
        <v>1</v>
      </c>
      <c r="CN6" s="5">
        <v>3</v>
      </c>
      <c r="CO6" s="5">
        <v>0</v>
      </c>
      <c r="CP6" s="5">
        <v>0</v>
      </c>
    </row>
    <row r="7" spans="1:94" x14ac:dyDescent="0.25">
      <c r="A7" s="5" t="s">
        <v>119</v>
      </c>
      <c r="B7" s="5">
        <v>6</v>
      </c>
      <c r="C7" s="5">
        <v>38</v>
      </c>
      <c r="D7" s="5">
        <v>96</v>
      </c>
      <c r="E7" s="5">
        <v>7</v>
      </c>
      <c r="F7" s="5">
        <v>25</v>
      </c>
      <c r="G7" s="5">
        <v>108</v>
      </c>
      <c r="H7" s="5">
        <v>6</v>
      </c>
      <c r="I7" s="5">
        <v>38</v>
      </c>
      <c r="J7" s="5">
        <v>96</v>
      </c>
      <c r="K7" s="5">
        <v>4</v>
      </c>
      <c r="L7" s="5">
        <v>60</v>
      </c>
      <c r="M7" s="5">
        <v>76</v>
      </c>
      <c r="N7" s="5">
        <v>5</v>
      </c>
      <c r="O7" s="5">
        <v>36</v>
      </c>
      <c r="P7" s="5">
        <v>99</v>
      </c>
      <c r="Q7" s="5">
        <v>5</v>
      </c>
      <c r="R7" s="5">
        <v>24</v>
      </c>
      <c r="S7" s="5">
        <v>111</v>
      </c>
      <c r="T7" s="5">
        <v>3</v>
      </c>
      <c r="U7" s="5">
        <v>37</v>
      </c>
      <c r="V7" s="5">
        <v>100</v>
      </c>
      <c r="W7" s="5">
        <v>2</v>
      </c>
      <c r="X7" s="5">
        <v>46</v>
      </c>
      <c r="Y7" s="5">
        <v>92</v>
      </c>
      <c r="Z7" s="5">
        <v>3</v>
      </c>
      <c r="AA7" s="5">
        <v>43</v>
      </c>
      <c r="AB7" s="5">
        <v>94</v>
      </c>
      <c r="AC7" s="5">
        <v>1</v>
      </c>
      <c r="AD7" s="5">
        <v>121</v>
      </c>
      <c r="AE7" s="5">
        <v>18</v>
      </c>
      <c r="AF7" s="5">
        <v>0</v>
      </c>
      <c r="AG7" s="5">
        <v>115</v>
      </c>
      <c r="AH7" s="5">
        <v>25</v>
      </c>
      <c r="AI7" s="5">
        <v>0</v>
      </c>
      <c r="AJ7" s="5">
        <v>100</v>
      </c>
      <c r="AK7" s="5">
        <v>40</v>
      </c>
      <c r="AL7" s="5">
        <v>0</v>
      </c>
      <c r="AM7" s="5">
        <v>31</v>
      </c>
      <c r="AN7" s="5">
        <v>109</v>
      </c>
      <c r="AO7" s="5">
        <v>2</v>
      </c>
      <c r="AP7" s="5">
        <v>47</v>
      </c>
      <c r="AQ7" s="5">
        <v>91</v>
      </c>
      <c r="AR7" s="5">
        <v>0</v>
      </c>
      <c r="AS7" s="5">
        <v>49</v>
      </c>
      <c r="AT7" s="5">
        <v>91</v>
      </c>
      <c r="AU7" s="5">
        <v>3</v>
      </c>
      <c r="AV7" s="5">
        <v>28</v>
      </c>
      <c r="AW7" s="5">
        <v>109</v>
      </c>
      <c r="AX7" s="5">
        <v>1</v>
      </c>
      <c r="AY7" s="5">
        <v>79</v>
      </c>
      <c r="AZ7" s="5">
        <v>60</v>
      </c>
      <c r="BA7" s="5">
        <v>2</v>
      </c>
      <c r="BB7" s="5">
        <v>61</v>
      </c>
      <c r="BC7" s="5">
        <v>77</v>
      </c>
      <c r="BD7" s="5">
        <v>1</v>
      </c>
      <c r="BE7" s="5">
        <v>51</v>
      </c>
      <c r="BF7" s="5">
        <v>88</v>
      </c>
      <c r="BG7" s="5">
        <v>1</v>
      </c>
      <c r="BH7" s="5">
        <v>26</v>
      </c>
      <c r="BI7" s="5">
        <v>113</v>
      </c>
      <c r="BJ7" s="5">
        <v>1</v>
      </c>
      <c r="BK7" s="5">
        <v>55</v>
      </c>
      <c r="BL7" s="5">
        <v>84</v>
      </c>
      <c r="BM7" s="5">
        <v>1</v>
      </c>
      <c r="BN7" s="5">
        <v>41</v>
      </c>
      <c r="BO7" s="5">
        <v>98</v>
      </c>
      <c r="BP7" s="5">
        <v>1</v>
      </c>
      <c r="BQ7" s="5">
        <v>54</v>
      </c>
      <c r="BR7" s="5">
        <v>85</v>
      </c>
      <c r="BS7" s="5">
        <v>7</v>
      </c>
      <c r="BT7" s="5">
        <v>71</v>
      </c>
      <c r="BU7" s="5">
        <v>62</v>
      </c>
      <c r="BV7" s="5">
        <v>2</v>
      </c>
      <c r="BW7" s="5">
        <v>21</v>
      </c>
      <c r="BX7" s="5">
        <v>117</v>
      </c>
      <c r="BY7" s="5">
        <v>0</v>
      </c>
      <c r="BZ7" s="5">
        <v>36</v>
      </c>
      <c r="CA7" s="5">
        <v>104</v>
      </c>
      <c r="CB7" s="5">
        <v>5</v>
      </c>
      <c r="CC7" s="5">
        <v>0</v>
      </c>
      <c r="CD7" s="5">
        <v>0</v>
      </c>
      <c r="CE7" s="5">
        <v>0</v>
      </c>
      <c r="CF7" s="5">
        <v>3</v>
      </c>
      <c r="CG7" s="5">
        <v>0</v>
      </c>
      <c r="CH7" s="5">
        <v>96</v>
      </c>
      <c r="CI7" s="5">
        <v>12</v>
      </c>
      <c r="CJ7" s="5">
        <v>20</v>
      </c>
      <c r="CK7" s="5">
        <v>3</v>
      </c>
      <c r="CL7" s="5">
        <v>0</v>
      </c>
      <c r="CM7" s="5">
        <v>0</v>
      </c>
      <c r="CN7" s="5">
        <v>0</v>
      </c>
      <c r="CO7" s="5">
        <v>0</v>
      </c>
      <c r="CP7" s="5">
        <v>1</v>
      </c>
    </row>
    <row r="12" spans="1:94" x14ac:dyDescent="0.25">
      <c r="A12" s="1" t="s">
        <v>120</v>
      </c>
    </row>
    <row r="14" spans="1:94" s="4" customFormat="1" ht="155.4" x14ac:dyDescent="0.3">
      <c r="A14" s="3" t="s">
        <v>115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3" t="s">
        <v>18</v>
      </c>
      <c r="N14" s="3" t="s">
        <v>19</v>
      </c>
      <c r="O14" s="3" t="s">
        <v>20</v>
      </c>
      <c r="P14" s="3" t="s">
        <v>21</v>
      </c>
      <c r="Q14" s="3" t="s">
        <v>22</v>
      </c>
      <c r="R14" s="3" t="s">
        <v>23</v>
      </c>
      <c r="S14" s="3" t="s">
        <v>24</v>
      </c>
      <c r="T14" s="3" t="s">
        <v>25</v>
      </c>
      <c r="U14" s="3" t="s">
        <v>26</v>
      </c>
      <c r="V14" s="3" t="s">
        <v>27</v>
      </c>
      <c r="W14" s="3" t="s">
        <v>28</v>
      </c>
      <c r="X14" s="3" t="s">
        <v>29</v>
      </c>
      <c r="Y14" s="3" t="s">
        <v>30</v>
      </c>
      <c r="Z14" s="3" t="s">
        <v>31</v>
      </c>
      <c r="AA14" s="3" t="s">
        <v>32</v>
      </c>
      <c r="AB14" s="3" t="s">
        <v>33</v>
      </c>
      <c r="AC14" s="3" t="s">
        <v>34</v>
      </c>
      <c r="AD14" s="3" t="s">
        <v>35</v>
      </c>
      <c r="AE14" s="3" t="s">
        <v>36</v>
      </c>
      <c r="AF14" s="3" t="s">
        <v>37</v>
      </c>
      <c r="AG14" s="3" t="s">
        <v>38</v>
      </c>
      <c r="AH14" s="3" t="s">
        <v>39</v>
      </c>
      <c r="AI14" s="3" t="s">
        <v>40</v>
      </c>
      <c r="AJ14" s="3" t="s">
        <v>41</v>
      </c>
      <c r="AK14" s="3" t="s">
        <v>42</v>
      </c>
      <c r="AL14" s="3" t="s">
        <v>43</v>
      </c>
      <c r="AM14" s="3" t="s">
        <v>44</v>
      </c>
      <c r="AN14" s="3" t="s">
        <v>45</v>
      </c>
      <c r="AO14" s="3" t="s">
        <v>46</v>
      </c>
      <c r="AP14" s="3" t="s">
        <v>47</v>
      </c>
      <c r="AQ14" s="3" t="s">
        <v>48</v>
      </c>
      <c r="AR14" s="3" t="s">
        <v>49</v>
      </c>
      <c r="AS14" s="3" t="s">
        <v>50</v>
      </c>
      <c r="AT14" s="3" t="s">
        <v>51</v>
      </c>
      <c r="AU14" s="3" t="s">
        <v>52</v>
      </c>
      <c r="AV14" s="3" t="s">
        <v>53</v>
      </c>
      <c r="AW14" s="3" t="s">
        <v>54</v>
      </c>
      <c r="AX14" s="3" t="s">
        <v>55</v>
      </c>
      <c r="AY14" s="3" t="s">
        <v>56</v>
      </c>
      <c r="AZ14" s="3" t="s">
        <v>57</v>
      </c>
      <c r="BA14" s="3" t="s">
        <v>58</v>
      </c>
      <c r="BB14" s="3" t="s">
        <v>59</v>
      </c>
      <c r="BC14" s="3" t="s">
        <v>60</v>
      </c>
      <c r="BD14" s="3" t="s">
        <v>61</v>
      </c>
      <c r="BE14" s="3" t="s">
        <v>62</v>
      </c>
      <c r="BF14" s="3" t="s">
        <v>63</v>
      </c>
      <c r="BG14" s="3" t="s">
        <v>64</v>
      </c>
      <c r="BH14" s="3" t="s">
        <v>65</v>
      </c>
      <c r="BI14" s="3" t="s">
        <v>66</v>
      </c>
      <c r="BJ14" s="3" t="s">
        <v>67</v>
      </c>
      <c r="BK14" s="3" t="s">
        <v>68</v>
      </c>
      <c r="BL14" s="3" t="s">
        <v>69</v>
      </c>
      <c r="BM14" s="3" t="s">
        <v>70</v>
      </c>
      <c r="BN14" s="3" t="s">
        <v>71</v>
      </c>
      <c r="BO14" s="3" t="s">
        <v>72</v>
      </c>
      <c r="BP14" s="3" t="s">
        <v>73</v>
      </c>
      <c r="BQ14" s="3" t="s">
        <v>74</v>
      </c>
      <c r="BR14" s="3" t="s">
        <v>75</v>
      </c>
      <c r="BS14" s="3" t="s">
        <v>76</v>
      </c>
      <c r="BT14" s="3" t="s">
        <v>77</v>
      </c>
      <c r="BU14" s="3" t="s">
        <v>78</v>
      </c>
      <c r="BV14" s="3" t="s">
        <v>79</v>
      </c>
      <c r="BW14" s="3" t="s">
        <v>80</v>
      </c>
      <c r="BX14" s="3" t="s">
        <v>81</v>
      </c>
      <c r="BY14" s="3" t="s">
        <v>82</v>
      </c>
      <c r="BZ14" s="3" t="s">
        <v>83</v>
      </c>
      <c r="CA14" s="3" t="s">
        <v>84</v>
      </c>
      <c r="CB14" s="3" t="s">
        <v>85</v>
      </c>
      <c r="CC14" s="3" t="s">
        <v>86</v>
      </c>
      <c r="CD14" s="3" t="s">
        <v>87</v>
      </c>
      <c r="CE14" s="3" t="s">
        <v>88</v>
      </c>
      <c r="CF14" s="3" t="s">
        <v>89</v>
      </c>
      <c r="CG14" s="3" t="s">
        <v>90</v>
      </c>
      <c r="CH14" s="3" t="s">
        <v>91</v>
      </c>
      <c r="CI14" s="3" t="s">
        <v>92</v>
      </c>
      <c r="CJ14" s="3" t="s">
        <v>93</v>
      </c>
      <c r="CK14" s="3" t="s">
        <v>94</v>
      </c>
      <c r="CL14" s="3" t="s">
        <v>95</v>
      </c>
      <c r="CM14" s="3" t="s">
        <v>96</v>
      </c>
      <c r="CN14" s="3" t="s">
        <v>97</v>
      </c>
      <c r="CO14" s="3" t="s">
        <v>98</v>
      </c>
      <c r="CP14" s="3" t="s">
        <v>99</v>
      </c>
    </row>
    <row r="15" spans="1:94" x14ac:dyDescent="0.25">
      <c r="A15" s="5" t="s">
        <v>116</v>
      </c>
      <c r="B15" s="21">
        <f>B4/$B$21*100</f>
        <v>0</v>
      </c>
      <c r="C15" s="21">
        <f t="shared" ref="C15:BN16" si="0">C4/$B$21*100</f>
        <v>2.329192546583851</v>
      </c>
      <c r="D15" s="21">
        <f t="shared" si="0"/>
        <v>2.4844720496894408</v>
      </c>
      <c r="E15" s="21">
        <f t="shared" si="0"/>
        <v>0</v>
      </c>
      <c r="F15" s="21">
        <f t="shared" si="0"/>
        <v>1.3198757763975155</v>
      </c>
      <c r="G15" s="21">
        <f t="shared" si="0"/>
        <v>3.4937888198757761</v>
      </c>
      <c r="H15" s="21">
        <f t="shared" si="0"/>
        <v>0</v>
      </c>
      <c r="I15" s="21">
        <f t="shared" si="0"/>
        <v>1.7080745341614907</v>
      </c>
      <c r="J15" s="21">
        <f t="shared" si="0"/>
        <v>3.1055900621118013</v>
      </c>
      <c r="K15" s="21">
        <f t="shared" si="0"/>
        <v>0</v>
      </c>
      <c r="L15" s="21">
        <f t="shared" si="0"/>
        <v>2.5621118012422359</v>
      </c>
      <c r="M15" s="21">
        <f t="shared" si="0"/>
        <v>2.2515527950310559</v>
      </c>
      <c r="N15" s="21">
        <f t="shared" si="0"/>
        <v>7.7639751552795025E-2</v>
      </c>
      <c r="O15" s="21">
        <f t="shared" si="0"/>
        <v>1.9409937888198756</v>
      </c>
      <c r="P15" s="21">
        <f t="shared" si="0"/>
        <v>2.7950310559006213</v>
      </c>
      <c r="Q15" s="21">
        <f t="shared" si="0"/>
        <v>0</v>
      </c>
      <c r="R15" s="21">
        <f t="shared" si="0"/>
        <v>1.0869565217391304</v>
      </c>
      <c r="S15" s="21">
        <f t="shared" si="0"/>
        <v>3.7267080745341614</v>
      </c>
      <c r="T15" s="21">
        <f t="shared" si="0"/>
        <v>0</v>
      </c>
      <c r="U15" s="21">
        <f t="shared" si="0"/>
        <v>1.8633540372670807</v>
      </c>
      <c r="V15" s="21">
        <f t="shared" si="0"/>
        <v>2.9503105590062111</v>
      </c>
      <c r="W15" s="21">
        <f t="shared" si="0"/>
        <v>0</v>
      </c>
      <c r="X15" s="21">
        <f t="shared" si="0"/>
        <v>2.7173913043478262</v>
      </c>
      <c r="Y15" s="21">
        <f t="shared" si="0"/>
        <v>2.0962732919254661</v>
      </c>
      <c r="Z15" s="21">
        <f t="shared" si="0"/>
        <v>0</v>
      </c>
      <c r="AA15" s="21">
        <f t="shared" si="0"/>
        <v>1.8633540372670807</v>
      </c>
      <c r="AB15" s="21">
        <f t="shared" si="0"/>
        <v>2.9503105590062111</v>
      </c>
      <c r="AC15" s="21">
        <f t="shared" si="0"/>
        <v>7.7639751552795025E-2</v>
      </c>
      <c r="AD15" s="21">
        <f t="shared" si="0"/>
        <v>3.4161490683229814</v>
      </c>
      <c r="AE15" s="21">
        <f t="shared" si="0"/>
        <v>1.3198757763975155</v>
      </c>
      <c r="AF15" s="21">
        <f t="shared" si="0"/>
        <v>0</v>
      </c>
      <c r="AG15" s="21">
        <f t="shared" si="0"/>
        <v>4.3478260869565215</v>
      </c>
      <c r="AH15" s="21">
        <f t="shared" si="0"/>
        <v>0.46583850931677018</v>
      </c>
      <c r="AI15" s="21">
        <f t="shared" si="0"/>
        <v>0</v>
      </c>
      <c r="AJ15" s="21">
        <f t="shared" si="0"/>
        <v>3.4161490683229814</v>
      </c>
      <c r="AK15" s="21">
        <f t="shared" si="0"/>
        <v>1.3975155279503106</v>
      </c>
      <c r="AL15" s="21">
        <f t="shared" si="0"/>
        <v>0</v>
      </c>
      <c r="AM15" s="21">
        <f t="shared" si="0"/>
        <v>1.1645962732919255</v>
      </c>
      <c r="AN15" s="21">
        <f t="shared" si="0"/>
        <v>3.6490683229813663</v>
      </c>
      <c r="AO15" s="21">
        <f t="shared" si="0"/>
        <v>7.7639751552795025E-2</v>
      </c>
      <c r="AP15" s="21">
        <f t="shared" si="0"/>
        <v>1.3198757763975155</v>
      </c>
      <c r="AQ15" s="21">
        <f t="shared" si="0"/>
        <v>3.4161490683229814</v>
      </c>
      <c r="AR15" s="21">
        <f t="shared" si="0"/>
        <v>7.7639751552795025E-2</v>
      </c>
      <c r="AS15" s="21">
        <f t="shared" si="0"/>
        <v>2.329192546583851</v>
      </c>
      <c r="AT15" s="21">
        <f t="shared" si="0"/>
        <v>2.4068322981366461</v>
      </c>
      <c r="AU15" s="21">
        <f t="shared" si="0"/>
        <v>7.7639751552795025E-2</v>
      </c>
      <c r="AV15" s="21">
        <f t="shared" si="0"/>
        <v>0.38819875776397517</v>
      </c>
      <c r="AW15" s="21">
        <f t="shared" si="0"/>
        <v>4.3478260869565215</v>
      </c>
      <c r="AX15" s="21">
        <f t="shared" si="0"/>
        <v>0</v>
      </c>
      <c r="AY15" s="21">
        <f t="shared" si="0"/>
        <v>2.639751552795031</v>
      </c>
      <c r="AZ15" s="21">
        <f t="shared" si="0"/>
        <v>2.1739130434782608</v>
      </c>
      <c r="BA15" s="21">
        <f t="shared" si="0"/>
        <v>0</v>
      </c>
      <c r="BB15" s="21">
        <f t="shared" si="0"/>
        <v>2.0962732919254661</v>
      </c>
      <c r="BC15" s="21">
        <f t="shared" si="0"/>
        <v>2.7173913043478262</v>
      </c>
      <c r="BD15" s="21">
        <f t="shared" si="0"/>
        <v>0</v>
      </c>
      <c r="BE15" s="21">
        <f t="shared" si="0"/>
        <v>1.0869565217391304</v>
      </c>
      <c r="BF15" s="21">
        <f t="shared" si="0"/>
        <v>3.7267080745341614</v>
      </c>
      <c r="BG15" s="21">
        <f t="shared" si="0"/>
        <v>0</v>
      </c>
      <c r="BH15" s="21">
        <f t="shared" si="0"/>
        <v>0</v>
      </c>
      <c r="BI15" s="21">
        <f t="shared" si="0"/>
        <v>4.8136645962732922</v>
      </c>
      <c r="BJ15" s="21">
        <f t="shared" si="0"/>
        <v>7.7639751552795025E-2</v>
      </c>
      <c r="BK15" s="21">
        <f t="shared" si="0"/>
        <v>1.6304347826086956</v>
      </c>
      <c r="BL15" s="21">
        <f t="shared" si="0"/>
        <v>3.1055900621118013</v>
      </c>
      <c r="BM15" s="21">
        <f t="shared" si="0"/>
        <v>7.7639751552795025E-2</v>
      </c>
      <c r="BN15" s="21">
        <f t="shared" si="0"/>
        <v>0.54347826086956519</v>
      </c>
      <c r="BO15" s="21">
        <f t="shared" ref="BO15:CP18" si="1">BO4/$B$21*100</f>
        <v>4.1925465838509322</v>
      </c>
      <c r="BP15" s="21">
        <f t="shared" si="1"/>
        <v>7.7639751552795025E-2</v>
      </c>
      <c r="BQ15" s="21">
        <f t="shared" si="1"/>
        <v>1.0093167701863355</v>
      </c>
      <c r="BR15" s="21">
        <f t="shared" si="1"/>
        <v>3.7267080745341614</v>
      </c>
      <c r="BS15" s="21">
        <f t="shared" si="1"/>
        <v>0.23291925465838509</v>
      </c>
      <c r="BT15" s="21">
        <f t="shared" si="1"/>
        <v>3.1055900621118013</v>
      </c>
      <c r="BU15" s="21">
        <f t="shared" si="1"/>
        <v>1.4751552795031055</v>
      </c>
      <c r="BV15" s="21">
        <f t="shared" si="1"/>
        <v>7.7639751552795025E-2</v>
      </c>
      <c r="BW15" s="21">
        <f t="shared" si="1"/>
        <v>0.38819875776397517</v>
      </c>
      <c r="BX15" s="21">
        <f t="shared" si="1"/>
        <v>4.3478260869565215</v>
      </c>
      <c r="BY15" s="21">
        <f t="shared" si="1"/>
        <v>0</v>
      </c>
      <c r="BZ15" s="21">
        <f t="shared" si="1"/>
        <v>1.4751552795031055</v>
      </c>
      <c r="CA15" s="21">
        <f t="shared" si="1"/>
        <v>3.3385093167701863</v>
      </c>
      <c r="CB15" s="21">
        <f t="shared" si="1"/>
        <v>7.7639751552795025E-2</v>
      </c>
      <c r="CC15" s="21">
        <f t="shared" si="1"/>
        <v>0</v>
      </c>
      <c r="CD15" s="21">
        <f t="shared" si="1"/>
        <v>0</v>
      </c>
      <c r="CE15" s="21">
        <f t="shared" si="1"/>
        <v>0</v>
      </c>
      <c r="CF15" s="21">
        <f t="shared" si="1"/>
        <v>0</v>
      </c>
      <c r="CG15" s="21">
        <f t="shared" si="1"/>
        <v>7.7639751552795025E-2</v>
      </c>
      <c r="CH15" s="21">
        <f t="shared" si="1"/>
        <v>2.872670807453416</v>
      </c>
      <c r="CI15" s="21">
        <f t="shared" si="1"/>
        <v>0.46583850931677018</v>
      </c>
      <c r="CJ15" s="21">
        <f t="shared" si="1"/>
        <v>1.0869565217391304</v>
      </c>
      <c r="CK15" s="21">
        <f t="shared" si="1"/>
        <v>7.7639751552795025E-2</v>
      </c>
      <c r="CL15" s="21">
        <f t="shared" si="1"/>
        <v>7.7639751552795025E-2</v>
      </c>
      <c r="CM15" s="21">
        <f t="shared" si="1"/>
        <v>0</v>
      </c>
      <c r="CN15" s="21">
        <f t="shared" si="1"/>
        <v>0</v>
      </c>
      <c r="CO15" s="21">
        <f t="shared" si="1"/>
        <v>0</v>
      </c>
      <c r="CP15" s="21">
        <f t="shared" si="1"/>
        <v>7.7639751552795025E-2</v>
      </c>
    </row>
    <row r="16" spans="1:94" x14ac:dyDescent="0.25">
      <c r="A16" s="5" t="s">
        <v>117</v>
      </c>
      <c r="B16" s="21">
        <f t="shared" ref="B16:Q18" si="2">B5/$B$21*100</f>
        <v>1.2422360248447204</v>
      </c>
      <c r="C16" s="21">
        <f t="shared" si="2"/>
        <v>11.878881987577641</v>
      </c>
      <c r="D16" s="21">
        <f t="shared" si="2"/>
        <v>16.847826086956523</v>
      </c>
      <c r="E16" s="21">
        <f t="shared" si="2"/>
        <v>1.3198757763975155</v>
      </c>
      <c r="F16" s="21">
        <f t="shared" si="2"/>
        <v>10.015527950310558</v>
      </c>
      <c r="G16" s="21">
        <f t="shared" si="2"/>
        <v>18.633540372670808</v>
      </c>
      <c r="H16" s="21">
        <f t="shared" si="2"/>
        <v>1.2422360248447204</v>
      </c>
      <c r="I16" s="21">
        <f t="shared" si="2"/>
        <v>8.7732919254658377</v>
      </c>
      <c r="J16" s="21">
        <f t="shared" si="2"/>
        <v>19.953416149068325</v>
      </c>
      <c r="K16" s="21">
        <f t="shared" si="2"/>
        <v>1.0869565217391304</v>
      </c>
      <c r="L16" s="21">
        <f t="shared" si="2"/>
        <v>14.829192546583849</v>
      </c>
      <c r="M16" s="21">
        <f t="shared" si="2"/>
        <v>14.052795031055901</v>
      </c>
      <c r="N16" s="21">
        <f t="shared" si="2"/>
        <v>1.0093167701863355</v>
      </c>
      <c r="O16" s="21">
        <f t="shared" si="2"/>
        <v>10.791925465838508</v>
      </c>
      <c r="P16" s="21">
        <f t="shared" si="2"/>
        <v>18.16770186335404</v>
      </c>
      <c r="Q16" s="21">
        <f t="shared" si="2"/>
        <v>1.3975155279503106</v>
      </c>
      <c r="R16" s="21">
        <f t="shared" si="0"/>
        <v>9.2391304347826075</v>
      </c>
      <c r="S16" s="21">
        <f t="shared" si="0"/>
        <v>19.33229813664596</v>
      </c>
      <c r="T16" s="21">
        <f t="shared" si="0"/>
        <v>1.0093167701863355</v>
      </c>
      <c r="U16" s="21">
        <f t="shared" si="0"/>
        <v>9.0062111801242235</v>
      </c>
      <c r="V16" s="21">
        <f t="shared" si="0"/>
        <v>19.953416149068325</v>
      </c>
      <c r="W16" s="21">
        <f t="shared" si="0"/>
        <v>0.69875776397515532</v>
      </c>
      <c r="X16" s="21">
        <f t="shared" si="0"/>
        <v>12.18944099378882</v>
      </c>
      <c r="Y16" s="21">
        <f t="shared" si="0"/>
        <v>17.080745341614907</v>
      </c>
      <c r="Z16" s="21">
        <f t="shared" si="0"/>
        <v>0.6211180124223602</v>
      </c>
      <c r="AA16" s="21">
        <f t="shared" si="0"/>
        <v>10.714285714285714</v>
      </c>
      <c r="AB16" s="21">
        <f t="shared" si="0"/>
        <v>18.633540372670808</v>
      </c>
      <c r="AC16" s="21">
        <f t="shared" si="0"/>
        <v>0.15527950310559005</v>
      </c>
      <c r="AD16" s="21">
        <f t="shared" si="0"/>
        <v>24.456521739130434</v>
      </c>
      <c r="AE16" s="21">
        <f t="shared" si="0"/>
        <v>5.3571428571428568</v>
      </c>
      <c r="AF16" s="21">
        <f t="shared" si="0"/>
        <v>0</v>
      </c>
      <c r="AG16" s="21">
        <f t="shared" si="0"/>
        <v>25.621118012422361</v>
      </c>
      <c r="AH16" s="21">
        <f t="shared" si="0"/>
        <v>4.3478260869565215</v>
      </c>
      <c r="AI16" s="21">
        <f t="shared" si="0"/>
        <v>0.15527950310559005</v>
      </c>
      <c r="AJ16" s="21">
        <f t="shared" si="0"/>
        <v>21.118012422360248</v>
      </c>
      <c r="AK16" s="21">
        <f t="shared" si="0"/>
        <v>8.695652173913043</v>
      </c>
      <c r="AL16" s="21">
        <f t="shared" si="0"/>
        <v>0.15527950310559005</v>
      </c>
      <c r="AM16" s="21">
        <f t="shared" si="0"/>
        <v>9.0062111801242235</v>
      </c>
      <c r="AN16" s="21">
        <f t="shared" si="0"/>
        <v>20.80745341614907</v>
      </c>
      <c r="AO16" s="21">
        <f t="shared" si="0"/>
        <v>0.15527950310559005</v>
      </c>
      <c r="AP16" s="21">
        <f t="shared" si="0"/>
        <v>10.636645962732921</v>
      </c>
      <c r="AQ16" s="21">
        <f t="shared" si="0"/>
        <v>19.177018633540371</v>
      </c>
      <c r="AR16" s="21">
        <f t="shared" si="0"/>
        <v>0.54347826086956519</v>
      </c>
      <c r="AS16" s="21">
        <f t="shared" si="0"/>
        <v>13.198757763975156</v>
      </c>
      <c r="AT16" s="21">
        <f t="shared" si="0"/>
        <v>16.226708074534159</v>
      </c>
      <c r="AU16" s="21">
        <f t="shared" si="0"/>
        <v>0.77639751552795033</v>
      </c>
      <c r="AV16" s="21">
        <f t="shared" si="0"/>
        <v>2.329192546583851</v>
      </c>
      <c r="AW16" s="21">
        <f t="shared" si="0"/>
        <v>26.863354037267079</v>
      </c>
      <c r="AX16" s="21">
        <f t="shared" si="0"/>
        <v>0.46583850931677018</v>
      </c>
      <c r="AY16" s="21">
        <f t="shared" si="0"/>
        <v>14.518633540372672</v>
      </c>
      <c r="AZ16" s="21">
        <f t="shared" si="0"/>
        <v>14.98447204968944</v>
      </c>
      <c r="BA16" s="21">
        <f t="shared" si="0"/>
        <v>0.38819875776397517</v>
      </c>
      <c r="BB16" s="21">
        <f t="shared" si="0"/>
        <v>12.965838509316772</v>
      </c>
      <c r="BC16" s="21">
        <f t="shared" si="0"/>
        <v>16.614906832298139</v>
      </c>
      <c r="BD16" s="21">
        <f t="shared" si="0"/>
        <v>0.38819875776397517</v>
      </c>
      <c r="BE16" s="21">
        <f t="shared" si="0"/>
        <v>9.2391304347826075</v>
      </c>
      <c r="BF16" s="21">
        <f t="shared" si="0"/>
        <v>20.341614906832298</v>
      </c>
      <c r="BG16" s="21">
        <f t="shared" si="0"/>
        <v>0.69875776397515532</v>
      </c>
      <c r="BH16" s="21">
        <f t="shared" si="0"/>
        <v>2.639751552795031</v>
      </c>
      <c r="BI16" s="21">
        <f t="shared" si="0"/>
        <v>26.630434782608699</v>
      </c>
      <c r="BJ16" s="21">
        <f t="shared" si="0"/>
        <v>0.46583850931677018</v>
      </c>
      <c r="BK16" s="21">
        <f t="shared" si="0"/>
        <v>11.024844720496894</v>
      </c>
      <c r="BL16" s="21">
        <f t="shared" si="0"/>
        <v>18.478260869565215</v>
      </c>
      <c r="BM16" s="21">
        <f t="shared" si="0"/>
        <v>0.54347826086956519</v>
      </c>
      <c r="BN16" s="21">
        <f t="shared" si="0"/>
        <v>6.2111801242236027</v>
      </c>
      <c r="BO16" s="21">
        <f t="shared" si="1"/>
        <v>23.214285714285715</v>
      </c>
      <c r="BP16" s="21">
        <f t="shared" si="1"/>
        <v>0.38819875776397517</v>
      </c>
      <c r="BQ16" s="21">
        <f t="shared" si="1"/>
        <v>7.9192546583850927</v>
      </c>
      <c r="BR16" s="21">
        <f t="shared" si="1"/>
        <v>21.661490683229815</v>
      </c>
      <c r="BS16" s="21">
        <f t="shared" si="1"/>
        <v>1.9409937888198756</v>
      </c>
      <c r="BT16" s="21">
        <f t="shared" si="1"/>
        <v>15.605590062111801</v>
      </c>
      <c r="BU16" s="21">
        <f t="shared" si="1"/>
        <v>12.422360248447205</v>
      </c>
      <c r="BV16" s="21">
        <f t="shared" si="1"/>
        <v>0.6211180124223602</v>
      </c>
      <c r="BW16" s="21">
        <f t="shared" si="1"/>
        <v>3.7267080745341614</v>
      </c>
      <c r="BX16" s="21">
        <f t="shared" si="1"/>
        <v>25.621118012422361</v>
      </c>
      <c r="BY16" s="21">
        <f t="shared" si="1"/>
        <v>0.15527950310559005</v>
      </c>
      <c r="BZ16" s="21">
        <f t="shared" si="1"/>
        <v>9.08385093167702</v>
      </c>
      <c r="CA16" s="21">
        <f t="shared" si="1"/>
        <v>20.729813664596271</v>
      </c>
      <c r="CB16" s="21">
        <f t="shared" si="1"/>
        <v>0.3105590062111801</v>
      </c>
      <c r="CC16" s="21">
        <f t="shared" si="1"/>
        <v>0</v>
      </c>
      <c r="CD16" s="21">
        <f t="shared" si="1"/>
        <v>0</v>
      </c>
      <c r="CE16" s="21">
        <f t="shared" si="1"/>
        <v>0</v>
      </c>
      <c r="CF16" s="21">
        <f t="shared" si="1"/>
        <v>7.7639751552795025E-2</v>
      </c>
      <c r="CG16" s="21">
        <f t="shared" si="1"/>
        <v>0.54347826086956519</v>
      </c>
      <c r="CH16" s="21">
        <f t="shared" si="1"/>
        <v>16.226708074534159</v>
      </c>
      <c r="CI16" s="21">
        <f t="shared" si="1"/>
        <v>6.5993788819875778</v>
      </c>
      <c r="CJ16" s="21">
        <f t="shared" si="1"/>
        <v>4.5807453416149073</v>
      </c>
      <c r="CK16" s="21">
        <f t="shared" si="1"/>
        <v>1.0869565217391304</v>
      </c>
      <c r="CL16" s="21">
        <f t="shared" si="1"/>
        <v>0.46583850931677018</v>
      </c>
      <c r="CM16" s="21">
        <f t="shared" si="1"/>
        <v>0</v>
      </c>
      <c r="CN16" s="21">
        <f t="shared" si="1"/>
        <v>7.7639751552795025E-2</v>
      </c>
      <c r="CO16" s="21">
        <f t="shared" si="1"/>
        <v>0</v>
      </c>
      <c r="CP16" s="21">
        <f t="shared" si="1"/>
        <v>0</v>
      </c>
    </row>
    <row r="17" spans="1:94" x14ac:dyDescent="0.25">
      <c r="A17" s="5" t="s">
        <v>118</v>
      </c>
      <c r="B17" s="21">
        <f t="shared" si="2"/>
        <v>2.872670807453416</v>
      </c>
      <c r="C17" s="21">
        <f t="shared" ref="C17:BN18" si="3">C6/$B$21*100</f>
        <v>18.555900621118013</v>
      </c>
      <c r="D17" s="21">
        <f t="shared" si="3"/>
        <v>32.919254658385093</v>
      </c>
      <c r="E17" s="21">
        <f t="shared" si="3"/>
        <v>2.9503105590062111</v>
      </c>
      <c r="F17" s="21">
        <f t="shared" si="3"/>
        <v>16.537267080745341</v>
      </c>
      <c r="G17" s="21">
        <f t="shared" si="3"/>
        <v>34.860248447204967</v>
      </c>
      <c r="H17" s="21">
        <f t="shared" si="3"/>
        <v>3.0279503105590062</v>
      </c>
      <c r="I17" s="21">
        <f t="shared" si="3"/>
        <v>13.509316770186336</v>
      </c>
      <c r="J17" s="21">
        <f t="shared" si="3"/>
        <v>37.810559006211179</v>
      </c>
      <c r="K17" s="21">
        <f t="shared" si="3"/>
        <v>2.4068322981366461</v>
      </c>
      <c r="L17" s="21">
        <f t="shared" si="3"/>
        <v>27.406832298136646</v>
      </c>
      <c r="M17" s="21">
        <f t="shared" si="3"/>
        <v>24.534161490683228</v>
      </c>
      <c r="N17" s="21">
        <f t="shared" si="3"/>
        <v>2.329192546583851</v>
      </c>
      <c r="O17" s="21">
        <f t="shared" si="3"/>
        <v>18.478260869565215</v>
      </c>
      <c r="P17" s="21">
        <f t="shared" si="3"/>
        <v>33.540372670807457</v>
      </c>
      <c r="Q17" s="21">
        <f t="shared" si="3"/>
        <v>2.4844720496894408</v>
      </c>
      <c r="R17" s="21">
        <f t="shared" si="3"/>
        <v>16.149068322981368</v>
      </c>
      <c r="S17" s="21">
        <f t="shared" si="3"/>
        <v>35.714285714285715</v>
      </c>
      <c r="T17" s="21">
        <f t="shared" si="3"/>
        <v>2.7173913043478262</v>
      </c>
      <c r="U17" s="21">
        <f t="shared" si="3"/>
        <v>14.98447204968944</v>
      </c>
      <c r="V17" s="21">
        <f t="shared" si="3"/>
        <v>36.645962732919259</v>
      </c>
      <c r="W17" s="21">
        <f t="shared" si="3"/>
        <v>1.7080745341614907</v>
      </c>
      <c r="X17" s="21">
        <f t="shared" si="3"/>
        <v>17.236024844720497</v>
      </c>
      <c r="Y17" s="21">
        <f t="shared" si="3"/>
        <v>35.403726708074537</v>
      </c>
      <c r="Z17" s="21">
        <f t="shared" si="3"/>
        <v>0.93167701863354035</v>
      </c>
      <c r="AA17" s="21">
        <f t="shared" si="3"/>
        <v>18.866459627329192</v>
      </c>
      <c r="AB17" s="21">
        <f t="shared" si="3"/>
        <v>34.549689440993788</v>
      </c>
      <c r="AC17" s="21">
        <f t="shared" si="3"/>
        <v>0.46583850931677018</v>
      </c>
      <c r="AD17" s="21">
        <f t="shared" si="3"/>
        <v>43.866459627329192</v>
      </c>
      <c r="AE17" s="21">
        <f t="shared" si="3"/>
        <v>10.015527950310558</v>
      </c>
      <c r="AF17" s="21">
        <f t="shared" si="3"/>
        <v>0.3105590062111801</v>
      </c>
      <c r="AG17" s="21">
        <f t="shared" si="3"/>
        <v>46.739130434782609</v>
      </c>
      <c r="AH17" s="21">
        <f t="shared" si="3"/>
        <v>7.2981366459627326</v>
      </c>
      <c r="AI17" s="21">
        <f t="shared" si="3"/>
        <v>0.54347826086956519</v>
      </c>
      <c r="AJ17" s="21">
        <f t="shared" si="3"/>
        <v>37.888198757763973</v>
      </c>
      <c r="AK17" s="21">
        <f t="shared" si="3"/>
        <v>15.916149068322982</v>
      </c>
      <c r="AL17" s="21">
        <f t="shared" si="3"/>
        <v>0.15527950310559005</v>
      </c>
      <c r="AM17" s="21">
        <f t="shared" si="3"/>
        <v>13.74223602484472</v>
      </c>
      <c r="AN17" s="21">
        <f t="shared" si="3"/>
        <v>40.450310559006212</v>
      </c>
      <c r="AO17" s="21">
        <f t="shared" si="3"/>
        <v>0.38819875776397517</v>
      </c>
      <c r="AP17" s="21">
        <f t="shared" si="3"/>
        <v>18.16770186335404</v>
      </c>
      <c r="AQ17" s="21">
        <f t="shared" si="3"/>
        <v>35.79192546583851</v>
      </c>
      <c r="AR17" s="21">
        <f t="shared" si="3"/>
        <v>0.46583850931677018</v>
      </c>
      <c r="AS17" s="21">
        <f t="shared" si="3"/>
        <v>18.866459627329192</v>
      </c>
      <c r="AT17" s="21">
        <f t="shared" si="3"/>
        <v>35.015527950310563</v>
      </c>
      <c r="AU17" s="21">
        <f t="shared" si="3"/>
        <v>1.1645962732919255</v>
      </c>
      <c r="AV17" s="21">
        <f t="shared" si="3"/>
        <v>6.7546583850931681</v>
      </c>
      <c r="AW17" s="21">
        <f t="shared" si="3"/>
        <v>46.428571428571431</v>
      </c>
      <c r="AX17" s="21">
        <f t="shared" si="3"/>
        <v>0.54347826086956519</v>
      </c>
      <c r="AY17" s="21">
        <f t="shared" si="3"/>
        <v>26.785714285714285</v>
      </c>
      <c r="AZ17" s="21">
        <f t="shared" si="3"/>
        <v>27.018633540372672</v>
      </c>
      <c r="BA17" s="21">
        <f t="shared" si="3"/>
        <v>0.6211180124223602</v>
      </c>
      <c r="BB17" s="21">
        <f t="shared" si="3"/>
        <v>23.524844720496894</v>
      </c>
      <c r="BC17" s="21">
        <f t="shared" si="3"/>
        <v>30.201863354037268</v>
      </c>
      <c r="BD17" s="21">
        <f t="shared" si="3"/>
        <v>0.6211180124223602</v>
      </c>
      <c r="BE17" s="21">
        <f t="shared" si="3"/>
        <v>18.788819875776397</v>
      </c>
      <c r="BF17" s="21">
        <f t="shared" si="3"/>
        <v>34.937888198757769</v>
      </c>
      <c r="BG17" s="21">
        <f t="shared" si="3"/>
        <v>0.77639751552795033</v>
      </c>
      <c r="BH17" s="21">
        <f t="shared" si="3"/>
        <v>5.8229813664596275</v>
      </c>
      <c r="BI17" s="21">
        <f t="shared" si="3"/>
        <v>47.748447204968947</v>
      </c>
      <c r="BJ17" s="21">
        <f t="shared" si="3"/>
        <v>0.6211180124223602</v>
      </c>
      <c r="BK17" s="21">
        <f t="shared" si="3"/>
        <v>20.186335403726709</v>
      </c>
      <c r="BL17" s="21">
        <f t="shared" si="3"/>
        <v>33.540372670807457</v>
      </c>
      <c r="BM17" s="21">
        <f t="shared" si="3"/>
        <v>0.69875776397515532</v>
      </c>
      <c r="BN17" s="21">
        <f t="shared" si="3"/>
        <v>11.180124223602485</v>
      </c>
      <c r="BO17" s="21">
        <f t="shared" si="1"/>
        <v>42.468944099378881</v>
      </c>
      <c r="BP17" s="21">
        <f t="shared" si="1"/>
        <v>0.54347826086956519</v>
      </c>
      <c r="BQ17" s="21">
        <f t="shared" si="1"/>
        <v>17.080745341614907</v>
      </c>
      <c r="BR17" s="21">
        <f t="shared" si="1"/>
        <v>36.723602484472053</v>
      </c>
      <c r="BS17" s="21">
        <f t="shared" si="1"/>
        <v>3.3385093167701863</v>
      </c>
      <c r="BT17" s="21">
        <f t="shared" si="1"/>
        <v>28.416149068322984</v>
      </c>
      <c r="BU17" s="21">
        <f t="shared" si="1"/>
        <v>22.593167701863354</v>
      </c>
      <c r="BV17" s="21">
        <f t="shared" si="1"/>
        <v>0.85403726708074534</v>
      </c>
      <c r="BW17" s="21">
        <f t="shared" si="1"/>
        <v>6.5217391304347823</v>
      </c>
      <c r="BX17" s="21">
        <f t="shared" si="1"/>
        <v>46.972049689440993</v>
      </c>
      <c r="BY17" s="21">
        <f t="shared" si="1"/>
        <v>0.3105590062111801</v>
      </c>
      <c r="BZ17" s="21">
        <f t="shared" si="1"/>
        <v>16.459627329192546</v>
      </c>
      <c r="CA17" s="21">
        <f t="shared" si="1"/>
        <v>37.577639751552795</v>
      </c>
      <c r="CB17" s="21">
        <f t="shared" si="1"/>
        <v>1.0869565217391304</v>
      </c>
      <c r="CC17" s="21">
        <f t="shared" si="1"/>
        <v>0</v>
      </c>
      <c r="CD17" s="21">
        <f t="shared" si="1"/>
        <v>0</v>
      </c>
      <c r="CE17" s="21">
        <f t="shared" si="1"/>
        <v>0</v>
      </c>
      <c r="CF17" s="21">
        <f t="shared" si="1"/>
        <v>0</v>
      </c>
      <c r="CG17" s="21">
        <f t="shared" si="1"/>
        <v>0.15527950310559005</v>
      </c>
      <c r="CH17" s="21">
        <f t="shared" si="1"/>
        <v>34.316770186335404</v>
      </c>
      <c r="CI17" s="21">
        <f t="shared" si="1"/>
        <v>8.3850931677018643</v>
      </c>
      <c r="CJ17" s="21">
        <f t="shared" si="1"/>
        <v>7.9192546583850927</v>
      </c>
      <c r="CK17" s="21">
        <f t="shared" si="1"/>
        <v>1.0869565217391304</v>
      </c>
      <c r="CL17" s="21">
        <f t="shared" si="1"/>
        <v>1.0869565217391304</v>
      </c>
      <c r="CM17" s="21">
        <f t="shared" si="1"/>
        <v>7.7639751552795025E-2</v>
      </c>
      <c r="CN17" s="21">
        <f t="shared" si="1"/>
        <v>0.23291925465838509</v>
      </c>
      <c r="CO17" s="21">
        <f t="shared" si="1"/>
        <v>0</v>
      </c>
      <c r="CP17" s="21">
        <f t="shared" si="1"/>
        <v>0</v>
      </c>
    </row>
    <row r="18" spans="1:94" x14ac:dyDescent="0.25">
      <c r="A18" s="5" t="s">
        <v>119</v>
      </c>
      <c r="B18" s="21">
        <f t="shared" si="2"/>
        <v>0.46583850931677018</v>
      </c>
      <c r="C18" s="21">
        <f t="shared" si="3"/>
        <v>2.9503105590062111</v>
      </c>
      <c r="D18" s="21">
        <f t="shared" si="3"/>
        <v>7.4534161490683228</v>
      </c>
      <c r="E18" s="21">
        <f t="shared" si="3"/>
        <v>0.54347826086956519</v>
      </c>
      <c r="F18" s="21">
        <f t="shared" si="3"/>
        <v>1.9409937888198756</v>
      </c>
      <c r="G18" s="21">
        <f t="shared" si="3"/>
        <v>8.3850931677018643</v>
      </c>
      <c r="H18" s="21">
        <f t="shared" si="3"/>
        <v>0.46583850931677018</v>
      </c>
      <c r="I18" s="21">
        <f t="shared" si="3"/>
        <v>2.9503105590062111</v>
      </c>
      <c r="J18" s="21">
        <f t="shared" si="3"/>
        <v>7.4534161490683228</v>
      </c>
      <c r="K18" s="21">
        <f t="shared" si="3"/>
        <v>0.3105590062111801</v>
      </c>
      <c r="L18" s="21">
        <f t="shared" si="3"/>
        <v>4.658385093167702</v>
      </c>
      <c r="M18" s="21">
        <f t="shared" si="3"/>
        <v>5.9006211180124222</v>
      </c>
      <c r="N18" s="21">
        <f t="shared" si="3"/>
        <v>0.38819875776397517</v>
      </c>
      <c r="O18" s="21">
        <f t="shared" si="3"/>
        <v>2.7950310559006213</v>
      </c>
      <c r="P18" s="21">
        <f t="shared" si="3"/>
        <v>7.6863354037267086</v>
      </c>
      <c r="Q18" s="21">
        <f t="shared" si="3"/>
        <v>0.38819875776397517</v>
      </c>
      <c r="R18" s="21">
        <f t="shared" si="3"/>
        <v>1.8633540372670807</v>
      </c>
      <c r="S18" s="21">
        <f t="shared" si="3"/>
        <v>8.6180124223602483</v>
      </c>
      <c r="T18" s="21">
        <f t="shared" si="3"/>
        <v>0.23291925465838509</v>
      </c>
      <c r="U18" s="21">
        <f t="shared" si="3"/>
        <v>2.872670807453416</v>
      </c>
      <c r="V18" s="21">
        <f t="shared" si="3"/>
        <v>7.7639751552795024</v>
      </c>
      <c r="W18" s="21">
        <f t="shared" si="3"/>
        <v>0.15527950310559005</v>
      </c>
      <c r="X18" s="21">
        <f t="shared" si="3"/>
        <v>3.5714285714285712</v>
      </c>
      <c r="Y18" s="21">
        <f t="shared" si="3"/>
        <v>7.1428571428571423</v>
      </c>
      <c r="Z18" s="21">
        <f t="shared" si="3"/>
        <v>0.23291925465838509</v>
      </c>
      <c r="AA18" s="21">
        <f t="shared" si="3"/>
        <v>3.3385093167701863</v>
      </c>
      <c r="AB18" s="21">
        <f t="shared" si="3"/>
        <v>7.2981366459627326</v>
      </c>
      <c r="AC18" s="21">
        <f t="shared" si="3"/>
        <v>7.7639751552795025E-2</v>
      </c>
      <c r="AD18" s="21">
        <f t="shared" si="3"/>
        <v>9.3944099378881987</v>
      </c>
      <c r="AE18" s="21">
        <f t="shared" si="3"/>
        <v>1.3975155279503106</v>
      </c>
      <c r="AF18" s="21">
        <f t="shared" si="3"/>
        <v>0</v>
      </c>
      <c r="AG18" s="21">
        <f t="shared" si="3"/>
        <v>8.9285714285714288</v>
      </c>
      <c r="AH18" s="21">
        <f t="shared" si="3"/>
        <v>1.9409937888198756</v>
      </c>
      <c r="AI18" s="21">
        <f t="shared" si="3"/>
        <v>0</v>
      </c>
      <c r="AJ18" s="21">
        <f t="shared" si="3"/>
        <v>7.7639751552795024</v>
      </c>
      <c r="AK18" s="21">
        <f t="shared" si="3"/>
        <v>3.1055900621118013</v>
      </c>
      <c r="AL18" s="21">
        <f t="shared" si="3"/>
        <v>0</v>
      </c>
      <c r="AM18" s="21">
        <f t="shared" si="3"/>
        <v>2.4068322981366461</v>
      </c>
      <c r="AN18" s="21">
        <f t="shared" si="3"/>
        <v>8.4627329192546572</v>
      </c>
      <c r="AO18" s="21">
        <f t="shared" si="3"/>
        <v>0.15527950310559005</v>
      </c>
      <c r="AP18" s="21">
        <f t="shared" si="3"/>
        <v>3.6490683229813663</v>
      </c>
      <c r="AQ18" s="21">
        <f t="shared" si="3"/>
        <v>7.0652173913043477</v>
      </c>
      <c r="AR18" s="21">
        <f t="shared" si="3"/>
        <v>0</v>
      </c>
      <c r="AS18" s="21">
        <f t="shared" si="3"/>
        <v>3.804347826086957</v>
      </c>
      <c r="AT18" s="21">
        <f t="shared" si="3"/>
        <v>7.0652173913043477</v>
      </c>
      <c r="AU18" s="21">
        <f t="shared" si="3"/>
        <v>0.23291925465838509</v>
      </c>
      <c r="AV18" s="21">
        <f t="shared" si="3"/>
        <v>2.1739130434782608</v>
      </c>
      <c r="AW18" s="21">
        <f t="shared" si="3"/>
        <v>8.4627329192546572</v>
      </c>
      <c r="AX18" s="21">
        <f t="shared" si="3"/>
        <v>7.7639751552795025E-2</v>
      </c>
      <c r="AY18" s="21">
        <f t="shared" si="3"/>
        <v>6.1335403726708071</v>
      </c>
      <c r="AZ18" s="21">
        <f t="shared" si="3"/>
        <v>4.658385093167702</v>
      </c>
      <c r="BA18" s="21">
        <f t="shared" si="3"/>
        <v>0.15527950310559005</v>
      </c>
      <c r="BB18" s="21">
        <f t="shared" si="3"/>
        <v>4.7360248447204967</v>
      </c>
      <c r="BC18" s="21">
        <f t="shared" si="3"/>
        <v>5.9782608695652177</v>
      </c>
      <c r="BD18" s="21">
        <f t="shared" si="3"/>
        <v>7.7639751552795025E-2</v>
      </c>
      <c r="BE18" s="21">
        <f t="shared" si="3"/>
        <v>3.9596273291925463</v>
      </c>
      <c r="BF18" s="21">
        <f t="shared" si="3"/>
        <v>6.8322981366459627</v>
      </c>
      <c r="BG18" s="21">
        <f t="shared" si="3"/>
        <v>7.7639751552795025E-2</v>
      </c>
      <c r="BH18" s="21">
        <f t="shared" si="3"/>
        <v>2.018633540372671</v>
      </c>
      <c r="BI18" s="21">
        <f t="shared" si="3"/>
        <v>8.7732919254658377</v>
      </c>
      <c r="BJ18" s="21">
        <f t="shared" si="3"/>
        <v>7.7639751552795025E-2</v>
      </c>
      <c r="BK18" s="21">
        <f t="shared" si="3"/>
        <v>4.2701863354037268</v>
      </c>
      <c r="BL18" s="21">
        <f t="shared" si="3"/>
        <v>6.5217391304347823</v>
      </c>
      <c r="BM18" s="21">
        <f t="shared" si="3"/>
        <v>7.7639751552795025E-2</v>
      </c>
      <c r="BN18" s="21">
        <f t="shared" si="3"/>
        <v>3.183229813664596</v>
      </c>
      <c r="BO18" s="21">
        <f t="shared" si="1"/>
        <v>7.608695652173914</v>
      </c>
      <c r="BP18" s="21">
        <f t="shared" si="1"/>
        <v>7.7639751552795025E-2</v>
      </c>
      <c r="BQ18" s="21">
        <f t="shared" si="1"/>
        <v>4.1925465838509322</v>
      </c>
      <c r="BR18" s="21">
        <f t="shared" si="1"/>
        <v>6.5993788819875778</v>
      </c>
      <c r="BS18" s="21">
        <f t="shared" si="1"/>
        <v>0.54347826086956519</v>
      </c>
      <c r="BT18" s="21">
        <f t="shared" si="1"/>
        <v>5.512422360248447</v>
      </c>
      <c r="BU18" s="21">
        <f t="shared" si="1"/>
        <v>4.8136645962732922</v>
      </c>
      <c r="BV18" s="21">
        <f t="shared" si="1"/>
        <v>0.15527950310559005</v>
      </c>
      <c r="BW18" s="21">
        <f t="shared" si="1"/>
        <v>1.6304347826086956</v>
      </c>
      <c r="BX18" s="21">
        <f t="shared" si="1"/>
        <v>9.08385093167702</v>
      </c>
      <c r="BY18" s="21">
        <f t="shared" si="1"/>
        <v>0</v>
      </c>
      <c r="BZ18" s="21">
        <f t="shared" si="1"/>
        <v>2.7950310559006213</v>
      </c>
      <c r="CA18" s="21">
        <f t="shared" si="1"/>
        <v>8.0745341614906838</v>
      </c>
      <c r="CB18" s="21">
        <f t="shared" si="1"/>
        <v>0.38819875776397517</v>
      </c>
      <c r="CC18" s="21">
        <f t="shared" si="1"/>
        <v>0</v>
      </c>
      <c r="CD18" s="21">
        <f t="shared" si="1"/>
        <v>0</v>
      </c>
      <c r="CE18" s="21">
        <f t="shared" si="1"/>
        <v>0</v>
      </c>
      <c r="CF18" s="21">
        <f t="shared" si="1"/>
        <v>0.23291925465838509</v>
      </c>
      <c r="CG18" s="21">
        <f t="shared" si="1"/>
        <v>0</v>
      </c>
      <c r="CH18" s="21">
        <f t="shared" si="1"/>
        <v>7.4534161490683228</v>
      </c>
      <c r="CI18" s="21">
        <f t="shared" si="1"/>
        <v>0.93167701863354035</v>
      </c>
      <c r="CJ18" s="21">
        <f t="shared" si="1"/>
        <v>1.5527950310559007</v>
      </c>
      <c r="CK18" s="21">
        <f t="shared" si="1"/>
        <v>0.23291925465838509</v>
      </c>
      <c r="CL18" s="21">
        <f t="shared" si="1"/>
        <v>0</v>
      </c>
      <c r="CM18" s="21">
        <f t="shared" si="1"/>
        <v>0</v>
      </c>
      <c r="CN18" s="21">
        <f t="shared" si="1"/>
        <v>0</v>
      </c>
      <c r="CO18" s="21">
        <f t="shared" si="1"/>
        <v>0</v>
      </c>
      <c r="CP18" s="21">
        <f t="shared" si="1"/>
        <v>7.7639751552795025E-2</v>
      </c>
    </row>
    <row r="21" spans="1:94" x14ac:dyDescent="0.25">
      <c r="A21" s="1" t="s">
        <v>104</v>
      </c>
      <c r="B21" s="2">
        <f>SUM(B4:D7)</f>
        <v>1288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2"/>
  <sheetViews>
    <sheetView zoomScale="50" zoomScaleNormal="50" workbookViewId="0">
      <selection activeCell="A3" sqref="A3:CP6"/>
    </sheetView>
  </sheetViews>
  <sheetFormatPr baseColWidth="10" defaultColWidth="4.77734375" defaultRowHeight="12" x14ac:dyDescent="0.25"/>
  <cols>
    <col min="1" max="1" width="26.6640625" style="2" bestFit="1" customWidth="1"/>
    <col min="2" max="2" width="5.109375" style="2" bestFit="1" customWidth="1"/>
    <col min="3" max="4" width="5.88671875" style="2" bestFit="1" customWidth="1"/>
    <col min="5" max="5" width="5.109375" style="2" bestFit="1" customWidth="1"/>
    <col min="6" max="7" width="5.88671875" style="2" bestFit="1" customWidth="1"/>
    <col min="8" max="8" width="5.109375" style="2" bestFit="1" customWidth="1"/>
    <col min="9" max="10" width="5.88671875" style="2" bestFit="1" customWidth="1"/>
    <col min="11" max="11" width="5.109375" style="2" bestFit="1" customWidth="1"/>
    <col min="12" max="13" width="5.88671875" style="2" bestFit="1" customWidth="1"/>
    <col min="14" max="14" width="5.109375" style="2" bestFit="1" customWidth="1"/>
    <col min="15" max="16" width="5.88671875" style="2" bestFit="1" customWidth="1"/>
    <col min="17" max="17" width="5.109375" style="2" bestFit="1" customWidth="1"/>
    <col min="18" max="19" width="5.88671875" style="2" bestFit="1" customWidth="1"/>
    <col min="20" max="20" width="5.109375" style="2" bestFit="1" customWidth="1"/>
    <col min="21" max="22" width="5.88671875" style="2" bestFit="1" customWidth="1"/>
    <col min="23" max="23" width="5.109375" style="2" bestFit="1" customWidth="1"/>
    <col min="24" max="25" width="5.88671875" style="2" bestFit="1" customWidth="1"/>
    <col min="26" max="26" width="5.109375" style="2" bestFit="1" customWidth="1"/>
    <col min="27" max="28" width="5.88671875" style="2" bestFit="1" customWidth="1"/>
    <col min="29" max="29" width="5.109375" style="2" bestFit="1" customWidth="1"/>
    <col min="30" max="31" width="5.88671875" style="2" bestFit="1" customWidth="1"/>
    <col min="32" max="32" width="5.109375" style="2" bestFit="1" customWidth="1"/>
    <col min="33" max="34" width="5.88671875" style="2" bestFit="1" customWidth="1"/>
    <col min="35" max="35" width="5.109375" style="2" bestFit="1" customWidth="1"/>
    <col min="36" max="37" width="5.88671875" style="2" bestFit="1" customWidth="1"/>
    <col min="38" max="38" width="5.109375" style="2" bestFit="1" customWidth="1"/>
    <col min="39" max="40" width="5.88671875" style="2" bestFit="1" customWidth="1"/>
    <col min="41" max="41" width="5.109375" style="2" bestFit="1" customWidth="1"/>
    <col min="42" max="43" width="5.88671875" style="2" bestFit="1" customWidth="1"/>
    <col min="44" max="44" width="5.109375" style="2" bestFit="1" customWidth="1"/>
    <col min="45" max="46" width="5.88671875" style="2" bestFit="1" customWidth="1"/>
    <col min="47" max="48" width="5.109375" style="2" bestFit="1" customWidth="1"/>
    <col min="49" max="49" width="5.88671875" style="2" bestFit="1" customWidth="1"/>
    <col min="50" max="50" width="5.109375" style="2" bestFit="1" customWidth="1"/>
    <col min="51" max="52" width="5.88671875" style="2" bestFit="1" customWidth="1"/>
    <col min="53" max="53" width="5.109375" style="2" bestFit="1" customWidth="1"/>
    <col min="54" max="55" width="5.88671875" style="2" bestFit="1" customWidth="1"/>
    <col min="56" max="56" width="5.109375" style="2" bestFit="1" customWidth="1"/>
    <col min="57" max="58" width="5.88671875" style="2" bestFit="1" customWidth="1"/>
    <col min="59" max="60" width="5.109375" style="2" bestFit="1" customWidth="1"/>
    <col min="61" max="61" width="5.88671875" style="2" bestFit="1" customWidth="1"/>
    <col min="62" max="62" width="5.109375" style="2" bestFit="1" customWidth="1"/>
    <col min="63" max="64" width="5.88671875" style="2" bestFit="1" customWidth="1"/>
    <col min="65" max="65" width="5.109375" style="2" bestFit="1" customWidth="1"/>
    <col min="66" max="67" width="5.88671875" style="2" bestFit="1" customWidth="1"/>
    <col min="68" max="68" width="5.109375" style="2" bestFit="1" customWidth="1"/>
    <col min="69" max="70" width="5.88671875" style="2" bestFit="1" customWidth="1"/>
    <col min="71" max="71" width="5.109375" style="2" bestFit="1" customWidth="1"/>
    <col min="72" max="73" width="5.88671875" style="2" bestFit="1" customWidth="1"/>
    <col min="74" max="74" width="5.109375" style="2" bestFit="1" customWidth="1"/>
    <col min="75" max="76" width="5.88671875" style="2" bestFit="1" customWidth="1"/>
    <col min="77" max="77" width="5.109375" style="2" bestFit="1" customWidth="1"/>
    <col min="78" max="79" width="5.88671875" style="2" bestFit="1" customWidth="1"/>
    <col min="80" max="85" width="5.109375" style="2" bestFit="1" customWidth="1"/>
    <col min="86" max="88" width="5.88671875" style="2" bestFit="1" customWidth="1"/>
    <col min="89" max="94" width="5.109375" style="2" bestFit="1" customWidth="1"/>
    <col min="95" max="16384" width="4.77734375" style="2"/>
  </cols>
  <sheetData>
    <row r="1" spans="1:94" x14ac:dyDescent="0.25">
      <c r="A1" s="1" t="s">
        <v>3</v>
      </c>
    </row>
    <row r="3" spans="1:94" s="4" customFormat="1" ht="155.4" x14ac:dyDescent="0.3">
      <c r="A3" s="3" t="s">
        <v>121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x14ac:dyDescent="0.25">
      <c r="A4" s="5" t="s">
        <v>122</v>
      </c>
      <c r="B4" s="5">
        <v>48</v>
      </c>
      <c r="C4" s="5">
        <v>394</v>
      </c>
      <c r="D4" s="5">
        <v>601</v>
      </c>
      <c r="E4" s="5">
        <v>51</v>
      </c>
      <c r="F4" s="5">
        <v>312</v>
      </c>
      <c r="G4" s="5">
        <v>680</v>
      </c>
      <c r="H4" s="5">
        <v>50</v>
      </c>
      <c r="I4" s="5">
        <v>295</v>
      </c>
      <c r="J4" s="5">
        <v>698</v>
      </c>
      <c r="K4" s="5">
        <v>40</v>
      </c>
      <c r="L4" s="5">
        <v>519</v>
      </c>
      <c r="M4" s="5">
        <v>484</v>
      </c>
      <c r="N4" s="5">
        <v>38</v>
      </c>
      <c r="O4" s="5">
        <v>369</v>
      </c>
      <c r="P4" s="5">
        <v>636</v>
      </c>
      <c r="Q4" s="5">
        <v>45</v>
      </c>
      <c r="R4" s="5">
        <v>298</v>
      </c>
      <c r="S4" s="5">
        <v>700</v>
      </c>
      <c r="T4" s="5">
        <v>41</v>
      </c>
      <c r="U4" s="5">
        <v>303</v>
      </c>
      <c r="V4" s="5">
        <v>699</v>
      </c>
      <c r="W4" s="5">
        <v>23</v>
      </c>
      <c r="X4" s="5">
        <v>397</v>
      </c>
      <c r="Y4" s="5">
        <v>623</v>
      </c>
      <c r="Z4" s="5">
        <v>21</v>
      </c>
      <c r="AA4" s="5">
        <v>368</v>
      </c>
      <c r="AB4" s="5">
        <v>654</v>
      </c>
      <c r="AC4" s="5">
        <v>10</v>
      </c>
      <c r="AD4" s="5">
        <v>835</v>
      </c>
      <c r="AE4" s="5">
        <v>198</v>
      </c>
      <c r="AF4" s="5">
        <v>3</v>
      </c>
      <c r="AG4" s="5">
        <v>888</v>
      </c>
      <c r="AH4" s="5">
        <v>152</v>
      </c>
      <c r="AI4" s="5">
        <v>7</v>
      </c>
      <c r="AJ4" s="5">
        <v>717</v>
      </c>
      <c r="AK4" s="5">
        <v>319</v>
      </c>
      <c r="AL4" s="5">
        <v>4</v>
      </c>
      <c r="AM4" s="5">
        <v>285</v>
      </c>
      <c r="AN4" s="5">
        <v>754</v>
      </c>
      <c r="AO4" s="5">
        <v>8</v>
      </c>
      <c r="AP4" s="5">
        <v>351</v>
      </c>
      <c r="AQ4" s="5">
        <v>684</v>
      </c>
      <c r="AR4" s="5">
        <v>12</v>
      </c>
      <c r="AS4" s="5">
        <v>405</v>
      </c>
      <c r="AT4" s="5">
        <v>626</v>
      </c>
      <c r="AU4" s="5">
        <v>21</v>
      </c>
      <c r="AV4" s="5">
        <v>128</v>
      </c>
      <c r="AW4" s="5">
        <v>894</v>
      </c>
      <c r="AX4" s="5">
        <v>9</v>
      </c>
      <c r="AY4" s="5">
        <v>534</v>
      </c>
      <c r="AZ4" s="5">
        <v>500</v>
      </c>
      <c r="BA4" s="5">
        <v>11</v>
      </c>
      <c r="BB4" s="5">
        <v>443</v>
      </c>
      <c r="BC4" s="5">
        <v>589</v>
      </c>
      <c r="BD4" s="5">
        <v>10</v>
      </c>
      <c r="BE4" s="5">
        <v>341</v>
      </c>
      <c r="BF4" s="5">
        <v>692</v>
      </c>
      <c r="BG4" s="5">
        <v>14</v>
      </c>
      <c r="BH4" s="5">
        <v>113</v>
      </c>
      <c r="BI4" s="5">
        <v>916</v>
      </c>
      <c r="BJ4" s="5">
        <v>12</v>
      </c>
      <c r="BK4" s="5">
        <v>391</v>
      </c>
      <c r="BL4" s="5">
        <v>640</v>
      </c>
      <c r="BM4" s="5">
        <v>14</v>
      </c>
      <c r="BN4" s="5">
        <v>223</v>
      </c>
      <c r="BO4" s="5">
        <v>806</v>
      </c>
      <c r="BP4" s="5">
        <v>11</v>
      </c>
      <c r="BQ4" s="5">
        <v>315</v>
      </c>
      <c r="BR4" s="5">
        <v>717</v>
      </c>
      <c r="BS4" s="5">
        <v>56</v>
      </c>
      <c r="BT4" s="5">
        <v>549</v>
      </c>
      <c r="BU4" s="5">
        <v>438</v>
      </c>
      <c r="BV4" s="5">
        <v>16</v>
      </c>
      <c r="BW4" s="5">
        <v>135</v>
      </c>
      <c r="BX4" s="5">
        <v>892</v>
      </c>
      <c r="BY4" s="5">
        <v>6</v>
      </c>
      <c r="BZ4" s="5">
        <v>323</v>
      </c>
      <c r="CA4" s="5">
        <v>714</v>
      </c>
      <c r="CB4" s="5">
        <v>20</v>
      </c>
      <c r="CC4" s="5">
        <v>0</v>
      </c>
      <c r="CD4" s="5">
        <v>0</v>
      </c>
      <c r="CE4" s="5">
        <v>0</v>
      </c>
      <c r="CF4" s="5">
        <v>4</v>
      </c>
      <c r="CG4" s="5">
        <v>10</v>
      </c>
      <c r="CH4" s="5">
        <v>670</v>
      </c>
      <c r="CI4" s="5">
        <v>154</v>
      </c>
      <c r="CJ4" s="5">
        <v>140</v>
      </c>
      <c r="CK4" s="5">
        <v>21</v>
      </c>
      <c r="CL4" s="5">
        <v>17</v>
      </c>
      <c r="CM4" s="5">
        <v>1</v>
      </c>
      <c r="CN4" s="5">
        <v>4</v>
      </c>
      <c r="CO4" s="5">
        <v>0</v>
      </c>
      <c r="CP4" s="5">
        <v>2</v>
      </c>
    </row>
    <row r="5" spans="1:94" x14ac:dyDescent="0.25">
      <c r="A5" s="5" t="s">
        <v>123</v>
      </c>
      <c r="B5" s="5">
        <v>11</v>
      </c>
      <c r="C5" s="5">
        <v>61</v>
      </c>
      <c r="D5" s="5">
        <v>164</v>
      </c>
      <c r="E5" s="5">
        <v>11</v>
      </c>
      <c r="F5" s="5">
        <v>69</v>
      </c>
      <c r="G5" s="5">
        <v>156</v>
      </c>
      <c r="H5" s="5">
        <v>11</v>
      </c>
      <c r="I5" s="5">
        <v>50</v>
      </c>
      <c r="J5" s="5">
        <v>175</v>
      </c>
      <c r="K5" s="5">
        <v>9</v>
      </c>
      <c r="L5" s="5">
        <v>115</v>
      </c>
      <c r="M5" s="5">
        <v>112</v>
      </c>
      <c r="N5" s="5">
        <v>11</v>
      </c>
      <c r="O5" s="5">
        <v>66</v>
      </c>
      <c r="P5" s="5">
        <v>159</v>
      </c>
      <c r="Q5" s="5">
        <v>10</v>
      </c>
      <c r="R5" s="5">
        <v>64</v>
      </c>
      <c r="S5" s="5">
        <v>162</v>
      </c>
      <c r="T5" s="5">
        <v>10</v>
      </c>
      <c r="U5" s="5">
        <v>63</v>
      </c>
      <c r="V5" s="5">
        <v>163</v>
      </c>
      <c r="W5" s="5">
        <v>10</v>
      </c>
      <c r="X5" s="5">
        <v>60</v>
      </c>
      <c r="Y5" s="5">
        <v>166</v>
      </c>
      <c r="Z5" s="5">
        <v>2</v>
      </c>
      <c r="AA5" s="5">
        <v>74</v>
      </c>
      <c r="AB5" s="5">
        <v>160</v>
      </c>
      <c r="AC5" s="5">
        <v>0</v>
      </c>
      <c r="AD5" s="5">
        <v>204</v>
      </c>
      <c r="AE5" s="5">
        <v>32</v>
      </c>
      <c r="AF5" s="5">
        <v>1</v>
      </c>
      <c r="AG5" s="5">
        <v>207</v>
      </c>
      <c r="AH5" s="5">
        <v>28</v>
      </c>
      <c r="AI5" s="5">
        <v>2</v>
      </c>
      <c r="AJ5" s="5">
        <v>182</v>
      </c>
      <c r="AK5" s="5">
        <v>52</v>
      </c>
      <c r="AL5" s="5">
        <v>0</v>
      </c>
      <c r="AM5" s="5">
        <v>52</v>
      </c>
      <c r="AN5" s="5">
        <v>184</v>
      </c>
      <c r="AO5" s="5">
        <v>2</v>
      </c>
      <c r="AP5" s="5">
        <v>81</v>
      </c>
      <c r="AQ5" s="5">
        <v>153</v>
      </c>
      <c r="AR5" s="5">
        <v>2</v>
      </c>
      <c r="AS5" s="5">
        <v>82</v>
      </c>
      <c r="AT5" s="5">
        <v>152</v>
      </c>
      <c r="AU5" s="5">
        <v>7</v>
      </c>
      <c r="AV5" s="5">
        <v>22</v>
      </c>
      <c r="AW5" s="5">
        <v>207</v>
      </c>
      <c r="AX5" s="5">
        <v>5</v>
      </c>
      <c r="AY5" s="5">
        <v>108</v>
      </c>
      <c r="AZ5" s="5">
        <v>123</v>
      </c>
      <c r="BA5" s="5">
        <v>4</v>
      </c>
      <c r="BB5" s="5">
        <v>111</v>
      </c>
      <c r="BC5" s="5">
        <v>121</v>
      </c>
      <c r="BD5" s="5">
        <v>4</v>
      </c>
      <c r="BE5" s="5">
        <v>84</v>
      </c>
      <c r="BF5" s="5">
        <v>148</v>
      </c>
      <c r="BG5" s="5">
        <v>6</v>
      </c>
      <c r="BH5" s="5">
        <v>22</v>
      </c>
      <c r="BI5" s="5">
        <v>208</v>
      </c>
      <c r="BJ5" s="5">
        <v>4</v>
      </c>
      <c r="BK5" s="5">
        <v>83</v>
      </c>
      <c r="BL5" s="5">
        <v>149</v>
      </c>
      <c r="BM5" s="5">
        <v>4</v>
      </c>
      <c r="BN5" s="5">
        <v>49</v>
      </c>
      <c r="BO5" s="5">
        <v>183</v>
      </c>
      <c r="BP5" s="5">
        <v>3</v>
      </c>
      <c r="BQ5" s="5">
        <v>71</v>
      </c>
      <c r="BR5" s="5">
        <v>162</v>
      </c>
      <c r="BS5" s="5">
        <v>19</v>
      </c>
      <c r="BT5" s="5">
        <v>124</v>
      </c>
      <c r="BU5" s="5">
        <v>93</v>
      </c>
      <c r="BV5" s="5">
        <v>5</v>
      </c>
      <c r="BW5" s="5">
        <v>23</v>
      </c>
      <c r="BX5" s="5">
        <v>208</v>
      </c>
      <c r="BY5" s="5">
        <v>0</v>
      </c>
      <c r="BZ5" s="5">
        <v>57</v>
      </c>
      <c r="CA5" s="5">
        <v>179</v>
      </c>
      <c r="CB5" s="5">
        <v>4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108</v>
      </c>
      <c r="CI5" s="5">
        <v>56</v>
      </c>
      <c r="CJ5" s="5">
        <v>54</v>
      </c>
      <c r="CK5" s="5">
        <v>11</v>
      </c>
      <c r="CL5" s="5">
        <v>3</v>
      </c>
      <c r="CM5" s="5">
        <v>0</v>
      </c>
      <c r="CN5" s="5">
        <v>0</v>
      </c>
      <c r="CO5" s="5">
        <v>0</v>
      </c>
      <c r="CP5" s="5">
        <v>0</v>
      </c>
    </row>
    <row r="6" spans="1:94" x14ac:dyDescent="0.25">
      <c r="A6" s="5" t="s">
        <v>112</v>
      </c>
      <c r="B6" s="5">
        <v>0</v>
      </c>
      <c r="C6" s="5">
        <v>5</v>
      </c>
      <c r="D6" s="5">
        <v>4</v>
      </c>
      <c r="E6" s="5">
        <v>0</v>
      </c>
      <c r="F6" s="5">
        <v>3</v>
      </c>
      <c r="G6" s="5">
        <v>6</v>
      </c>
      <c r="H6" s="5">
        <v>0</v>
      </c>
      <c r="I6" s="5">
        <v>2</v>
      </c>
      <c r="J6" s="5">
        <v>7</v>
      </c>
      <c r="K6" s="5">
        <v>0</v>
      </c>
      <c r="L6" s="5">
        <v>3</v>
      </c>
      <c r="M6" s="5">
        <v>6</v>
      </c>
      <c r="N6" s="5">
        <v>0</v>
      </c>
      <c r="O6" s="5">
        <v>3</v>
      </c>
      <c r="P6" s="5">
        <v>6</v>
      </c>
      <c r="Q6" s="5">
        <v>0</v>
      </c>
      <c r="R6" s="5">
        <v>3</v>
      </c>
      <c r="S6" s="5">
        <v>6</v>
      </c>
      <c r="T6" s="5">
        <v>0</v>
      </c>
      <c r="U6" s="5">
        <v>4</v>
      </c>
      <c r="V6" s="5">
        <v>5</v>
      </c>
      <c r="W6" s="5">
        <v>0</v>
      </c>
      <c r="X6" s="5">
        <v>3</v>
      </c>
      <c r="Y6" s="5">
        <v>6</v>
      </c>
      <c r="Z6" s="5">
        <v>0</v>
      </c>
      <c r="AA6" s="5">
        <v>6</v>
      </c>
      <c r="AB6" s="5">
        <v>3</v>
      </c>
      <c r="AC6" s="5">
        <v>0</v>
      </c>
      <c r="AD6" s="5">
        <v>6</v>
      </c>
      <c r="AE6" s="5">
        <v>3</v>
      </c>
      <c r="AF6" s="5">
        <v>0</v>
      </c>
      <c r="AG6" s="5">
        <v>8</v>
      </c>
      <c r="AH6" s="5">
        <v>1</v>
      </c>
      <c r="AI6" s="5">
        <v>0</v>
      </c>
      <c r="AJ6" s="5">
        <v>5</v>
      </c>
      <c r="AK6" s="5">
        <v>4</v>
      </c>
      <c r="AL6" s="5">
        <v>0</v>
      </c>
      <c r="AM6" s="5">
        <v>2</v>
      </c>
      <c r="AN6" s="5">
        <v>7</v>
      </c>
      <c r="AO6" s="5">
        <v>0</v>
      </c>
      <c r="AP6" s="5">
        <v>3</v>
      </c>
      <c r="AQ6" s="5">
        <v>6</v>
      </c>
      <c r="AR6" s="5">
        <v>0</v>
      </c>
      <c r="AS6" s="5">
        <v>5</v>
      </c>
      <c r="AT6" s="5">
        <v>4</v>
      </c>
      <c r="AU6" s="5">
        <v>1</v>
      </c>
      <c r="AV6" s="5">
        <v>0</v>
      </c>
      <c r="AW6" s="5">
        <v>8</v>
      </c>
      <c r="AX6" s="5">
        <v>0</v>
      </c>
      <c r="AY6" s="5">
        <v>3</v>
      </c>
      <c r="AZ6" s="5">
        <v>6</v>
      </c>
      <c r="BA6" s="5">
        <v>0</v>
      </c>
      <c r="BB6" s="5">
        <v>4</v>
      </c>
      <c r="BC6" s="5">
        <v>5</v>
      </c>
      <c r="BD6" s="5">
        <v>0</v>
      </c>
      <c r="BE6" s="5">
        <v>1</v>
      </c>
      <c r="BF6" s="5">
        <v>8</v>
      </c>
      <c r="BG6" s="5">
        <v>0</v>
      </c>
      <c r="BH6" s="5">
        <v>0</v>
      </c>
      <c r="BI6" s="5">
        <v>9</v>
      </c>
      <c r="BJ6" s="5">
        <v>0</v>
      </c>
      <c r="BK6" s="5">
        <v>4</v>
      </c>
      <c r="BL6" s="5">
        <v>5</v>
      </c>
      <c r="BM6" s="5">
        <v>0</v>
      </c>
      <c r="BN6" s="5">
        <v>0</v>
      </c>
      <c r="BO6" s="5">
        <v>9</v>
      </c>
      <c r="BP6" s="5">
        <v>0</v>
      </c>
      <c r="BQ6" s="5">
        <v>3</v>
      </c>
      <c r="BR6" s="5">
        <v>6</v>
      </c>
      <c r="BS6" s="5">
        <v>3</v>
      </c>
      <c r="BT6" s="5">
        <v>5</v>
      </c>
      <c r="BU6" s="5">
        <v>1</v>
      </c>
      <c r="BV6" s="5">
        <v>1</v>
      </c>
      <c r="BW6" s="5">
        <v>0</v>
      </c>
      <c r="BX6" s="5">
        <v>8</v>
      </c>
      <c r="BY6" s="5">
        <v>0</v>
      </c>
      <c r="BZ6" s="5">
        <v>4</v>
      </c>
      <c r="CA6" s="5">
        <v>5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6</v>
      </c>
      <c r="CI6" s="5">
        <v>1</v>
      </c>
      <c r="CJ6" s="5">
        <v>1</v>
      </c>
      <c r="CK6" s="5">
        <v>0</v>
      </c>
      <c r="CL6" s="5">
        <v>1</v>
      </c>
      <c r="CM6" s="5">
        <v>0</v>
      </c>
      <c r="CN6" s="5">
        <v>0</v>
      </c>
      <c r="CO6" s="5">
        <v>0</v>
      </c>
      <c r="CP6" s="5">
        <v>0</v>
      </c>
    </row>
    <row r="14" spans="1:94" x14ac:dyDescent="0.25">
      <c r="A14" s="1" t="s">
        <v>120</v>
      </c>
    </row>
    <row r="16" spans="1:94" s="4" customFormat="1" ht="155.4" x14ac:dyDescent="0.3">
      <c r="A16" s="3" t="s">
        <v>121</v>
      </c>
      <c r="B16" s="3" t="s">
        <v>7</v>
      </c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3" t="s">
        <v>22</v>
      </c>
      <c r="R16" s="3" t="s">
        <v>23</v>
      </c>
      <c r="S16" s="3" t="s">
        <v>24</v>
      </c>
      <c r="T16" s="3" t="s">
        <v>25</v>
      </c>
      <c r="U16" s="3" t="s">
        <v>26</v>
      </c>
      <c r="V16" s="3" t="s">
        <v>27</v>
      </c>
      <c r="W16" s="3" t="s">
        <v>28</v>
      </c>
      <c r="X16" s="3" t="s">
        <v>29</v>
      </c>
      <c r="Y16" s="3" t="s">
        <v>30</v>
      </c>
      <c r="Z16" s="3" t="s">
        <v>31</v>
      </c>
      <c r="AA16" s="3" t="s">
        <v>32</v>
      </c>
      <c r="AB16" s="3" t="s">
        <v>33</v>
      </c>
      <c r="AC16" s="3" t="s">
        <v>34</v>
      </c>
      <c r="AD16" s="3" t="s">
        <v>35</v>
      </c>
      <c r="AE16" s="3" t="s">
        <v>36</v>
      </c>
      <c r="AF16" s="3" t="s">
        <v>37</v>
      </c>
      <c r="AG16" s="3" t="s">
        <v>38</v>
      </c>
      <c r="AH16" s="3" t="s">
        <v>39</v>
      </c>
      <c r="AI16" s="3" t="s">
        <v>40</v>
      </c>
      <c r="AJ16" s="3" t="s">
        <v>41</v>
      </c>
      <c r="AK16" s="3" t="s">
        <v>42</v>
      </c>
      <c r="AL16" s="3" t="s">
        <v>43</v>
      </c>
      <c r="AM16" s="3" t="s">
        <v>44</v>
      </c>
      <c r="AN16" s="3" t="s">
        <v>45</v>
      </c>
      <c r="AO16" s="3" t="s">
        <v>46</v>
      </c>
      <c r="AP16" s="3" t="s">
        <v>47</v>
      </c>
      <c r="AQ16" s="3" t="s">
        <v>48</v>
      </c>
      <c r="AR16" s="3" t="s">
        <v>49</v>
      </c>
      <c r="AS16" s="3" t="s">
        <v>50</v>
      </c>
      <c r="AT16" s="3" t="s">
        <v>51</v>
      </c>
      <c r="AU16" s="3" t="s">
        <v>52</v>
      </c>
      <c r="AV16" s="3" t="s">
        <v>53</v>
      </c>
      <c r="AW16" s="3" t="s">
        <v>54</v>
      </c>
      <c r="AX16" s="3" t="s">
        <v>55</v>
      </c>
      <c r="AY16" s="3" t="s">
        <v>56</v>
      </c>
      <c r="AZ16" s="3" t="s">
        <v>57</v>
      </c>
      <c r="BA16" s="3" t="s">
        <v>58</v>
      </c>
      <c r="BB16" s="3" t="s">
        <v>59</v>
      </c>
      <c r="BC16" s="3" t="s">
        <v>60</v>
      </c>
      <c r="BD16" s="3" t="s">
        <v>61</v>
      </c>
      <c r="BE16" s="3" t="s">
        <v>62</v>
      </c>
      <c r="BF16" s="3" t="s">
        <v>63</v>
      </c>
      <c r="BG16" s="3" t="s">
        <v>64</v>
      </c>
      <c r="BH16" s="3" t="s">
        <v>65</v>
      </c>
      <c r="BI16" s="3" t="s">
        <v>66</v>
      </c>
      <c r="BJ16" s="3" t="s">
        <v>67</v>
      </c>
      <c r="BK16" s="3" t="s">
        <v>68</v>
      </c>
      <c r="BL16" s="3" t="s">
        <v>69</v>
      </c>
      <c r="BM16" s="3" t="s">
        <v>70</v>
      </c>
      <c r="BN16" s="3" t="s">
        <v>71</v>
      </c>
      <c r="BO16" s="3" t="s">
        <v>72</v>
      </c>
      <c r="BP16" s="3" t="s">
        <v>73</v>
      </c>
      <c r="BQ16" s="3" t="s">
        <v>74</v>
      </c>
      <c r="BR16" s="3" t="s">
        <v>75</v>
      </c>
      <c r="BS16" s="3" t="s">
        <v>76</v>
      </c>
      <c r="BT16" s="3" t="s">
        <v>77</v>
      </c>
      <c r="BU16" s="3" t="s">
        <v>78</v>
      </c>
      <c r="BV16" s="3" t="s">
        <v>79</v>
      </c>
      <c r="BW16" s="3" t="s">
        <v>80</v>
      </c>
      <c r="BX16" s="3" t="s">
        <v>81</v>
      </c>
      <c r="BY16" s="3" t="s">
        <v>82</v>
      </c>
      <c r="BZ16" s="3" t="s">
        <v>83</v>
      </c>
      <c r="CA16" s="3" t="s">
        <v>84</v>
      </c>
      <c r="CB16" s="3" t="s">
        <v>85</v>
      </c>
      <c r="CC16" s="3" t="s">
        <v>86</v>
      </c>
      <c r="CD16" s="3" t="s">
        <v>87</v>
      </c>
      <c r="CE16" s="3" t="s">
        <v>88</v>
      </c>
      <c r="CF16" s="3" t="s">
        <v>89</v>
      </c>
      <c r="CG16" s="3" t="s">
        <v>90</v>
      </c>
      <c r="CH16" s="3" t="s">
        <v>91</v>
      </c>
      <c r="CI16" s="3" t="s">
        <v>92</v>
      </c>
      <c r="CJ16" s="3" t="s">
        <v>93</v>
      </c>
      <c r="CK16" s="3" t="s">
        <v>94</v>
      </c>
      <c r="CL16" s="3" t="s">
        <v>95</v>
      </c>
      <c r="CM16" s="3" t="s">
        <v>96</v>
      </c>
      <c r="CN16" s="3" t="s">
        <v>97</v>
      </c>
      <c r="CO16" s="3" t="s">
        <v>98</v>
      </c>
      <c r="CP16" s="3" t="s">
        <v>99</v>
      </c>
    </row>
    <row r="17" spans="1:94" x14ac:dyDescent="0.25">
      <c r="A17" s="5" t="s">
        <v>122</v>
      </c>
      <c r="B17" s="21">
        <f>B4/$B$22*100</f>
        <v>3.7267080745341614</v>
      </c>
      <c r="C17" s="21">
        <f t="shared" ref="C17:BN18" si="0">C4/$B$22*100</f>
        <v>30.590062111801242</v>
      </c>
      <c r="D17" s="21">
        <f t="shared" si="0"/>
        <v>46.661490683229815</v>
      </c>
      <c r="E17" s="21">
        <f t="shared" si="0"/>
        <v>3.9596273291925463</v>
      </c>
      <c r="F17" s="21">
        <f t="shared" si="0"/>
        <v>24.22360248447205</v>
      </c>
      <c r="G17" s="21">
        <f t="shared" si="0"/>
        <v>52.795031055900623</v>
      </c>
      <c r="H17" s="21">
        <f t="shared" si="0"/>
        <v>3.8819875776397512</v>
      </c>
      <c r="I17" s="21">
        <f t="shared" si="0"/>
        <v>22.903726708074533</v>
      </c>
      <c r="J17" s="21">
        <f t="shared" si="0"/>
        <v>54.192546583850934</v>
      </c>
      <c r="K17" s="21">
        <f t="shared" si="0"/>
        <v>3.1055900621118013</v>
      </c>
      <c r="L17" s="21">
        <f t="shared" si="0"/>
        <v>40.295031055900623</v>
      </c>
      <c r="M17" s="21">
        <f t="shared" si="0"/>
        <v>37.577639751552795</v>
      </c>
      <c r="N17" s="21">
        <f t="shared" si="0"/>
        <v>2.9503105590062111</v>
      </c>
      <c r="O17" s="21">
        <f t="shared" si="0"/>
        <v>28.649068322981368</v>
      </c>
      <c r="P17" s="21">
        <f t="shared" si="0"/>
        <v>49.378881987577635</v>
      </c>
      <c r="Q17" s="21">
        <f t="shared" si="0"/>
        <v>3.4937888198757761</v>
      </c>
      <c r="R17" s="21">
        <f t="shared" si="0"/>
        <v>23.136645962732917</v>
      </c>
      <c r="S17" s="21">
        <f t="shared" si="0"/>
        <v>54.347826086956516</v>
      </c>
      <c r="T17" s="21">
        <f t="shared" si="0"/>
        <v>3.183229813664596</v>
      </c>
      <c r="U17" s="21">
        <f t="shared" si="0"/>
        <v>23.524844720496894</v>
      </c>
      <c r="V17" s="21">
        <f t="shared" si="0"/>
        <v>54.270186335403722</v>
      </c>
      <c r="W17" s="21">
        <f t="shared" si="0"/>
        <v>1.7857142857142856</v>
      </c>
      <c r="X17" s="21">
        <f t="shared" si="0"/>
        <v>30.822981366459629</v>
      </c>
      <c r="Y17" s="21">
        <f t="shared" si="0"/>
        <v>48.369565217391305</v>
      </c>
      <c r="Z17" s="21">
        <f t="shared" si="0"/>
        <v>1.6304347826086956</v>
      </c>
      <c r="AA17" s="21">
        <f t="shared" si="0"/>
        <v>28.571428571428569</v>
      </c>
      <c r="AB17" s="21">
        <f t="shared" si="0"/>
        <v>50.776397515527947</v>
      </c>
      <c r="AC17" s="21">
        <f t="shared" si="0"/>
        <v>0.77639751552795033</v>
      </c>
      <c r="AD17" s="21">
        <f t="shared" si="0"/>
        <v>64.82919254658384</v>
      </c>
      <c r="AE17" s="21">
        <f t="shared" si="0"/>
        <v>15.372670807453417</v>
      </c>
      <c r="AF17" s="21">
        <f t="shared" si="0"/>
        <v>0.23291925465838509</v>
      </c>
      <c r="AG17" s="21">
        <f t="shared" si="0"/>
        <v>68.944099378881987</v>
      </c>
      <c r="AH17" s="21">
        <f t="shared" si="0"/>
        <v>11.801242236024844</v>
      </c>
      <c r="AI17" s="21">
        <f t="shared" si="0"/>
        <v>0.54347826086956519</v>
      </c>
      <c r="AJ17" s="21">
        <f t="shared" si="0"/>
        <v>55.667701863354033</v>
      </c>
      <c r="AK17" s="21">
        <f t="shared" si="0"/>
        <v>24.767080745341616</v>
      </c>
      <c r="AL17" s="21">
        <f t="shared" si="0"/>
        <v>0.3105590062111801</v>
      </c>
      <c r="AM17" s="21">
        <f t="shared" si="0"/>
        <v>22.127329192546583</v>
      </c>
      <c r="AN17" s="21">
        <f t="shared" si="0"/>
        <v>58.54037267080745</v>
      </c>
      <c r="AO17" s="21">
        <f t="shared" si="0"/>
        <v>0.6211180124223602</v>
      </c>
      <c r="AP17" s="21">
        <f t="shared" si="0"/>
        <v>27.251552795031053</v>
      </c>
      <c r="AQ17" s="21">
        <f t="shared" si="0"/>
        <v>53.105590062111794</v>
      </c>
      <c r="AR17" s="21">
        <f t="shared" si="0"/>
        <v>0.93167701863354035</v>
      </c>
      <c r="AS17" s="21">
        <f t="shared" si="0"/>
        <v>31.44409937888199</v>
      </c>
      <c r="AT17" s="21">
        <f t="shared" si="0"/>
        <v>48.602484472049689</v>
      </c>
      <c r="AU17" s="21">
        <f t="shared" si="0"/>
        <v>1.6304347826086956</v>
      </c>
      <c r="AV17" s="21">
        <f t="shared" si="0"/>
        <v>9.9378881987577632</v>
      </c>
      <c r="AW17" s="21">
        <f t="shared" si="0"/>
        <v>69.409937888198755</v>
      </c>
      <c r="AX17" s="21">
        <f t="shared" si="0"/>
        <v>0.69875776397515532</v>
      </c>
      <c r="AY17" s="21">
        <f t="shared" si="0"/>
        <v>41.459627329192543</v>
      </c>
      <c r="AZ17" s="21">
        <f t="shared" si="0"/>
        <v>38.819875776397517</v>
      </c>
      <c r="BA17" s="21">
        <f t="shared" si="0"/>
        <v>0.85403726708074534</v>
      </c>
      <c r="BB17" s="21">
        <f t="shared" si="0"/>
        <v>34.394409937888199</v>
      </c>
      <c r="BC17" s="21">
        <f t="shared" si="0"/>
        <v>45.729813664596278</v>
      </c>
      <c r="BD17" s="21">
        <f t="shared" si="0"/>
        <v>0.77639751552795033</v>
      </c>
      <c r="BE17" s="21">
        <f t="shared" si="0"/>
        <v>26.475155279503106</v>
      </c>
      <c r="BF17" s="21">
        <f t="shared" si="0"/>
        <v>53.726708074534159</v>
      </c>
      <c r="BG17" s="21">
        <f t="shared" si="0"/>
        <v>1.0869565217391304</v>
      </c>
      <c r="BH17" s="21">
        <f t="shared" si="0"/>
        <v>8.7732919254658377</v>
      </c>
      <c r="BI17" s="21">
        <f t="shared" si="0"/>
        <v>71.118012422360238</v>
      </c>
      <c r="BJ17" s="21">
        <f t="shared" si="0"/>
        <v>0.93167701863354035</v>
      </c>
      <c r="BK17" s="21">
        <f t="shared" si="0"/>
        <v>30.357142857142854</v>
      </c>
      <c r="BL17" s="21">
        <f t="shared" si="0"/>
        <v>49.689440993788821</v>
      </c>
      <c r="BM17" s="21">
        <f t="shared" si="0"/>
        <v>1.0869565217391304</v>
      </c>
      <c r="BN17" s="21">
        <f t="shared" si="0"/>
        <v>17.313664596273291</v>
      </c>
      <c r="BO17" s="21">
        <f t="shared" ref="BO17:CP19" si="1">BO4/$B$22*100</f>
        <v>62.577639751552795</v>
      </c>
      <c r="BP17" s="21">
        <f t="shared" si="1"/>
        <v>0.85403726708074534</v>
      </c>
      <c r="BQ17" s="21">
        <f t="shared" si="1"/>
        <v>24.456521739130434</v>
      </c>
      <c r="BR17" s="21">
        <f t="shared" si="1"/>
        <v>55.667701863354033</v>
      </c>
      <c r="BS17" s="21">
        <f t="shared" si="1"/>
        <v>4.3478260869565215</v>
      </c>
      <c r="BT17" s="21">
        <f t="shared" si="1"/>
        <v>42.62422360248447</v>
      </c>
      <c r="BU17" s="21">
        <f t="shared" si="1"/>
        <v>34.006211180124225</v>
      </c>
      <c r="BV17" s="21">
        <f t="shared" si="1"/>
        <v>1.2422360248447204</v>
      </c>
      <c r="BW17" s="21">
        <f t="shared" si="1"/>
        <v>10.481366459627329</v>
      </c>
      <c r="BX17" s="21">
        <f t="shared" si="1"/>
        <v>69.254658385093165</v>
      </c>
      <c r="BY17" s="21">
        <f t="shared" si="1"/>
        <v>0.46583850931677018</v>
      </c>
      <c r="BZ17" s="21">
        <f t="shared" si="1"/>
        <v>25.077639751552795</v>
      </c>
      <c r="CA17" s="21">
        <f t="shared" si="1"/>
        <v>55.434782608695656</v>
      </c>
      <c r="CB17" s="21">
        <f t="shared" si="1"/>
        <v>1.5527950310559007</v>
      </c>
      <c r="CC17" s="21">
        <f t="shared" si="1"/>
        <v>0</v>
      </c>
      <c r="CD17" s="21">
        <f t="shared" si="1"/>
        <v>0</v>
      </c>
      <c r="CE17" s="21">
        <f t="shared" si="1"/>
        <v>0</v>
      </c>
      <c r="CF17" s="21">
        <f t="shared" si="1"/>
        <v>0.3105590062111801</v>
      </c>
      <c r="CG17" s="21">
        <f t="shared" si="1"/>
        <v>0.77639751552795033</v>
      </c>
      <c r="CH17" s="21">
        <f t="shared" si="1"/>
        <v>52.018633540372669</v>
      </c>
      <c r="CI17" s="21">
        <f t="shared" si="1"/>
        <v>11.956521739130435</v>
      </c>
      <c r="CJ17" s="21">
        <f t="shared" si="1"/>
        <v>10.869565217391305</v>
      </c>
      <c r="CK17" s="21">
        <f t="shared" si="1"/>
        <v>1.6304347826086956</v>
      </c>
      <c r="CL17" s="21">
        <f t="shared" si="1"/>
        <v>1.3198757763975155</v>
      </c>
      <c r="CM17" s="21">
        <f t="shared" si="1"/>
        <v>7.7639751552795025E-2</v>
      </c>
      <c r="CN17" s="21">
        <f t="shared" si="1"/>
        <v>0.3105590062111801</v>
      </c>
      <c r="CO17" s="21">
        <f t="shared" si="1"/>
        <v>0</v>
      </c>
      <c r="CP17" s="21">
        <f t="shared" si="1"/>
        <v>0.15527950310559005</v>
      </c>
    </row>
    <row r="18" spans="1:94" x14ac:dyDescent="0.25">
      <c r="A18" s="5" t="s">
        <v>123</v>
      </c>
      <c r="B18" s="21">
        <f t="shared" ref="B18:Q19" si="2">B5/$B$22*100</f>
        <v>0.85403726708074534</v>
      </c>
      <c r="C18" s="21">
        <f t="shared" si="2"/>
        <v>4.7360248447204967</v>
      </c>
      <c r="D18" s="21">
        <f t="shared" si="2"/>
        <v>12.732919254658384</v>
      </c>
      <c r="E18" s="21">
        <f t="shared" si="2"/>
        <v>0.85403726708074534</v>
      </c>
      <c r="F18" s="21">
        <f t="shared" si="2"/>
        <v>5.3571428571428568</v>
      </c>
      <c r="G18" s="21">
        <f t="shared" si="2"/>
        <v>12.111801242236025</v>
      </c>
      <c r="H18" s="21">
        <f t="shared" si="2"/>
        <v>0.85403726708074534</v>
      </c>
      <c r="I18" s="21">
        <f t="shared" si="2"/>
        <v>3.8819875776397512</v>
      </c>
      <c r="J18" s="21">
        <f t="shared" si="2"/>
        <v>13.586956521739129</v>
      </c>
      <c r="K18" s="21">
        <f t="shared" si="2"/>
        <v>0.69875776397515532</v>
      </c>
      <c r="L18" s="21">
        <f t="shared" si="2"/>
        <v>8.9285714285714288</v>
      </c>
      <c r="M18" s="21">
        <f t="shared" si="2"/>
        <v>8.695652173913043</v>
      </c>
      <c r="N18" s="21">
        <f t="shared" si="2"/>
        <v>0.85403726708074534</v>
      </c>
      <c r="O18" s="21">
        <f t="shared" si="2"/>
        <v>5.1242236024844718</v>
      </c>
      <c r="P18" s="21">
        <f t="shared" si="2"/>
        <v>12.344720496894409</v>
      </c>
      <c r="Q18" s="21">
        <f t="shared" si="2"/>
        <v>0.77639751552795033</v>
      </c>
      <c r="R18" s="21">
        <f t="shared" si="0"/>
        <v>4.9689440993788816</v>
      </c>
      <c r="S18" s="21">
        <f t="shared" si="0"/>
        <v>12.577639751552795</v>
      </c>
      <c r="T18" s="21">
        <f t="shared" si="0"/>
        <v>0.77639751552795033</v>
      </c>
      <c r="U18" s="21">
        <f t="shared" si="0"/>
        <v>4.8913043478260869</v>
      </c>
      <c r="V18" s="21">
        <f t="shared" si="0"/>
        <v>12.655279503105591</v>
      </c>
      <c r="W18" s="21">
        <f t="shared" si="0"/>
        <v>0.77639751552795033</v>
      </c>
      <c r="X18" s="21">
        <f t="shared" si="0"/>
        <v>4.658385093167702</v>
      </c>
      <c r="Y18" s="21">
        <f t="shared" si="0"/>
        <v>12.888198757763975</v>
      </c>
      <c r="Z18" s="21">
        <f t="shared" si="0"/>
        <v>0.15527950310559005</v>
      </c>
      <c r="AA18" s="21">
        <f t="shared" si="0"/>
        <v>5.7453416149068319</v>
      </c>
      <c r="AB18" s="21">
        <f t="shared" si="0"/>
        <v>12.422360248447205</v>
      </c>
      <c r="AC18" s="21">
        <f t="shared" si="0"/>
        <v>0</v>
      </c>
      <c r="AD18" s="21">
        <f t="shared" si="0"/>
        <v>15.838509316770185</v>
      </c>
      <c r="AE18" s="21">
        <f t="shared" si="0"/>
        <v>2.4844720496894408</v>
      </c>
      <c r="AF18" s="21">
        <f t="shared" si="0"/>
        <v>7.7639751552795025E-2</v>
      </c>
      <c r="AG18" s="21">
        <f t="shared" si="0"/>
        <v>16.071428571428573</v>
      </c>
      <c r="AH18" s="21">
        <f t="shared" si="0"/>
        <v>2.1739130434782608</v>
      </c>
      <c r="AI18" s="21">
        <f t="shared" si="0"/>
        <v>0.15527950310559005</v>
      </c>
      <c r="AJ18" s="21">
        <f t="shared" si="0"/>
        <v>14.130434782608695</v>
      </c>
      <c r="AK18" s="21">
        <f t="shared" si="0"/>
        <v>4.0372670807453419</v>
      </c>
      <c r="AL18" s="21">
        <f t="shared" si="0"/>
        <v>0</v>
      </c>
      <c r="AM18" s="21">
        <f t="shared" si="0"/>
        <v>4.0372670807453419</v>
      </c>
      <c r="AN18" s="21">
        <f t="shared" si="0"/>
        <v>14.285714285714285</v>
      </c>
      <c r="AO18" s="21">
        <f t="shared" si="0"/>
        <v>0.15527950310559005</v>
      </c>
      <c r="AP18" s="21">
        <f t="shared" si="0"/>
        <v>6.2888198757763973</v>
      </c>
      <c r="AQ18" s="21">
        <f t="shared" si="0"/>
        <v>11.878881987577641</v>
      </c>
      <c r="AR18" s="21">
        <f t="shared" si="0"/>
        <v>0.15527950310559005</v>
      </c>
      <c r="AS18" s="21">
        <f t="shared" si="0"/>
        <v>6.366459627329192</v>
      </c>
      <c r="AT18" s="21">
        <f t="shared" si="0"/>
        <v>11.801242236024844</v>
      </c>
      <c r="AU18" s="21">
        <f t="shared" si="0"/>
        <v>0.54347826086956519</v>
      </c>
      <c r="AV18" s="21">
        <f t="shared" si="0"/>
        <v>1.7080745341614907</v>
      </c>
      <c r="AW18" s="21">
        <f t="shared" si="0"/>
        <v>16.071428571428573</v>
      </c>
      <c r="AX18" s="21">
        <f t="shared" si="0"/>
        <v>0.38819875776397517</v>
      </c>
      <c r="AY18" s="21">
        <f t="shared" si="0"/>
        <v>8.3850931677018643</v>
      </c>
      <c r="AZ18" s="21">
        <f t="shared" si="0"/>
        <v>9.549689440993788</v>
      </c>
      <c r="BA18" s="21">
        <f t="shared" si="0"/>
        <v>0.3105590062111801</v>
      </c>
      <c r="BB18" s="21">
        <f t="shared" si="0"/>
        <v>8.6180124223602483</v>
      </c>
      <c r="BC18" s="21">
        <f t="shared" si="0"/>
        <v>9.3944099378881987</v>
      </c>
      <c r="BD18" s="21">
        <f t="shared" si="0"/>
        <v>0.3105590062111801</v>
      </c>
      <c r="BE18" s="21">
        <f t="shared" si="0"/>
        <v>6.5217391304347823</v>
      </c>
      <c r="BF18" s="21">
        <f t="shared" si="0"/>
        <v>11.490683229813664</v>
      </c>
      <c r="BG18" s="21">
        <f t="shared" si="0"/>
        <v>0.46583850931677018</v>
      </c>
      <c r="BH18" s="21">
        <f t="shared" si="0"/>
        <v>1.7080745341614907</v>
      </c>
      <c r="BI18" s="21">
        <f t="shared" si="0"/>
        <v>16.149068322981368</v>
      </c>
      <c r="BJ18" s="21">
        <f t="shared" si="0"/>
        <v>0.3105590062111801</v>
      </c>
      <c r="BK18" s="21">
        <f t="shared" si="0"/>
        <v>6.4440993788819876</v>
      </c>
      <c r="BL18" s="21">
        <f t="shared" si="0"/>
        <v>11.568322981366459</v>
      </c>
      <c r="BM18" s="21">
        <f t="shared" si="0"/>
        <v>0.3105590062111801</v>
      </c>
      <c r="BN18" s="21">
        <f t="shared" si="0"/>
        <v>3.804347826086957</v>
      </c>
      <c r="BO18" s="21">
        <f t="shared" si="1"/>
        <v>14.208074534161492</v>
      </c>
      <c r="BP18" s="21">
        <f t="shared" si="1"/>
        <v>0.23291925465838509</v>
      </c>
      <c r="BQ18" s="21">
        <f t="shared" si="1"/>
        <v>5.512422360248447</v>
      </c>
      <c r="BR18" s="21">
        <f t="shared" si="1"/>
        <v>12.577639751552795</v>
      </c>
      <c r="BS18" s="21">
        <f t="shared" si="1"/>
        <v>1.4751552795031055</v>
      </c>
      <c r="BT18" s="21">
        <f t="shared" si="1"/>
        <v>9.6273291925465845</v>
      </c>
      <c r="BU18" s="21">
        <f t="shared" si="1"/>
        <v>7.2204968944099379</v>
      </c>
      <c r="BV18" s="21">
        <f t="shared" si="1"/>
        <v>0.38819875776397517</v>
      </c>
      <c r="BW18" s="21">
        <f t="shared" si="1"/>
        <v>1.7857142857142856</v>
      </c>
      <c r="BX18" s="21">
        <f t="shared" si="1"/>
        <v>16.149068322981368</v>
      </c>
      <c r="BY18" s="21">
        <f t="shared" si="1"/>
        <v>0</v>
      </c>
      <c r="BZ18" s="21">
        <f t="shared" si="1"/>
        <v>4.4254658385093171</v>
      </c>
      <c r="CA18" s="21">
        <f t="shared" si="1"/>
        <v>13.897515527950311</v>
      </c>
      <c r="CB18" s="21">
        <f t="shared" si="1"/>
        <v>0.3105590062111801</v>
      </c>
      <c r="CC18" s="21">
        <f t="shared" si="1"/>
        <v>0</v>
      </c>
      <c r="CD18" s="21">
        <f t="shared" si="1"/>
        <v>0</v>
      </c>
      <c r="CE18" s="21">
        <f t="shared" si="1"/>
        <v>0</v>
      </c>
      <c r="CF18" s="21">
        <f t="shared" si="1"/>
        <v>0</v>
      </c>
      <c r="CG18" s="21">
        <f t="shared" si="1"/>
        <v>0</v>
      </c>
      <c r="CH18" s="21">
        <f t="shared" si="1"/>
        <v>8.3850931677018643</v>
      </c>
      <c r="CI18" s="21">
        <f t="shared" si="1"/>
        <v>4.3478260869565215</v>
      </c>
      <c r="CJ18" s="21">
        <f t="shared" si="1"/>
        <v>4.1925465838509322</v>
      </c>
      <c r="CK18" s="21">
        <f t="shared" si="1"/>
        <v>0.85403726708074534</v>
      </c>
      <c r="CL18" s="21">
        <f t="shared" si="1"/>
        <v>0.23291925465838509</v>
      </c>
      <c r="CM18" s="21">
        <f t="shared" si="1"/>
        <v>0</v>
      </c>
      <c r="CN18" s="21">
        <f t="shared" si="1"/>
        <v>0</v>
      </c>
      <c r="CO18" s="21">
        <f t="shared" si="1"/>
        <v>0</v>
      </c>
      <c r="CP18" s="21">
        <f t="shared" si="1"/>
        <v>0</v>
      </c>
    </row>
    <row r="19" spans="1:94" x14ac:dyDescent="0.25">
      <c r="A19" s="5" t="s">
        <v>112</v>
      </c>
      <c r="B19" s="21">
        <f t="shared" si="2"/>
        <v>0</v>
      </c>
      <c r="C19" s="21">
        <f t="shared" ref="C19:BN19" si="3">C6/$B$22*100</f>
        <v>0.38819875776397517</v>
      </c>
      <c r="D19" s="21">
        <f t="shared" si="3"/>
        <v>0.3105590062111801</v>
      </c>
      <c r="E19" s="21">
        <f t="shared" si="3"/>
        <v>0</v>
      </c>
      <c r="F19" s="21">
        <f t="shared" si="3"/>
        <v>0.23291925465838509</v>
      </c>
      <c r="G19" s="21">
        <f t="shared" si="3"/>
        <v>0.46583850931677018</v>
      </c>
      <c r="H19" s="21">
        <f t="shared" si="3"/>
        <v>0</v>
      </c>
      <c r="I19" s="21">
        <f t="shared" si="3"/>
        <v>0.15527950310559005</v>
      </c>
      <c r="J19" s="21">
        <f t="shared" si="3"/>
        <v>0.54347826086956519</v>
      </c>
      <c r="K19" s="21">
        <f t="shared" si="3"/>
        <v>0</v>
      </c>
      <c r="L19" s="21">
        <f t="shared" si="3"/>
        <v>0.23291925465838509</v>
      </c>
      <c r="M19" s="21">
        <f t="shared" si="3"/>
        <v>0.46583850931677018</v>
      </c>
      <c r="N19" s="21">
        <f t="shared" si="3"/>
        <v>0</v>
      </c>
      <c r="O19" s="21">
        <f t="shared" si="3"/>
        <v>0.23291925465838509</v>
      </c>
      <c r="P19" s="21">
        <f t="shared" si="3"/>
        <v>0.46583850931677018</v>
      </c>
      <c r="Q19" s="21">
        <f t="shared" si="3"/>
        <v>0</v>
      </c>
      <c r="R19" s="21">
        <f t="shared" si="3"/>
        <v>0.23291925465838509</v>
      </c>
      <c r="S19" s="21">
        <f t="shared" si="3"/>
        <v>0.46583850931677018</v>
      </c>
      <c r="T19" s="21">
        <f t="shared" si="3"/>
        <v>0</v>
      </c>
      <c r="U19" s="21">
        <f t="shared" si="3"/>
        <v>0.3105590062111801</v>
      </c>
      <c r="V19" s="21">
        <f t="shared" si="3"/>
        <v>0.38819875776397517</v>
      </c>
      <c r="W19" s="21">
        <f t="shared" si="3"/>
        <v>0</v>
      </c>
      <c r="X19" s="21">
        <f t="shared" si="3"/>
        <v>0.23291925465838509</v>
      </c>
      <c r="Y19" s="21">
        <f t="shared" si="3"/>
        <v>0.46583850931677018</v>
      </c>
      <c r="Z19" s="21">
        <f t="shared" si="3"/>
        <v>0</v>
      </c>
      <c r="AA19" s="21">
        <f t="shared" si="3"/>
        <v>0.46583850931677018</v>
      </c>
      <c r="AB19" s="21">
        <f t="shared" si="3"/>
        <v>0.23291925465838509</v>
      </c>
      <c r="AC19" s="21">
        <f t="shared" si="3"/>
        <v>0</v>
      </c>
      <c r="AD19" s="21">
        <f t="shared" si="3"/>
        <v>0.46583850931677018</v>
      </c>
      <c r="AE19" s="21">
        <f t="shared" si="3"/>
        <v>0.23291925465838509</v>
      </c>
      <c r="AF19" s="21">
        <f t="shared" si="3"/>
        <v>0</v>
      </c>
      <c r="AG19" s="21">
        <f t="shared" si="3"/>
        <v>0.6211180124223602</v>
      </c>
      <c r="AH19" s="21">
        <f t="shared" si="3"/>
        <v>7.7639751552795025E-2</v>
      </c>
      <c r="AI19" s="21">
        <f t="shared" si="3"/>
        <v>0</v>
      </c>
      <c r="AJ19" s="21">
        <f t="shared" si="3"/>
        <v>0.38819875776397517</v>
      </c>
      <c r="AK19" s="21">
        <f t="shared" si="3"/>
        <v>0.3105590062111801</v>
      </c>
      <c r="AL19" s="21">
        <f t="shared" si="3"/>
        <v>0</v>
      </c>
      <c r="AM19" s="21">
        <f t="shared" si="3"/>
        <v>0.15527950310559005</v>
      </c>
      <c r="AN19" s="21">
        <f t="shared" si="3"/>
        <v>0.54347826086956519</v>
      </c>
      <c r="AO19" s="21">
        <f t="shared" si="3"/>
        <v>0</v>
      </c>
      <c r="AP19" s="21">
        <f t="shared" si="3"/>
        <v>0.23291925465838509</v>
      </c>
      <c r="AQ19" s="21">
        <f t="shared" si="3"/>
        <v>0.46583850931677018</v>
      </c>
      <c r="AR19" s="21">
        <f t="shared" si="3"/>
        <v>0</v>
      </c>
      <c r="AS19" s="21">
        <f t="shared" si="3"/>
        <v>0.38819875776397517</v>
      </c>
      <c r="AT19" s="21">
        <f t="shared" si="3"/>
        <v>0.3105590062111801</v>
      </c>
      <c r="AU19" s="21">
        <f t="shared" si="3"/>
        <v>7.7639751552795025E-2</v>
      </c>
      <c r="AV19" s="21">
        <f t="shared" si="3"/>
        <v>0</v>
      </c>
      <c r="AW19" s="21">
        <f t="shared" si="3"/>
        <v>0.6211180124223602</v>
      </c>
      <c r="AX19" s="21">
        <f t="shared" si="3"/>
        <v>0</v>
      </c>
      <c r="AY19" s="21">
        <f t="shared" si="3"/>
        <v>0.23291925465838509</v>
      </c>
      <c r="AZ19" s="21">
        <f t="shared" si="3"/>
        <v>0.46583850931677018</v>
      </c>
      <c r="BA19" s="21">
        <f t="shared" si="3"/>
        <v>0</v>
      </c>
      <c r="BB19" s="21">
        <f t="shared" si="3"/>
        <v>0.3105590062111801</v>
      </c>
      <c r="BC19" s="21">
        <f t="shared" si="3"/>
        <v>0.38819875776397517</v>
      </c>
      <c r="BD19" s="21">
        <f t="shared" si="3"/>
        <v>0</v>
      </c>
      <c r="BE19" s="21">
        <f t="shared" si="3"/>
        <v>7.7639751552795025E-2</v>
      </c>
      <c r="BF19" s="21">
        <f t="shared" si="3"/>
        <v>0.6211180124223602</v>
      </c>
      <c r="BG19" s="21">
        <f t="shared" si="3"/>
        <v>0</v>
      </c>
      <c r="BH19" s="21">
        <f t="shared" si="3"/>
        <v>0</v>
      </c>
      <c r="BI19" s="21">
        <f t="shared" si="3"/>
        <v>0.69875776397515532</v>
      </c>
      <c r="BJ19" s="21">
        <f t="shared" si="3"/>
        <v>0</v>
      </c>
      <c r="BK19" s="21">
        <f t="shared" si="3"/>
        <v>0.3105590062111801</v>
      </c>
      <c r="BL19" s="21">
        <f t="shared" si="3"/>
        <v>0.38819875776397517</v>
      </c>
      <c r="BM19" s="21">
        <f t="shared" si="3"/>
        <v>0</v>
      </c>
      <c r="BN19" s="21">
        <f t="shared" si="3"/>
        <v>0</v>
      </c>
      <c r="BO19" s="21">
        <f t="shared" si="1"/>
        <v>0.69875776397515532</v>
      </c>
      <c r="BP19" s="21">
        <f t="shared" si="1"/>
        <v>0</v>
      </c>
      <c r="BQ19" s="21">
        <f t="shared" si="1"/>
        <v>0.23291925465838509</v>
      </c>
      <c r="BR19" s="21">
        <f t="shared" si="1"/>
        <v>0.46583850931677018</v>
      </c>
      <c r="BS19" s="21">
        <f t="shared" si="1"/>
        <v>0.23291925465838509</v>
      </c>
      <c r="BT19" s="21">
        <f t="shared" si="1"/>
        <v>0.38819875776397517</v>
      </c>
      <c r="BU19" s="21">
        <f t="shared" si="1"/>
        <v>7.7639751552795025E-2</v>
      </c>
      <c r="BV19" s="21">
        <f t="shared" si="1"/>
        <v>7.7639751552795025E-2</v>
      </c>
      <c r="BW19" s="21">
        <f t="shared" si="1"/>
        <v>0</v>
      </c>
      <c r="BX19" s="21">
        <f t="shared" si="1"/>
        <v>0.6211180124223602</v>
      </c>
      <c r="BY19" s="21">
        <f t="shared" si="1"/>
        <v>0</v>
      </c>
      <c r="BZ19" s="21">
        <f t="shared" si="1"/>
        <v>0.3105590062111801</v>
      </c>
      <c r="CA19" s="21">
        <f t="shared" si="1"/>
        <v>0.38819875776397517</v>
      </c>
      <c r="CB19" s="21">
        <f t="shared" si="1"/>
        <v>0</v>
      </c>
      <c r="CC19" s="21">
        <f t="shared" si="1"/>
        <v>0</v>
      </c>
      <c r="CD19" s="21">
        <f t="shared" si="1"/>
        <v>0</v>
      </c>
      <c r="CE19" s="21">
        <f t="shared" si="1"/>
        <v>0</v>
      </c>
      <c r="CF19" s="21">
        <f t="shared" si="1"/>
        <v>0</v>
      </c>
      <c r="CG19" s="21">
        <f t="shared" si="1"/>
        <v>0</v>
      </c>
      <c r="CH19" s="21">
        <f t="shared" si="1"/>
        <v>0.46583850931677018</v>
      </c>
      <c r="CI19" s="21">
        <f t="shared" si="1"/>
        <v>7.7639751552795025E-2</v>
      </c>
      <c r="CJ19" s="21">
        <f t="shared" si="1"/>
        <v>7.7639751552795025E-2</v>
      </c>
      <c r="CK19" s="21">
        <f t="shared" si="1"/>
        <v>0</v>
      </c>
      <c r="CL19" s="21">
        <f t="shared" si="1"/>
        <v>7.7639751552795025E-2</v>
      </c>
      <c r="CM19" s="21">
        <f t="shared" si="1"/>
        <v>0</v>
      </c>
      <c r="CN19" s="21">
        <f t="shared" si="1"/>
        <v>0</v>
      </c>
      <c r="CO19" s="21">
        <f t="shared" si="1"/>
        <v>0</v>
      </c>
      <c r="CP19" s="21">
        <f t="shared" si="1"/>
        <v>0</v>
      </c>
    </row>
    <row r="22" spans="1:94" x14ac:dyDescent="0.25">
      <c r="A22" s="10" t="s">
        <v>104</v>
      </c>
      <c r="B22" s="2">
        <f>SUM(B4:D6)</f>
        <v>1288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0"/>
  <sheetViews>
    <sheetView zoomScale="50" zoomScaleNormal="50" workbookViewId="0">
      <selection activeCell="A3" sqref="A3:CP7"/>
    </sheetView>
  </sheetViews>
  <sheetFormatPr baseColWidth="10" defaultColWidth="4.77734375" defaultRowHeight="12" x14ac:dyDescent="0.25"/>
  <cols>
    <col min="1" max="1" width="24.44140625" style="2" bestFit="1" customWidth="1"/>
    <col min="2" max="16384" width="4.77734375" style="2"/>
  </cols>
  <sheetData>
    <row r="1" spans="1:94" x14ac:dyDescent="0.25">
      <c r="A1" s="1" t="s">
        <v>4</v>
      </c>
    </row>
    <row r="3" spans="1:94" s="4" customFormat="1" ht="155.4" x14ac:dyDescent="0.3">
      <c r="A3" s="24" t="s">
        <v>124</v>
      </c>
      <c r="B3" s="24" t="s">
        <v>7</v>
      </c>
      <c r="C3" s="24" t="s">
        <v>8</v>
      </c>
      <c r="D3" s="24" t="s">
        <v>9</v>
      </c>
      <c r="E3" s="24" t="s">
        <v>10</v>
      </c>
      <c r="F3" s="24" t="s">
        <v>11</v>
      </c>
      <c r="G3" s="24" t="s">
        <v>12</v>
      </c>
      <c r="H3" s="24" t="s">
        <v>13</v>
      </c>
      <c r="I3" s="24" t="s">
        <v>14</v>
      </c>
      <c r="J3" s="24" t="s">
        <v>15</v>
      </c>
      <c r="K3" s="24" t="s">
        <v>16</v>
      </c>
      <c r="L3" s="24" t="s">
        <v>17</v>
      </c>
      <c r="M3" s="24" t="s">
        <v>18</v>
      </c>
      <c r="N3" s="24" t="s">
        <v>19</v>
      </c>
      <c r="O3" s="24" t="s">
        <v>20</v>
      </c>
      <c r="P3" s="24" t="s">
        <v>21</v>
      </c>
      <c r="Q3" s="24" t="s">
        <v>22</v>
      </c>
      <c r="R3" s="24" t="s">
        <v>23</v>
      </c>
      <c r="S3" s="24" t="s">
        <v>24</v>
      </c>
      <c r="T3" s="24" t="s">
        <v>25</v>
      </c>
      <c r="U3" s="24" t="s">
        <v>26</v>
      </c>
      <c r="V3" s="24" t="s">
        <v>27</v>
      </c>
      <c r="W3" s="24" t="s">
        <v>28</v>
      </c>
      <c r="X3" s="24" t="s">
        <v>29</v>
      </c>
      <c r="Y3" s="24" t="s">
        <v>30</v>
      </c>
      <c r="Z3" s="24" t="s">
        <v>31</v>
      </c>
      <c r="AA3" s="24" t="s">
        <v>32</v>
      </c>
      <c r="AB3" s="24" t="s">
        <v>33</v>
      </c>
      <c r="AC3" s="24" t="s">
        <v>34</v>
      </c>
      <c r="AD3" s="24" t="s">
        <v>35</v>
      </c>
      <c r="AE3" s="24" t="s">
        <v>36</v>
      </c>
      <c r="AF3" s="24" t="s">
        <v>37</v>
      </c>
      <c r="AG3" s="24" t="s">
        <v>38</v>
      </c>
      <c r="AH3" s="24" t="s">
        <v>39</v>
      </c>
      <c r="AI3" s="24" t="s">
        <v>40</v>
      </c>
      <c r="AJ3" s="24" t="s">
        <v>41</v>
      </c>
      <c r="AK3" s="24" t="s">
        <v>42</v>
      </c>
      <c r="AL3" s="24" t="s">
        <v>43</v>
      </c>
      <c r="AM3" s="24" t="s">
        <v>44</v>
      </c>
      <c r="AN3" s="24" t="s">
        <v>45</v>
      </c>
      <c r="AO3" s="24" t="s">
        <v>46</v>
      </c>
      <c r="AP3" s="24" t="s">
        <v>47</v>
      </c>
      <c r="AQ3" s="24" t="s">
        <v>48</v>
      </c>
      <c r="AR3" s="24" t="s">
        <v>49</v>
      </c>
      <c r="AS3" s="24" t="s">
        <v>50</v>
      </c>
      <c r="AT3" s="24" t="s">
        <v>51</v>
      </c>
      <c r="AU3" s="24" t="s">
        <v>52</v>
      </c>
      <c r="AV3" s="24" t="s">
        <v>53</v>
      </c>
      <c r="AW3" s="24" t="s">
        <v>54</v>
      </c>
      <c r="AX3" s="24" t="s">
        <v>55</v>
      </c>
      <c r="AY3" s="24" t="s">
        <v>56</v>
      </c>
      <c r="AZ3" s="24" t="s">
        <v>57</v>
      </c>
      <c r="BA3" s="24" t="s">
        <v>58</v>
      </c>
      <c r="BB3" s="24" t="s">
        <v>59</v>
      </c>
      <c r="BC3" s="24" t="s">
        <v>60</v>
      </c>
      <c r="BD3" s="24" t="s">
        <v>61</v>
      </c>
      <c r="BE3" s="24" t="s">
        <v>62</v>
      </c>
      <c r="BF3" s="24" t="s">
        <v>63</v>
      </c>
      <c r="BG3" s="24" t="s">
        <v>64</v>
      </c>
      <c r="BH3" s="24" t="s">
        <v>65</v>
      </c>
      <c r="BI3" s="24" t="s">
        <v>66</v>
      </c>
      <c r="BJ3" s="24" t="s">
        <v>67</v>
      </c>
      <c r="BK3" s="24" t="s">
        <v>68</v>
      </c>
      <c r="BL3" s="24" t="s">
        <v>69</v>
      </c>
      <c r="BM3" s="24" t="s">
        <v>70</v>
      </c>
      <c r="BN3" s="24" t="s">
        <v>71</v>
      </c>
      <c r="BO3" s="24" t="s">
        <v>72</v>
      </c>
      <c r="BP3" s="24" t="s">
        <v>73</v>
      </c>
      <c r="BQ3" s="24" t="s">
        <v>74</v>
      </c>
      <c r="BR3" s="24" t="s">
        <v>75</v>
      </c>
      <c r="BS3" s="24" t="s">
        <v>76</v>
      </c>
      <c r="BT3" s="24" t="s">
        <v>77</v>
      </c>
      <c r="BU3" s="24" t="s">
        <v>78</v>
      </c>
      <c r="BV3" s="24" t="s">
        <v>79</v>
      </c>
      <c r="BW3" s="24" t="s">
        <v>80</v>
      </c>
      <c r="BX3" s="24" t="s">
        <v>81</v>
      </c>
      <c r="BY3" s="24" t="s">
        <v>82</v>
      </c>
      <c r="BZ3" s="24" t="s">
        <v>83</v>
      </c>
      <c r="CA3" s="24" t="s">
        <v>84</v>
      </c>
      <c r="CB3" s="24" t="s">
        <v>85</v>
      </c>
      <c r="CC3" s="24" t="s">
        <v>86</v>
      </c>
      <c r="CD3" s="24" t="s">
        <v>87</v>
      </c>
      <c r="CE3" s="24" t="s">
        <v>88</v>
      </c>
      <c r="CF3" s="24" t="s">
        <v>89</v>
      </c>
      <c r="CG3" s="24" t="s">
        <v>90</v>
      </c>
      <c r="CH3" s="24" t="s">
        <v>91</v>
      </c>
      <c r="CI3" s="24" t="s">
        <v>92</v>
      </c>
      <c r="CJ3" s="24" t="s">
        <v>93</v>
      </c>
      <c r="CK3" s="24" t="s">
        <v>94</v>
      </c>
      <c r="CL3" s="24" t="s">
        <v>95</v>
      </c>
      <c r="CM3" s="24" t="s">
        <v>96</v>
      </c>
      <c r="CN3" s="24" t="s">
        <v>97</v>
      </c>
      <c r="CO3" s="24" t="s">
        <v>98</v>
      </c>
      <c r="CP3" s="24" t="s">
        <v>99</v>
      </c>
    </row>
    <row r="4" spans="1:94" x14ac:dyDescent="0.25">
      <c r="A4" s="22" t="s">
        <v>125</v>
      </c>
      <c r="B4" s="22">
        <v>27</v>
      </c>
      <c r="C4" s="22">
        <v>267</v>
      </c>
      <c r="D4" s="22">
        <v>438</v>
      </c>
      <c r="E4" s="22">
        <v>28</v>
      </c>
      <c r="F4" s="22">
        <v>227</v>
      </c>
      <c r="G4" s="22">
        <v>477</v>
      </c>
      <c r="H4" s="22">
        <v>26</v>
      </c>
      <c r="I4" s="22">
        <v>204</v>
      </c>
      <c r="J4" s="22">
        <v>502</v>
      </c>
      <c r="K4" s="22">
        <v>19</v>
      </c>
      <c r="L4" s="22">
        <v>373</v>
      </c>
      <c r="M4" s="22">
        <v>340</v>
      </c>
      <c r="N4" s="22">
        <v>23</v>
      </c>
      <c r="O4" s="22">
        <v>278</v>
      </c>
      <c r="P4" s="22">
        <v>431</v>
      </c>
      <c r="Q4" s="22">
        <v>26</v>
      </c>
      <c r="R4" s="22">
        <v>223</v>
      </c>
      <c r="S4" s="22">
        <v>483</v>
      </c>
      <c r="T4" s="22">
        <v>23</v>
      </c>
      <c r="U4" s="22">
        <v>226</v>
      </c>
      <c r="V4" s="22">
        <v>483</v>
      </c>
      <c r="W4" s="22">
        <v>18</v>
      </c>
      <c r="X4" s="22">
        <v>282</v>
      </c>
      <c r="Y4" s="22">
        <v>432</v>
      </c>
      <c r="Z4" s="22">
        <v>14</v>
      </c>
      <c r="AA4" s="22">
        <v>246</v>
      </c>
      <c r="AB4" s="22">
        <v>472</v>
      </c>
      <c r="AC4" s="22">
        <v>7</v>
      </c>
      <c r="AD4" s="22">
        <v>595</v>
      </c>
      <c r="AE4" s="22">
        <v>130</v>
      </c>
      <c r="AF4" s="22">
        <v>2</v>
      </c>
      <c r="AG4" s="22">
        <v>615</v>
      </c>
      <c r="AH4" s="22">
        <v>115</v>
      </c>
      <c r="AI4" s="22">
        <v>7</v>
      </c>
      <c r="AJ4" s="22">
        <v>512</v>
      </c>
      <c r="AK4" s="22">
        <v>213</v>
      </c>
      <c r="AL4" s="22">
        <v>0</v>
      </c>
      <c r="AM4" s="22">
        <v>206</v>
      </c>
      <c r="AN4" s="22">
        <v>526</v>
      </c>
      <c r="AO4" s="22">
        <v>6</v>
      </c>
      <c r="AP4" s="22">
        <v>279</v>
      </c>
      <c r="AQ4" s="22">
        <v>447</v>
      </c>
      <c r="AR4" s="22">
        <v>10</v>
      </c>
      <c r="AS4" s="22">
        <v>292</v>
      </c>
      <c r="AT4" s="22">
        <v>430</v>
      </c>
      <c r="AU4" s="22">
        <v>21</v>
      </c>
      <c r="AV4" s="22">
        <v>72</v>
      </c>
      <c r="AW4" s="22">
        <v>639</v>
      </c>
      <c r="AX4" s="22">
        <v>10</v>
      </c>
      <c r="AY4" s="22">
        <v>394</v>
      </c>
      <c r="AZ4" s="22">
        <v>328</v>
      </c>
      <c r="BA4" s="22">
        <v>11</v>
      </c>
      <c r="BB4" s="22">
        <v>334</v>
      </c>
      <c r="BC4" s="22">
        <v>387</v>
      </c>
      <c r="BD4" s="22">
        <v>8</v>
      </c>
      <c r="BE4" s="22">
        <v>290</v>
      </c>
      <c r="BF4" s="22">
        <v>434</v>
      </c>
      <c r="BG4" s="22">
        <v>13</v>
      </c>
      <c r="BH4" s="22">
        <v>91</v>
      </c>
      <c r="BI4" s="22">
        <v>628</v>
      </c>
      <c r="BJ4" s="22">
        <v>10</v>
      </c>
      <c r="BK4" s="22">
        <v>277</v>
      </c>
      <c r="BL4" s="22">
        <v>445</v>
      </c>
      <c r="BM4" s="22">
        <v>13</v>
      </c>
      <c r="BN4" s="22">
        <v>171</v>
      </c>
      <c r="BO4" s="22">
        <v>548</v>
      </c>
      <c r="BP4" s="22">
        <v>8</v>
      </c>
      <c r="BQ4" s="22">
        <v>254</v>
      </c>
      <c r="BR4" s="22">
        <v>470</v>
      </c>
      <c r="BS4" s="22">
        <v>45</v>
      </c>
      <c r="BT4" s="22">
        <v>396</v>
      </c>
      <c r="BU4" s="22">
        <v>291</v>
      </c>
      <c r="BV4" s="22">
        <v>12</v>
      </c>
      <c r="BW4" s="22">
        <v>100</v>
      </c>
      <c r="BX4" s="22">
        <v>620</v>
      </c>
      <c r="BY4" s="22">
        <v>3</v>
      </c>
      <c r="BZ4" s="22">
        <v>226</v>
      </c>
      <c r="CA4" s="22">
        <v>503</v>
      </c>
      <c r="CB4" s="22">
        <v>15</v>
      </c>
      <c r="CC4" s="22">
        <v>0</v>
      </c>
      <c r="CD4" s="22">
        <v>0</v>
      </c>
      <c r="CE4" s="22">
        <v>0</v>
      </c>
      <c r="CF4" s="22">
        <v>2</v>
      </c>
      <c r="CG4" s="22">
        <v>3</v>
      </c>
      <c r="CH4" s="22">
        <v>444</v>
      </c>
      <c r="CI4" s="22">
        <v>129</v>
      </c>
      <c r="CJ4" s="22">
        <v>108</v>
      </c>
      <c r="CK4" s="22">
        <v>16</v>
      </c>
      <c r="CL4" s="22">
        <v>9</v>
      </c>
      <c r="CM4" s="22">
        <v>1</v>
      </c>
      <c r="CN4" s="22">
        <v>3</v>
      </c>
      <c r="CO4" s="22">
        <v>0</v>
      </c>
      <c r="CP4" s="22">
        <v>2</v>
      </c>
    </row>
    <row r="5" spans="1:94" x14ac:dyDescent="0.25">
      <c r="A5" s="22" t="s">
        <v>126</v>
      </c>
      <c r="B5" s="22">
        <v>0</v>
      </c>
      <c r="C5" s="22">
        <v>4</v>
      </c>
      <c r="D5" s="22">
        <v>1</v>
      </c>
      <c r="E5" s="22">
        <v>0</v>
      </c>
      <c r="F5" s="22">
        <v>3</v>
      </c>
      <c r="G5" s="22">
        <v>2</v>
      </c>
      <c r="H5" s="22">
        <v>0</v>
      </c>
      <c r="I5" s="22">
        <v>3</v>
      </c>
      <c r="J5" s="22">
        <v>2</v>
      </c>
      <c r="K5" s="22">
        <v>0</v>
      </c>
      <c r="L5" s="22">
        <v>4</v>
      </c>
      <c r="M5" s="22">
        <v>1</v>
      </c>
      <c r="N5" s="22">
        <v>0</v>
      </c>
      <c r="O5" s="22">
        <v>2</v>
      </c>
      <c r="P5" s="22">
        <v>3</v>
      </c>
      <c r="Q5" s="22">
        <v>0</v>
      </c>
      <c r="R5" s="22">
        <v>2</v>
      </c>
      <c r="S5" s="22">
        <v>3</v>
      </c>
      <c r="T5" s="22">
        <v>0</v>
      </c>
      <c r="U5" s="22">
        <v>1</v>
      </c>
      <c r="V5" s="22">
        <v>4</v>
      </c>
      <c r="W5" s="22">
        <v>0</v>
      </c>
      <c r="X5" s="22">
        <v>4</v>
      </c>
      <c r="Y5" s="22">
        <v>1</v>
      </c>
      <c r="Z5" s="22">
        <v>0</v>
      </c>
      <c r="AA5" s="22">
        <v>4</v>
      </c>
      <c r="AB5" s="22">
        <v>1</v>
      </c>
      <c r="AC5" s="22">
        <v>0</v>
      </c>
      <c r="AD5" s="22">
        <v>4</v>
      </c>
      <c r="AE5" s="22">
        <v>1</v>
      </c>
      <c r="AF5" s="22">
        <v>0</v>
      </c>
      <c r="AG5" s="22">
        <v>2</v>
      </c>
      <c r="AH5" s="22">
        <v>3</v>
      </c>
      <c r="AI5" s="22">
        <v>0</v>
      </c>
      <c r="AJ5" s="22">
        <v>3</v>
      </c>
      <c r="AK5" s="22">
        <v>2</v>
      </c>
      <c r="AL5" s="22">
        <v>0</v>
      </c>
      <c r="AM5" s="22">
        <v>3</v>
      </c>
      <c r="AN5" s="22">
        <v>2</v>
      </c>
      <c r="AO5" s="22">
        <v>0</v>
      </c>
      <c r="AP5" s="22">
        <v>3</v>
      </c>
      <c r="AQ5" s="22">
        <v>2</v>
      </c>
      <c r="AR5" s="22">
        <v>0</v>
      </c>
      <c r="AS5" s="22">
        <v>2</v>
      </c>
      <c r="AT5" s="22">
        <v>3</v>
      </c>
      <c r="AU5" s="22">
        <v>0</v>
      </c>
      <c r="AV5" s="22">
        <v>0</v>
      </c>
      <c r="AW5" s="22">
        <v>5</v>
      </c>
      <c r="AX5" s="22">
        <v>0</v>
      </c>
      <c r="AY5" s="22">
        <v>2</v>
      </c>
      <c r="AZ5" s="22">
        <v>3</v>
      </c>
      <c r="BA5" s="22">
        <v>0</v>
      </c>
      <c r="BB5" s="22">
        <v>1</v>
      </c>
      <c r="BC5" s="22">
        <v>4</v>
      </c>
      <c r="BD5" s="22">
        <v>0</v>
      </c>
      <c r="BE5" s="22">
        <v>0</v>
      </c>
      <c r="BF5" s="22">
        <v>5</v>
      </c>
      <c r="BG5" s="22">
        <v>0</v>
      </c>
      <c r="BH5" s="22">
        <v>0</v>
      </c>
      <c r="BI5" s="22">
        <v>5</v>
      </c>
      <c r="BJ5" s="22">
        <v>0</v>
      </c>
      <c r="BK5" s="22">
        <v>1</v>
      </c>
      <c r="BL5" s="22">
        <v>4</v>
      </c>
      <c r="BM5" s="22">
        <v>0</v>
      </c>
      <c r="BN5" s="22">
        <v>1</v>
      </c>
      <c r="BO5" s="22">
        <v>4</v>
      </c>
      <c r="BP5" s="22">
        <v>0</v>
      </c>
      <c r="BQ5" s="22">
        <v>2</v>
      </c>
      <c r="BR5" s="22">
        <v>3</v>
      </c>
      <c r="BS5" s="22">
        <v>0</v>
      </c>
      <c r="BT5" s="22">
        <v>2</v>
      </c>
      <c r="BU5" s="22">
        <v>3</v>
      </c>
      <c r="BV5" s="22">
        <v>0</v>
      </c>
      <c r="BW5" s="22">
        <v>0</v>
      </c>
      <c r="BX5" s="22">
        <v>5</v>
      </c>
      <c r="BY5" s="22">
        <v>0</v>
      </c>
      <c r="BZ5" s="22">
        <v>2</v>
      </c>
      <c r="CA5" s="22">
        <v>3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2</v>
      </c>
      <c r="CI5" s="22">
        <v>1</v>
      </c>
      <c r="CJ5" s="22">
        <v>1</v>
      </c>
      <c r="CK5" s="22">
        <v>0</v>
      </c>
      <c r="CL5" s="22">
        <v>1</v>
      </c>
      <c r="CM5" s="22">
        <v>0</v>
      </c>
      <c r="CN5" s="22">
        <v>0</v>
      </c>
      <c r="CO5" s="22">
        <v>0</v>
      </c>
      <c r="CP5" s="22">
        <v>0</v>
      </c>
    </row>
    <row r="6" spans="1:94" x14ac:dyDescent="0.25">
      <c r="A6" s="22" t="s">
        <v>112</v>
      </c>
      <c r="B6" s="22">
        <v>2</v>
      </c>
      <c r="C6" s="22">
        <v>5</v>
      </c>
      <c r="D6" s="22">
        <v>3</v>
      </c>
      <c r="E6" s="22">
        <v>2</v>
      </c>
      <c r="F6" s="22">
        <v>4</v>
      </c>
      <c r="G6" s="22">
        <v>4</v>
      </c>
      <c r="H6" s="22">
        <v>2</v>
      </c>
      <c r="I6" s="22">
        <v>6</v>
      </c>
      <c r="J6" s="22">
        <v>2</v>
      </c>
      <c r="K6" s="22">
        <v>2</v>
      </c>
      <c r="L6" s="22">
        <v>5</v>
      </c>
      <c r="M6" s="22">
        <v>3</v>
      </c>
      <c r="N6" s="22">
        <v>2</v>
      </c>
      <c r="O6" s="22">
        <v>5</v>
      </c>
      <c r="P6" s="22">
        <v>3</v>
      </c>
      <c r="Q6" s="22">
        <v>1</v>
      </c>
      <c r="R6" s="22">
        <v>1</v>
      </c>
      <c r="S6" s="22">
        <v>8</v>
      </c>
      <c r="T6" s="22">
        <v>2</v>
      </c>
      <c r="U6" s="22">
        <v>2</v>
      </c>
      <c r="V6" s="22">
        <v>6</v>
      </c>
      <c r="W6" s="22">
        <v>2</v>
      </c>
      <c r="X6" s="22">
        <v>5</v>
      </c>
      <c r="Y6" s="22">
        <v>3</v>
      </c>
      <c r="Z6" s="22">
        <v>2</v>
      </c>
      <c r="AA6" s="22">
        <v>5</v>
      </c>
      <c r="AB6" s="22">
        <v>3</v>
      </c>
      <c r="AC6" s="22">
        <v>0</v>
      </c>
      <c r="AD6" s="22">
        <v>10</v>
      </c>
      <c r="AE6" s="22">
        <v>0</v>
      </c>
      <c r="AF6" s="22">
        <v>0</v>
      </c>
      <c r="AG6" s="22">
        <v>6</v>
      </c>
      <c r="AH6" s="22">
        <v>4</v>
      </c>
      <c r="AI6" s="22">
        <v>1</v>
      </c>
      <c r="AJ6" s="22">
        <v>7</v>
      </c>
      <c r="AK6" s="22">
        <v>2</v>
      </c>
      <c r="AL6" s="22">
        <v>1</v>
      </c>
      <c r="AM6" s="22">
        <v>2</v>
      </c>
      <c r="AN6" s="22">
        <v>7</v>
      </c>
      <c r="AO6" s="22">
        <v>1</v>
      </c>
      <c r="AP6" s="22">
        <v>4</v>
      </c>
      <c r="AQ6" s="22">
        <v>5</v>
      </c>
      <c r="AR6" s="22">
        <v>1</v>
      </c>
      <c r="AS6" s="22">
        <v>4</v>
      </c>
      <c r="AT6" s="22">
        <v>5</v>
      </c>
      <c r="AU6" s="22">
        <v>1</v>
      </c>
      <c r="AV6" s="22">
        <v>3</v>
      </c>
      <c r="AW6" s="22">
        <v>6</v>
      </c>
      <c r="AX6" s="22">
        <v>0</v>
      </c>
      <c r="AY6" s="22">
        <v>7</v>
      </c>
      <c r="AZ6" s="22">
        <v>3</v>
      </c>
      <c r="BA6" s="22">
        <v>1</v>
      </c>
      <c r="BB6" s="22">
        <v>7</v>
      </c>
      <c r="BC6" s="22">
        <v>2</v>
      </c>
      <c r="BD6" s="22">
        <v>1</v>
      </c>
      <c r="BE6" s="22">
        <v>5</v>
      </c>
      <c r="BF6" s="22">
        <v>4</v>
      </c>
      <c r="BG6" s="22">
        <v>1</v>
      </c>
      <c r="BH6" s="22">
        <v>1</v>
      </c>
      <c r="BI6" s="22">
        <v>8</v>
      </c>
      <c r="BJ6" s="22">
        <v>1</v>
      </c>
      <c r="BK6" s="22">
        <v>6</v>
      </c>
      <c r="BL6" s="22">
        <v>3</v>
      </c>
      <c r="BM6" s="22">
        <v>1</v>
      </c>
      <c r="BN6" s="22">
        <v>3</v>
      </c>
      <c r="BO6" s="22">
        <v>6</v>
      </c>
      <c r="BP6" s="22">
        <v>1</v>
      </c>
      <c r="BQ6" s="22">
        <v>3</v>
      </c>
      <c r="BR6" s="22">
        <v>6</v>
      </c>
      <c r="BS6" s="22">
        <v>2</v>
      </c>
      <c r="BT6" s="22">
        <v>7</v>
      </c>
      <c r="BU6" s="22">
        <v>1</v>
      </c>
      <c r="BV6" s="22">
        <v>1</v>
      </c>
      <c r="BW6" s="22">
        <v>2</v>
      </c>
      <c r="BX6" s="22">
        <v>7</v>
      </c>
      <c r="BY6" s="22">
        <v>1</v>
      </c>
      <c r="BZ6" s="22">
        <v>5</v>
      </c>
      <c r="CA6" s="22">
        <v>4</v>
      </c>
      <c r="CB6" s="22">
        <v>2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2</v>
      </c>
      <c r="CI6" s="22">
        <v>2</v>
      </c>
      <c r="CJ6" s="22">
        <v>1</v>
      </c>
      <c r="CK6" s="22">
        <v>2</v>
      </c>
      <c r="CL6" s="22">
        <v>1</v>
      </c>
      <c r="CM6" s="22">
        <v>0</v>
      </c>
      <c r="CN6" s="22">
        <v>0</v>
      </c>
      <c r="CO6" s="22">
        <v>0</v>
      </c>
      <c r="CP6" s="22">
        <v>0</v>
      </c>
    </row>
    <row r="7" spans="1:94" x14ac:dyDescent="0.25">
      <c r="A7" s="22" t="s">
        <v>127</v>
      </c>
      <c r="B7" s="22">
        <v>30</v>
      </c>
      <c r="C7" s="22">
        <v>184</v>
      </c>
      <c r="D7" s="22">
        <v>327</v>
      </c>
      <c r="E7" s="22">
        <v>32</v>
      </c>
      <c r="F7" s="22">
        <v>150</v>
      </c>
      <c r="G7" s="22">
        <v>359</v>
      </c>
      <c r="H7" s="22">
        <v>33</v>
      </c>
      <c r="I7" s="22">
        <v>134</v>
      </c>
      <c r="J7" s="22">
        <v>374</v>
      </c>
      <c r="K7" s="22">
        <v>28</v>
      </c>
      <c r="L7" s="22">
        <v>255</v>
      </c>
      <c r="M7" s="22">
        <v>258</v>
      </c>
      <c r="N7" s="22">
        <v>24</v>
      </c>
      <c r="O7" s="22">
        <v>153</v>
      </c>
      <c r="P7" s="22">
        <v>364</v>
      </c>
      <c r="Q7" s="22">
        <v>28</v>
      </c>
      <c r="R7" s="22">
        <v>139</v>
      </c>
      <c r="S7" s="22">
        <v>374</v>
      </c>
      <c r="T7" s="22">
        <v>26</v>
      </c>
      <c r="U7" s="22">
        <v>141</v>
      </c>
      <c r="V7" s="22">
        <v>374</v>
      </c>
      <c r="W7" s="22">
        <v>13</v>
      </c>
      <c r="X7" s="22">
        <v>169</v>
      </c>
      <c r="Y7" s="22">
        <v>359</v>
      </c>
      <c r="Z7" s="22">
        <v>7</v>
      </c>
      <c r="AA7" s="22">
        <v>193</v>
      </c>
      <c r="AB7" s="22">
        <v>341</v>
      </c>
      <c r="AC7" s="22">
        <v>3</v>
      </c>
      <c r="AD7" s="22">
        <v>436</v>
      </c>
      <c r="AE7" s="22">
        <v>102</v>
      </c>
      <c r="AF7" s="22">
        <v>2</v>
      </c>
      <c r="AG7" s="22">
        <v>480</v>
      </c>
      <c r="AH7" s="22">
        <v>59</v>
      </c>
      <c r="AI7" s="22">
        <v>1</v>
      </c>
      <c r="AJ7" s="22">
        <v>382</v>
      </c>
      <c r="AK7" s="22">
        <v>158</v>
      </c>
      <c r="AL7" s="22">
        <v>3</v>
      </c>
      <c r="AM7" s="22">
        <v>128</v>
      </c>
      <c r="AN7" s="22">
        <v>410</v>
      </c>
      <c r="AO7" s="22">
        <v>3</v>
      </c>
      <c r="AP7" s="22">
        <v>149</v>
      </c>
      <c r="AQ7" s="22">
        <v>389</v>
      </c>
      <c r="AR7" s="22">
        <v>3</v>
      </c>
      <c r="AS7" s="22">
        <v>194</v>
      </c>
      <c r="AT7" s="22">
        <v>344</v>
      </c>
      <c r="AU7" s="22">
        <v>7</v>
      </c>
      <c r="AV7" s="22">
        <v>75</v>
      </c>
      <c r="AW7" s="22">
        <v>459</v>
      </c>
      <c r="AX7" s="22">
        <v>4</v>
      </c>
      <c r="AY7" s="22">
        <v>242</v>
      </c>
      <c r="AZ7" s="22">
        <v>295</v>
      </c>
      <c r="BA7" s="22">
        <v>3</v>
      </c>
      <c r="BB7" s="22">
        <v>216</v>
      </c>
      <c r="BC7" s="22">
        <v>322</v>
      </c>
      <c r="BD7" s="22">
        <v>5</v>
      </c>
      <c r="BE7" s="22">
        <v>131</v>
      </c>
      <c r="BF7" s="22">
        <v>405</v>
      </c>
      <c r="BG7" s="22">
        <v>6</v>
      </c>
      <c r="BH7" s="22">
        <v>43</v>
      </c>
      <c r="BI7" s="22">
        <v>492</v>
      </c>
      <c r="BJ7" s="22">
        <v>5</v>
      </c>
      <c r="BK7" s="22">
        <v>194</v>
      </c>
      <c r="BL7" s="22">
        <v>342</v>
      </c>
      <c r="BM7" s="22">
        <v>4</v>
      </c>
      <c r="BN7" s="22">
        <v>97</v>
      </c>
      <c r="BO7" s="22">
        <v>440</v>
      </c>
      <c r="BP7" s="22">
        <v>5</v>
      </c>
      <c r="BQ7" s="22">
        <v>130</v>
      </c>
      <c r="BR7" s="22">
        <v>406</v>
      </c>
      <c r="BS7" s="22">
        <v>31</v>
      </c>
      <c r="BT7" s="22">
        <v>273</v>
      </c>
      <c r="BU7" s="22">
        <v>237</v>
      </c>
      <c r="BV7" s="22">
        <v>9</v>
      </c>
      <c r="BW7" s="22">
        <v>56</v>
      </c>
      <c r="BX7" s="22">
        <v>476</v>
      </c>
      <c r="BY7" s="22">
        <v>2</v>
      </c>
      <c r="BZ7" s="22">
        <v>151</v>
      </c>
      <c r="CA7" s="22">
        <v>388</v>
      </c>
      <c r="CB7" s="22">
        <v>7</v>
      </c>
      <c r="CC7" s="22">
        <v>0</v>
      </c>
      <c r="CD7" s="22">
        <v>0</v>
      </c>
      <c r="CE7" s="22">
        <v>0</v>
      </c>
      <c r="CF7" s="22">
        <v>2</v>
      </c>
      <c r="CG7" s="22">
        <v>7</v>
      </c>
      <c r="CH7" s="22">
        <v>336</v>
      </c>
      <c r="CI7" s="22">
        <v>79</v>
      </c>
      <c r="CJ7" s="22">
        <v>85</v>
      </c>
      <c r="CK7" s="22">
        <v>14</v>
      </c>
      <c r="CL7" s="22">
        <v>10</v>
      </c>
      <c r="CM7" s="22">
        <v>0</v>
      </c>
      <c r="CN7" s="22">
        <v>1</v>
      </c>
      <c r="CO7" s="22">
        <v>0</v>
      </c>
      <c r="CP7" s="22">
        <v>0</v>
      </c>
    </row>
    <row r="11" spans="1:94" x14ac:dyDescent="0.25">
      <c r="A11" s="1" t="s">
        <v>120</v>
      </c>
    </row>
    <row r="13" spans="1:94" s="4" customFormat="1" ht="155.4" x14ac:dyDescent="0.3">
      <c r="A13" s="24" t="s">
        <v>124</v>
      </c>
      <c r="B13" s="24" t="s">
        <v>7</v>
      </c>
      <c r="C13" s="24" t="s">
        <v>8</v>
      </c>
      <c r="D13" s="24" t="s">
        <v>9</v>
      </c>
      <c r="E13" s="24" t="s">
        <v>10</v>
      </c>
      <c r="F13" s="24" t="s">
        <v>11</v>
      </c>
      <c r="G13" s="24" t="s">
        <v>12</v>
      </c>
      <c r="H13" s="24" t="s">
        <v>13</v>
      </c>
      <c r="I13" s="24" t="s">
        <v>14</v>
      </c>
      <c r="J13" s="24" t="s">
        <v>15</v>
      </c>
      <c r="K13" s="24" t="s">
        <v>16</v>
      </c>
      <c r="L13" s="24" t="s">
        <v>17</v>
      </c>
      <c r="M13" s="24" t="s">
        <v>18</v>
      </c>
      <c r="N13" s="24" t="s">
        <v>19</v>
      </c>
      <c r="O13" s="24" t="s">
        <v>20</v>
      </c>
      <c r="P13" s="24" t="s">
        <v>21</v>
      </c>
      <c r="Q13" s="24" t="s">
        <v>22</v>
      </c>
      <c r="R13" s="24" t="s">
        <v>23</v>
      </c>
      <c r="S13" s="24" t="s">
        <v>24</v>
      </c>
      <c r="T13" s="24" t="s">
        <v>25</v>
      </c>
      <c r="U13" s="24" t="s">
        <v>26</v>
      </c>
      <c r="V13" s="24" t="s">
        <v>27</v>
      </c>
      <c r="W13" s="24" t="s">
        <v>28</v>
      </c>
      <c r="X13" s="24" t="s">
        <v>29</v>
      </c>
      <c r="Y13" s="24" t="s">
        <v>30</v>
      </c>
      <c r="Z13" s="24" t="s">
        <v>31</v>
      </c>
      <c r="AA13" s="24" t="s">
        <v>32</v>
      </c>
      <c r="AB13" s="24" t="s">
        <v>33</v>
      </c>
      <c r="AC13" s="24" t="s">
        <v>34</v>
      </c>
      <c r="AD13" s="24" t="s">
        <v>35</v>
      </c>
      <c r="AE13" s="24" t="s">
        <v>36</v>
      </c>
      <c r="AF13" s="24" t="s">
        <v>37</v>
      </c>
      <c r="AG13" s="24" t="s">
        <v>38</v>
      </c>
      <c r="AH13" s="24" t="s">
        <v>39</v>
      </c>
      <c r="AI13" s="24" t="s">
        <v>40</v>
      </c>
      <c r="AJ13" s="24" t="s">
        <v>41</v>
      </c>
      <c r="AK13" s="24" t="s">
        <v>42</v>
      </c>
      <c r="AL13" s="24" t="s">
        <v>43</v>
      </c>
      <c r="AM13" s="24" t="s">
        <v>44</v>
      </c>
      <c r="AN13" s="24" t="s">
        <v>45</v>
      </c>
      <c r="AO13" s="24" t="s">
        <v>46</v>
      </c>
      <c r="AP13" s="24" t="s">
        <v>47</v>
      </c>
      <c r="AQ13" s="24" t="s">
        <v>48</v>
      </c>
      <c r="AR13" s="24" t="s">
        <v>49</v>
      </c>
      <c r="AS13" s="24" t="s">
        <v>50</v>
      </c>
      <c r="AT13" s="24" t="s">
        <v>51</v>
      </c>
      <c r="AU13" s="24" t="s">
        <v>52</v>
      </c>
      <c r="AV13" s="24" t="s">
        <v>53</v>
      </c>
      <c r="AW13" s="24" t="s">
        <v>54</v>
      </c>
      <c r="AX13" s="24" t="s">
        <v>55</v>
      </c>
      <c r="AY13" s="24" t="s">
        <v>56</v>
      </c>
      <c r="AZ13" s="24" t="s">
        <v>57</v>
      </c>
      <c r="BA13" s="24" t="s">
        <v>58</v>
      </c>
      <c r="BB13" s="24" t="s">
        <v>59</v>
      </c>
      <c r="BC13" s="24" t="s">
        <v>60</v>
      </c>
      <c r="BD13" s="24" t="s">
        <v>61</v>
      </c>
      <c r="BE13" s="24" t="s">
        <v>62</v>
      </c>
      <c r="BF13" s="24" t="s">
        <v>63</v>
      </c>
      <c r="BG13" s="24" t="s">
        <v>64</v>
      </c>
      <c r="BH13" s="24" t="s">
        <v>65</v>
      </c>
      <c r="BI13" s="24" t="s">
        <v>66</v>
      </c>
      <c r="BJ13" s="24" t="s">
        <v>67</v>
      </c>
      <c r="BK13" s="24" t="s">
        <v>68</v>
      </c>
      <c r="BL13" s="24" t="s">
        <v>69</v>
      </c>
      <c r="BM13" s="24" t="s">
        <v>70</v>
      </c>
      <c r="BN13" s="24" t="s">
        <v>71</v>
      </c>
      <c r="BO13" s="24" t="s">
        <v>72</v>
      </c>
      <c r="BP13" s="24" t="s">
        <v>73</v>
      </c>
      <c r="BQ13" s="24" t="s">
        <v>74</v>
      </c>
      <c r="BR13" s="24" t="s">
        <v>75</v>
      </c>
      <c r="BS13" s="24" t="s">
        <v>76</v>
      </c>
      <c r="BT13" s="24" t="s">
        <v>77</v>
      </c>
      <c r="BU13" s="24" t="s">
        <v>78</v>
      </c>
      <c r="BV13" s="24" t="s">
        <v>79</v>
      </c>
      <c r="BW13" s="24" t="s">
        <v>80</v>
      </c>
      <c r="BX13" s="24" t="s">
        <v>81</v>
      </c>
      <c r="BY13" s="24" t="s">
        <v>82</v>
      </c>
      <c r="BZ13" s="24" t="s">
        <v>83</v>
      </c>
      <c r="CA13" s="24" t="s">
        <v>84</v>
      </c>
      <c r="CB13" s="24" t="s">
        <v>85</v>
      </c>
      <c r="CC13" s="24" t="s">
        <v>86</v>
      </c>
      <c r="CD13" s="24" t="s">
        <v>87</v>
      </c>
      <c r="CE13" s="24" t="s">
        <v>88</v>
      </c>
      <c r="CF13" s="24" t="s">
        <v>89</v>
      </c>
      <c r="CG13" s="24" t="s">
        <v>90</v>
      </c>
      <c r="CH13" s="24" t="s">
        <v>91</v>
      </c>
      <c r="CI13" s="24" t="s">
        <v>92</v>
      </c>
      <c r="CJ13" s="24" t="s">
        <v>93</v>
      </c>
      <c r="CK13" s="24" t="s">
        <v>94</v>
      </c>
      <c r="CL13" s="24" t="s">
        <v>95</v>
      </c>
      <c r="CM13" s="24" t="s">
        <v>96</v>
      </c>
      <c r="CN13" s="24" t="s">
        <v>97</v>
      </c>
      <c r="CO13" s="24" t="s">
        <v>98</v>
      </c>
      <c r="CP13" s="24" t="s">
        <v>99</v>
      </c>
    </row>
    <row r="14" spans="1:94" x14ac:dyDescent="0.25">
      <c r="A14" s="22" t="s">
        <v>125</v>
      </c>
      <c r="B14" s="23">
        <f>B4/$B$20*100</f>
        <v>2.0962732919254661</v>
      </c>
      <c r="C14" s="23">
        <f t="shared" ref="C14:BN15" si="0">C4/$B$20*100</f>
        <v>20.729813664596271</v>
      </c>
      <c r="D14" s="23">
        <f t="shared" si="0"/>
        <v>34.006211180124225</v>
      </c>
      <c r="E14" s="23">
        <f t="shared" si="0"/>
        <v>2.1739130434782608</v>
      </c>
      <c r="F14" s="23">
        <f t="shared" si="0"/>
        <v>17.624223602484474</v>
      </c>
      <c r="G14" s="23">
        <f t="shared" si="0"/>
        <v>37.034161490683232</v>
      </c>
      <c r="H14" s="23">
        <f t="shared" si="0"/>
        <v>2.018633540372671</v>
      </c>
      <c r="I14" s="23">
        <f t="shared" si="0"/>
        <v>15.838509316770185</v>
      </c>
      <c r="J14" s="23">
        <f t="shared" si="0"/>
        <v>38.975155279503106</v>
      </c>
      <c r="K14" s="23">
        <f t="shared" si="0"/>
        <v>1.4751552795031055</v>
      </c>
      <c r="L14" s="23">
        <f t="shared" si="0"/>
        <v>28.959627329192543</v>
      </c>
      <c r="M14" s="23">
        <f t="shared" si="0"/>
        <v>26.397515527950311</v>
      </c>
      <c r="N14" s="23">
        <f t="shared" si="0"/>
        <v>1.7857142857142856</v>
      </c>
      <c r="O14" s="23">
        <f t="shared" si="0"/>
        <v>21.583850931677016</v>
      </c>
      <c r="P14" s="23">
        <f t="shared" si="0"/>
        <v>33.462732919254655</v>
      </c>
      <c r="Q14" s="23">
        <f t="shared" si="0"/>
        <v>2.018633540372671</v>
      </c>
      <c r="R14" s="23">
        <f t="shared" si="0"/>
        <v>17.313664596273291</v>
      </c>
      <c r="S14" s="23">
        <f t="shared" si="0"/>
        <v>37.5</v>
      </c>
      <c r="T14" s="23">
        <f t="shared" si="0"/>
        <v>1.7857142857142856</v>
      </c>
      <c r="U14" s="23">
        <f t="shared" si="0"/>
        <v>17.546583850931675</v>
      </c>
      <c r="V14" s="23">
        <f t="shared" si="0"/>
        <v>37.5</v>
      </c>
      <c r="W14" s="23">
        <f t="shared" si="0"/>
        <v>1.3975155279503106</v>
      </c>
      <c r="X14" s="23">
        <f t="shared" si="0"/>
        <v>21.894409937888199</v>
      </c>
      <c r="Y14" s="23">
        <f t="shared" si="0"/>
        <v>33.540372670807457</v>
      </c>
      <c r="Z14" s="23">
        <f t="shared" si="0"/>
        <v>1.0869565217391304</v>
      </c>
      <c r="AA14" s="23">
        <f t="shared" si="0"/>
        <v>19.099378881987576</v>
      </c>
      <c r="AB14" s="23">
        <f t="shared" si="0"/>
        <v>36.645962732919259</v>
      </c>
      <c r="AC14" s="23">
        <f t="shared" si="0"/>
        <v>0.54347826086956519</v>
      </c>
      <c r="AD14" s="23">
        <f t="shared" si="0"/>
        <v>46.195652173913047</v>
      </c>
      <c r="AE14" s="23">
        <f t="shared" si="0"/>
        <v>10.093167701863354</v>
      </c>
      <c r="AF14" s="23">
        <f t="shared" si="0"/>
        <v>0.15527950310559005</v>
      </c>
      <c r="AG14" s="23">
        <f t="shared" si="0"/>
        <v>47.748447204968947</v>
      </c>
      <c r="AH14" s="23">
        <f t="shared" si="0"/>
        <v>8.9285714285714288</v>
      </c>
      <c r="AI14" s="23">
        <f t="shared" si="0"/>
        <v>0.54347826086956519</v>
      </c>
      <c r="AJ14" s="23">
        <f t="shared" si="0"/>
        <v>39.751552795031053</v>
      </c>
      <c r="AK14" s="23">
        <f t="shared" si="0"/>
        <v>16.537267080745341</v>
      </c>
      <c r="AL14" s="23">
        <f t="shared" si="0"/>
        <v>0</v>
      </c>
      <c r="AM14" s="23">
        <f t="shared" si="0"/>
        <v>15.993788819875776</v>
      </c>
      <c r="AN14" s="23">
        <f t="shared" si="0"/>
        <v>40.838509316770185</v>
      </c>
      <c r="AO14" s="23">
        <f t="shared" si="0"/>
        <v>0.46583850931677018</v>
      </c>
      <c r="AP14" s="23">
        <f t="shared" si="0"/>
        <v>21.661490683229815</v>
      </c>
      <c r="AQ14" s="23">
        <f t="shared" si="0"/>
        <v>34.704968944099377</v>
      </c>
      <c r="AR14" s="23">
        <f t="shared" si="0"/>
        <v>0.77639751552795033</v>
      </c>
      <c r="AS14" s="23">
        <f t="shared" si="0"/>
        <v>22.670807453416149</v>
      </c>
      <c r="AT14" s="23">
        <f t="shared" si="0"/>
        <v>33.385093167701861</v>
      </c>
      <c r="AU14" s="23">
        <f t="shared" si="0"/>
        <v>1.6304347826086956</v>
      </c>
      <c r="AV14" s="23">
        <f t="shared" si="0"/>
        <v>5.5900621118012426</v>
      </c>
      <c r="AW14" s="23">
        <f t="shared" si="0"/>
        <v>49.611801242236027</v>
      </c>
      <c r="AX14" s="23">
        <f t="shared" si="0"/>
        <v>0.77639751552795033</v>
      </c>
      <c r="AY14" s="23">
        <f t="shared" si="0"/>
        <v>30.590062111801242</v>
      </c>
      <c r="AZ14" s="23">
        <f t="shared" si="0"/>
        <v>25.465838509316768</v>
      </c>
      <c r="BA14" s="23">
        <f t="shared" si="0"/>
        <v>0.85403726708074534</v>
      </c>
      <c r="BB14" s="23">
        <f t="shared" si="0"/>
        <v>25.931677018633543</v>
      </c>
      <c r="BC14" s="23">
        <f t="shared" si="0"/>
        <v>30.046583850931679</v>
      </c>
      <c r="BD14" s="23">
        <f t="shared" si="0"/>
        <v>0.6211180124223602</v>
      </c>
      <c r="BE14" s="23">
        <f t="shared" si="0"/>
        <v>22.51552795031056</v>
      </c>
      <c r="BF14" s="23">
        <f t="shared" si="0"/>
        <v>33.695652173913047</v>
      </c>
      <c r="BG14" s="23">
        <f t="shared" si="0"/>
        <v>1.0093167701863355</v>
      </c>
      <c r="BH14" s="23">
        <f t="shared" si="0"/>
        <v>7.0652173913043477</v>
      </c>
      <c r="BI14" s="23">
        <f t="shared" si="0"/>
        <v>48.757763975155278</v>
      </c>
      <c r="BJ14" s="23">
        <f t="shared" si="0"/>
        <v>0.77639751552795033</v>
      </c>
      <c r="BK14" s="23">
        <f t="shared" si="0"/>
        <v>21.506211180124225</v>
      </c>
      <c r="BL14" s="23">
        <f t="shared" si="0"/>
        <v>34.549689440993788</v>
      </c>
      <c r="BM14" s="23">
        <f t="shared" si="0"/>
        <v>1.0093167701863355</v>
      </c>
      <c r="BN14" s="23">
        <f t="shared" si="0"/>
        <v>13.276397515527949</v>
      </c>
      <c r="BO14" s="23">
        <f t="shared" ref="BO14:CP17" si="1">BO4/$B$20*100</f>
        <v>42.546583850931682</v>
      </c>
      <c r="BP14" s="23">
        <f t="shared" si="1"/>
        <v>0.6211180124223602</v>
      </c>
      <c r="BQ14" s="23">
        <f t="shared" si="1"/>
        <v>19.720496894409941</v>
      </c>
      <c r="BR14" s="23">
        <f t="shared" si="1"/>
        <v>36.490683229813662</v>
      </c>
      <c r="BS14" s="23">
        <f t="shared" si="1"/>
        <v>3.4937888198757761</v>
      </c>
      <c r="BT14" s="23">
        <f t="shared" si="1"/>
        <v>30.745341614906835</v>
      </c>
      <c r="BU14" s="23">
        <f t="shared" si="1"/>
        <v>22.593167701863354</v>
      </c>
      <c r="BV14" s="23">
        <f t="shared" si="1"/>
        <v>0.93167701863354035</v>
      </c>
      <c r="BW14" s="23">
        <f t="shared" si="1"/>
        <v>7.7639751552795024</v>
      </c>
      <c r="BX14" s="23">
        <f t="shared" si="1"/>
        <v>48.136645962732921</v>
      </c>
      <c r="BY14" s="23">
        <f t="shared" si="1"/>
        <v>0.23291925465838509</v>
      </c>
      <c r="BZ14" s="23">
        <f t="shared" si="1"/>
        <v>17.546583850931675</v>
      </c>
      <c r="CA14" s="23">
        <f t="shared" si="1"/>
        <v>39.052795031055901</v>
      </c>
      <c r="CB14" s="23">
        <f t="shared" si="1"/>
        <v>1.1645962732919255</v>
      </c>
      <c r="CC14" s="23">
        <f t="shared" si="1"/>
        <v>0</v>
      </c>
      <c r="CD14" s="23">
        <f t="shared" si="1"/>
        <v>0</v>
      </c>
      <c r="CE14" s="23">
        <f t="shared" si="1"/>
        <v>0</v>
      </c>
      <c r="CF14" s="23">
        <f t="shared" si="1"/>
        <v>0.15527950310559005</v>
      </c>
      <c r="CG14" s="23">
        <f t="shared" si="1"/>
        <v>0.23291925465838509</v>
      </c>
      <c r="CH14" s="23">
        <f t="shared" si="1"/>
        <v>34.472049689440993</v>
      </c>
      <c r="CI14" s="23">
        <f t="shared" si="1"/>
        <v>10.015527950310558</v>
      </c>
      <c r="CJ14" s="23">
        <f t="shared" si="1"/>
        <v>8.3850931677018643</v>
      </c>
      <c r="CK14" s="23">
        <f t="shared" si="1"/>
        <v>1.2422360248447204</v>
      </c>
      <c r="CL14" s="23">
        <f t="shared" si="1"/>
        <v>0.69875776397515532</v>
      </c>
      <c r="CM14" s="23">
        <f t="shared" si="1"/>
        <v>7.7639751552795025E-2</v>
      </c>
      <c r="CN14" s="23">
        <f t="shared" si="1"/>
        <v>0.23291925465838509</v>
      </c>
      <c r="CO14" s="23">
        <f t="shared" si="1"/>
        <v>0</v>
      </c>
      <c r="CP14" s="23">
        <f t="shared" si="1"/>
        <v>0.15527950310559005</v>
      </c>
    </row>
    <row r="15" spans="1:94" x14ac:dyDescent="0.25">
      <c r="A15" s="22" t="s">
        <v>126</v>
      </c>
      <c r="B15" s="23">
        <f t="shared" ref="B15:Q17" si="2">B5/$B$20*100</f>
        <v>0</v>
      </c>
      <c r="C15" s="23">
        <f t="shared" si="2"/>
        <v>0.3105590062111801</v>
      </c>
      <c r="D15" s="23">
        <f t="shared" si="2"/>
        <v>7.7639751552795025E-2</v>
      </c>
      <c r="E15" s="23">
        <f t="shared" si="2"/>
        <v>0</v>
      </c>
      <c r="F15" s="23">
        <f t="shared" si="2"/>
        <v>0.23291925465838509</v>
      </c>
      <c r="G15" s="23">
        <f t="shared" si="2"/>
        <v>0.15527950310559005</v>
      </c>
      <c r="H15" s="23">
        <f t="shared" si="2"/>
        <v>0</v>
      </c>
      <c r="I15" s="23">
        <f t="shared" si="2"/>
        <v>0.23291925465838509</v>
      </c>
      <c r="J15" s="23">
        <f t="shared" si="2"/>
        <v>0.15527950310559005</v>
      </c>
      <c r="K15" s="23">
        <f t="shared" si="2"/>
        <v>0</v>
      </c>
      <c r="L15" s="23">
        <f t="shared" si="2"/>
        <v>0.3105590062111801</v>
      </c>
      <c r="M15" s="23">
        <f t="shared" si="2"/>
        <v>7.7639751552795025E-2</v>
      </c>
      <c r="N15" s="23">
        <f t="shared" si="2"/>
        <v>0</v>
      </c>
      <c r="O15" s="23">
        <f t="shared" si="2"/>
        <v>0.15527950310559005</v>
      </c>
      <c r="P15" s="23">
        <f t="shared" si="2"/>
        <v>0.23291925465838509</v>
      </c>
      <c r="Q15" s="23">
        <f t="shared" si="2"/>
        <v>0</v>
      </c>
      <c r="R15" s="23">
        <f t="shared" si="0"/>
        <v>0.15527950310559005</v>
      </c>
      <c r="S15" s="23">
        <f t="shared" si="0"/>
        <v>0.23291925465838509</v>
      </c>
      <c r="T15" s="23">
        <f t="shared" si="0"/>
        <v>0</v>
      </c>
      <c r="U15" s="23">
        <f t="shared" si="0"/>
        <v>7.7639751552795025E-2</v>
      </c>
      <c r="V15" s="23">
        <f t="shared" si="0"/>
        <v>0.3105590062111801</v>
      </c>
      <c r="W15" s="23">
        <f t="shared" si="0"/>
        <v>0</v>
      </c>
      <c r="X15" s="23">
        <f t="shared" si="0"/>
        <v>0.3105590062111801</v>
      </c>
      <c r="Y15" s="23">
        <f t="shared" si="0"/>
        <v>7.7639751552795025E-2</v>
      </c>
      <c r="Z15" s="23">
        <f t="shared" si="0"/>
        <v>0</v>
      </c>
      <c r="AA15" s="23">
        <f t="shared" si="0"/>
        <v>0.3105590062111801</v>
      </c>
      <c r="AB15" s="23">
        <f t="shared" si="0"/>
        <v>7.7639751552795025E-2</v>
      </c>
      <c r="AC15" s="23">
        <f t="shared" si="0"/>
        <v>0</v>
      </c>
      <c r="AD15" s="23">
        <f t="shared" si="0"/>
        <v>0.3105590062111801</v>
      </c>
      <c r="AE15" s="23">
        <f t="shared" si="0"/>
        <v>7.7639751552795025E-2</v>
      </c>
      <c r="AF15" s="23">
        <f t="shared" si="0"/>
        <v>0</v>
      </c>
      <c r="AG15" s="23">
        <f t="shared" si="0"/>
        <v>0.15527950310559005</v>
      </c>
      <c r="AH15" s="23">
        <f t="shared" si="0"/>
        <v>0.23291925465838509</v>
      </c>
      <c r="AI15" s="23">
        <f t="shared" si="0"/>
        <v>0</v>
      </c>
      <c r="AJ15" s="23">
        <f t="shared" si="0"/>
        <v>0.23291925465838509</v>
      </c>
      <c r="AK15" s="23">
        <f t="shared" si="0"/>
        <v>0.15527950310559005</v>
      </c>
      <c r="AL15" s="23">
        <f t="shared" si="0"/>
        <v>0</v>
      </c>
      <c r="AM15" s="23">
        <f t="shared" si="0"/>
        <v>0.23291925465838509</v>
      </c>
      <c r="AN15" s="23">
        <f t="shared" si="0"/>
        <v>0.15527950310559005</v>
      </c>
      <c r="AO15" s="23">
        <f t="shared" si="0"/>
        <v>0</v>
      </c>
      <c r="AP15" s="23">
        <f t="shared" si="0"/>
        <v>0.23291925465838509</v>
      </c>
      <c r="AQ15" s="23">
        <f t="shared" si="0"/>
        <v>0.15527950310559005</v>
      </c>
      <c r="AR15" s="23">
        <f t="shared" si="0"/>
        <v>0</v>
      </c>
      <c r="AS15" s="23">
        <f t="shared" si="0"/>
        <v>0.15527950310559005</v>
      </c>
      <c r="AT15" s="23">
        <f t="shared" si="0"/>
        <v>0.23291925465838509</v>
      </c>
      <c r="AU15" s="23">
        <f t="shared" si="0"/>
        <v>0</v>
      </c>
      <c r="AV15" s="23">
        <f t="shared" si="0"/>
        <v>0</v>
      </c>
      <c r="AW15" s="23">
        <f t="shared" si="0"/>
        <v>0.38819875776397517</v>
      </c>
      <c r="AX15" s="23">
        <f t="shared" si="0"/>
        <v>0</v>
      </c>
      <c r="AY15" s="23">
        <f t="shared" si="0"/>
        <v>0.15527950310559005</v>
      </c>
      <c r="AZ15" s="23">
        <f t="shared" si="0"/>
        <v>0.23291925465838509</v>
      </c>
      <c r="BA15" s="23">
        <f t="shared" si="0"/>
        <v>0</v>
      </c>
      <c r="BB15" s="23">
        <f t="shared" si="0"/>
        <v>7.7639751552795025E-2</v>
      </c>
      <c r="BC15" s="23">
        <f t="shared" si="0"/>
        <v>0.3105590062111801</v>
      </c>
      <c r="BD15" s="23">
        <f t="shared" si="0"/>
        <v>0</v>
      </c>
      <c r="BE15" s="23">
        <f t="shared" si="0"/>
        <v>0</v>
      </c>
      <c r="BF15" s="23">
        <f t="shared" si="0"/>
        <v>0.38819875776397517</v>
      </c>
      <c r="BG15" s="23">
        <f t="shared" si="0"/>
        <v>0</v>
      </c>
      <c r="BH15" s="23">
        <f t="shared" si="0"/>
        <v>0</v>
      </c>
      <c r="BI15" s="23">
        <f t="shared" si="0"/>
        <v>0.38819875776397517</v>
      </c>
      <c r="BJ15" s="23">
        <f t="shared" si="0"/>
        <v>0</v>
      </c>
      <c r="BK15" s="23">
        <f t="shared" si="0"/>
        <v>7.7639751552795025E-2</v>
      </c>
      <c r="BL15" s="23">
        <f t="shared" si="0"/>
        <v>0.3105590062111801</v>
      </c>
      <c r="BM15" s="23">
        <f t="shared" si="0"/>
        <v>0</v>
      </c>
      <c r="BN15" s="23">
        <f t="shared" si="0"/>
        <v>7.7639751552795025E-2</v>
      </c>
      <c r="BO15" s="23">
        <f t="shared" si="1"/>
        <v>0.3105590062111801</v>
      </c>
      <c r="BP15" s="23">
        <f t="shared" si="1"/>
        <v>0</v>
      </c>
      <c r="BQ15" s="23">
        <f t="shared" si="1"/>
        <v>0.15527950310559005</v>
      </c>
      <c r="BR15" s="23">
        <f t="shared" si="1"/>
        <v>0.23291925465838509</v>
      </c>
      <c r="BS15" s="23">
        <f t="shared" si="1"/>
        <v>0</v>
      </c>
      <c r="BT15" s="23">
        <f t="shared" si="1"/>
        <v>0.15527950310559005</v>
      </c>
      <c r="BU15" s="23">
        <f t="shared" si="1"/>
        <v>0.23291925465838509</v>
      </c>
      <c r="BV15" s="23">
        <f t="shared" si="1"/>
        <v>0</v>
      </c>
      <c r="BW15" s="23">
        <f t="shared" si="1"/>
        <v>0</v>
      </c>
      <c r="BX15" s="23">
        <f t="shared" si="1"/>
        <v>0.38819875776397517</v>
      </c>
      <c r="BY15" s="23">
        <f t="shared" si="1"/>
        <v>0</v>
      </c>
      <c r="BZ15" s="23">
        <f t="shared" si="1"/>
        <v>0.15527950310559005</v>
      </c>
      <c r="CA15" s="23">
        <f t="shared" si="1"/>
        <v>0.23291925465838509</v>
      </c>
      <c r="CB15" s="23">
        <f t="shared" si="1"/>
        <v>0</v>
      </c>
      <c r="CC15" s="23">
        <f t="shared" si="1"/>
        <v>0</v>
      </c>
      <c r="CD15" s="23">
        <f t="shared" si="1"/>
        <v>0</v>
      </c>
      <c r="CE15" s="23">
        <f t="shared" si="1"/>
        <v>0</v>
      </c>
      <c r="CF15" s="23">
        <f t="shared" si="1"/>
        <v>0</v>
      </c>
      <c r="CG15" s="23">
        <f t="shared" si="1"/>
        <v>0</v>
      </c>
      <c r="CH15" s="23">
        <f t="shared" si="1"/>
        <v>0.15527950310559005</v>
      </c>
      <c r="CI15" s="23">
        <f t="shared" si="1"/>
        <v>7.7639751552795025E-2</v>
      </c>
      <c r="CJ15" s="23">
        <f t="shared" si="1"/>
        <v>7.7639751552795025E-2</v>
      </c>
      <c r="CK15" s="23">
        <f t="shared" si="1"/>
        <v>0</v>
      </c>
      <c r="CL15" s="23">
        <f t="shared" si="1"/>
        <v>7.7639751552795025E-2</v>
      </c>
      <c r="CM15" s="23">
        <f t="shared" si="1"/>
        <v>0</v>
      </c>
      <c r="CN15" s="23">
        <f t="shared" si="1"/>
        <v>0</v>
      </c>
      <c r="CO15" s="23">
        <f t="shared" si="1"/>
        <v>0</v>
      </c>
      <c r="CP15" s="23">
        <f t="shared" si="1"/>
        <v>0</v>
      </c>
    </row>
    <row r="16" spans="1:94" x14ac:dyDescent="0.25">
      <c r="A16" s="22" t="s">
        <v>112</v>
      </c>
      <c r="B16" s="23">
        <f t="shared" si="2"/>
        <v>0.15527950310559005</v>
      </c>
      <c r="C16" s="23">
        <f t="shared" ref="C16:BN17" si="3">C6/$B$20*100</f>
        <v>0.38819875776397517</v>
      </c>
      <c r="D16" s="23">
        <f t="shared" si="3"/>
        <v>0.23291925465838509</v>
      </c>
      <c r="E16" s="23">
        <f t="shared" si="3"/>
        <v>0.15527950310559005</v>
      </c>
      <c r="F16" s="23">
        <f t="shared" si="3"/>
        <v>0.3105590062111801</v>
      </c>
      <c r="G16" s="23">
        <f t="shared" si="3"/>
        <v>0.3105590062111801</v>
      </c>
      <c r="H16" s="23">
        <f t="shared" si="3"/>
        <v>0.15527950310559005</v>
      </c>
      <c r="I16" s="23">
        <f t="shared" si="3"/>
        <v>0.46583850931677018</v>
      </c>
      <c r="J16" s="23">
        <f t="shared" si="3"/>
        <v>0.15527950310559005</v>
      </c>
      <c r="K16" s="23">
        <f t="shared" si="3"/>
        <v>0.15527950310559005</v>
      </c>
      <c r="L16" s="23">
        <f t="shared" si="3"/>
        <v>0.38819875776397517</v>
      </c>
      <c r="M16" s="23">
        <f t="shared" si="3"/>
        <v>0.23291925465838509</v>
      </c>
      <c r="N16" s="23">
        <f t="shared" si="3"/>
        <v>0.15527950310559005</v>
      </c>
      <c r="O16" s="23">
        <f t="shared" si="3"/>
        <v>0.38819875776397517</v>
      </c>
      <c r="P16" s="23">
        <f t="shared" si="3"/>
        <v>0.23291925465838509</v>
      </c>
      <c r="Q16" s="23">
        <f t="shared" si="3"/>
        <v>7.7639751552795025E-2</v>
      </c>
      <c r="R16" s="23">
        <f t="shared" si="3"/>
        <v>7.7639751552795025E-2</v>
      </c>
      <c r="S16" s="23">
        <f t="shared" si="3"/>
        <v>0.6211180124223602</v>
      </c>
      <c r="T16" s="23">
        <f t="shared" si="3"/>
        <v>0.15527950310559005</v>
      </c>
      <c r="U16" s="23">
        <f t="shared" si="3"/>
        <v>0.15527950310559005</v>
      </c>
      <c r="V16" s="23">
        <f t="shared" si="3"/>
        <v>0.46583850931677018</v>
      </c>
      <c r="W16" s="23">
        <f t="shared" si="3"/>
        <v>0.15527950310559005</v>
      </c>
      <c r="X16" s="23">
        <f t="shared" si="3"/>
        <v>0.38819875776397517</v>
      </c>
      <c r="Y16" s="23">
        <f t="shared" si="3"/>
        <v>0.23291925465838509</v>
      </c>
      <c r="Z16" s="23">
        <f t="shared" si="3"/>
        <v>0.15527950310559005</v>
      </c>
      <c r="AA16" s="23">
        <f t="shared" si="3"/>
        <v>0.38819875776397517</v>
      </c>
      <c r="AB16" s="23">
        <f t="shared" si="3"/>
        <v>0.23291925465838509</v>
      </c>
      <c r="AC16" s="23">
        <f t="shared" si="3"/>
        <v>0</v>
      </c>
      <c r="AD16" s="23">
        <f t="shared" si="3"/>
        <v>0.77639751552795033</v>
      </c>
      <c r="AE16" s="23">
        <f t="shared" si="3"/>
        <v>0</v>
      </c>
      <c r="AF16" s="23">
        <f t="shared" si="3"/>
        <v>0</v>
      </c>
      <c r="AG16" s="23">
        <f t="shared" si="3"/>
        <v>0.46583850931677018</v>
      </c>
      <c r="AH16" s="23">
        <f t="shared" si="3"/>
        <v>0.3105590062111801</v>
      </c>
      <c r="AI16" s="23">
        <f t="shared" si="3"/>
        <v>7.7639751552795025E-2</v>
      </c>
      <c r="AJ16" s="23">
        <f t="shared" si="3"/>
        <v>0.54347826086956519</v>
      </c>
      <c r="AK16" s="23">
        <f t="shared" si="3"/>
        <v>0.15527950310559005</v>
      </c>
      <c r="AL16" s="23">
        <f t="shared" si="3"/>
        <v>7.7639751552795025E-2</v>
      </c>
      <c r="AM16" s="23">
        <f t="shared" si="3"/>
        <v>0.15527950310559005</v>
      </c>
      <c r="AN16" s="23">
        <f t="shared" si="3"/>
        <v>0.54347826086956519</v>
      </c>
      <c r="AO16" s="23">
        <f t="shared" si="3"/>
        <v>7.7639751552795025E-2</v>
      </c>
      <c r="AP16" s="23">
        <f t="shared" si="3"/>
        <v>0.3105590062111801</v>
      </c>
      <c r="AQ16" s="23">
        <f t="shared" si="3"/>
        <v>0.38819875776397517</v>
      </c>
      <c r="AR16" s="23">
        <f t="shared" si="3"/>
        <v>7.7639751552795025E-2</v>
      </c>
      <c r="AS16" s="23">
        <f t="shared" si="3"/>
        <v>0.3105590062111801</v>
      </c>
      <c r="AT16" s="23">
        <f t="shared" si="3"/>
        <v>0.38819875776397517</v>
      </c>
      <c r="AU16" s="23">
        <f t="shared" si="3"/>
        <v>7.7639751552795025E-2</v>
      </c>
      <c r="AV16" s="23">
        <f t="shared" si="3"/>
        <v>0.23291925465838509</v>
      </c>
      <c r="AW16" s="23">
        <f t="shared" si="3"/>
        <v>0.46583850931677018</v>
      </c>
      <c r="AX16" s="23">
        <f t="shared" si="3"/>
        <v>0</v>
      </c>
      <c r="AY16" s="23">
        <f t="shared" si="3"/>
        <v>0.54347826086956519</v>
      </c>
      <c r="AZ16" s="23">
        <f t="shared" si="3"/>
        <v>0.23291925465838509</v>
      </c>
      <c r="BA16" s="23">
        <f t="shared" si="3"/>
        <v>7.7639751552795025E-2</v>
      </c>
      <c r="BB16" s="23">
        <f t="shared" si="3"/>
        <v>0.54347826086956519</v>
      </c>
      <c r="BC16" s="23">
        <f t="shared" si="3"/>
        <v>0.15527950310559005</v>
      </c>
      <c r="BD16" s="23">
        <f t="shared" si="3"/>
        <v>7.7639751552795025E-2</v>
      </c>
      <c r="BE16" s="23">
        <f t="shared" si="3"/>
        <v>0.38819875776397517</v>
      </c>
      <c r="BF16" s="23">
        <f t="shared" si="3"/>
        <v>0.3105590062111801</v>
      </c>
      <c r="BG16" s="23">
        <f t="shared" si="3"/>
        <v>7.7639751552795025E-2</v>
      </c>
      <c r="BH16" s="23">
        <f t="shared" si="3"/>
        <v>7.7639751552795025E-2</v>
      </c>
      <c r="BI16" s="23">
        <f t="shared" si="3"/>
        <v>0.6211180124223602</v>
      </c>
      <c r="BJ16" s="23">
        <f t="shared" si="3"/>
        <v>7.7639751552795025E-2</v>
      </c>
      <c r="BK16" s="23">
        <f t="shared" si="3"/>
        <v>0.46583850931677018</v>
      </c>
      <c r="BL16" s="23">
        <f t="shared" si="3"/>
        <v>0.23291925465838509</v>
      </c>
      <c r="BM16" s="23">
        <f t="shared" si="3"/>
        <v>7.7639751552795025E-2</v>
      </c>
      <c r="BN16" s="23">
        <f t="shared" si="3"/>
        <v>0.23291925465838509</v>
      </c>
      <c r="BO16" s="23">
        <f t="shared" si="1"/>
        <v>0.46583850931677018</v>
      </c>
      <c r="BP16" s="23">
        <f t="shared" si="1"/>
        <v>7.7639751552795025E-2</v>
      </c>
      <c r="BQ16" s="23">
        <f t="shared" si="1"/>
        <v>0.23291925465838509</v>
      </c>
      <c r="BR16" s="23">
        <f t="shared" si="1"/>
        <v>0.46583850931677018</v>
      </c>
      <c r="BS16" s="23">
        <f t="shared" si="1"/>
        <v>0.15527950310559005</v>
      </c>
      <c r="BT16" s="23">
        <f t="shared" si="1"/>
        <v>0.54347826086956519</v>
      </c>
      <c r="BU16" s="23">
        <f t="shared" si="1"/>
        <v>7.7639751552795025E-2</v>
      </c>
      <c r="BV16" s="23">
        <f t="shared" si="1"/>
        <v>7.7639751552795025E-2</v>
      </c>
      <c r="BW16" s="23">
        <f t="shared" si="1"/>
        <v>0.15527950310559005</v>
      </c>
      <c r="BX16" s="23">
        <f t="shared" si="1"/>
        <v>0.54347826086956519</v>
      </c>
      <c r="BY16" s="23">
        <f t="shared" si="1"/>
        <v>7.7639751552795025E-2</v>
      </c>
      <c r="BZ16" s="23">
        <f t="shared" si="1"/>
        <v>0.38819875776397517</v>
      </c>
      <c r="CA16" s="23">
        <f t="shared" si="1"/>
        <v>0.3105590062111801</v>
      </c>
      <c r="CB16" s="23">
        <f t="shared" si="1"/>
        <v>0.15527950310559005</v>
      </c>
      <c r="CC16" s="23">
        <f t="shared" si="1"/>
        <v>0</v>
      </c>
      <c r="CD16" s="23">
        <f t="shared" si="1"/>
        <v>0</v>
      </c>
      <c r="CE16" s="23">
        <f t="shared" si="1"/>
        <v>0</v>
      </c>
      <c r="CF16" s="23">
        <f t="shared" si="1"/>
        <v>0</v>
      </c>
      <c r="CG16" s="23">
        <f t="shared" si="1"/>
        <v>0</v>
      </c>
      <c r="CH16" s="23">
        <f t="shared" si="1"/>
        <v>0.15527950310559005</v>
      </c>
      <c r="CI16" s="23">
        <f t="shared" si="1"/>
        <v>0.15527950310559005</v>
      </c>
      <c r="CJ16" s="23">
        <f t="shared" si="1"/>
        <v>7.7639751552795025E-2</v>
      </c>
      <c r="CK16" s="23">
        <f t="shared" si="1"/>
        <v>0.15527950310559005</v>
      </c>
      <c r="CL16" s="23">
        <f t="shared" si="1"/>
        <v>7.7639751552795025E-2</v>
      </c>
      <c r="CM16" s="23">
        <f t="shared" si="1"/>
        <v>0</v>
      </c>
      <c r="CN16" s="23">
        <f t="shared" si="1"/>
        <v>0</v>
      </c>
      <c r="CO16" s="23">
        <f t="shared" si="1"/>
        <v>0</v>
      </c>
      <c r="CP16" s="23">
        <f t="shared" si="1"/>
        <v>0</v>
      </c>
    </row>
    <row r="17" spans="1:94" x14ac:dyDescent="0.25">
      <c r="A17" s="22" t="s">
        <v>127</v>
      </c>
      <c r="B17" s="23">
        <f t="shared" si="2"/>
        <v>2.329192546583851</v>
      </c>
      <c r="C17" s="23">
        <f t="shared" si="3"/>
        <v>14.285714285714285</v>
      </c>
      <c r="D17" s="23">
        <f t="shared" si="3"/>
        <v>25.388198757763973</v>
      </c>
      <c r="E17" s="23">
        <f t="shared" si="3"/>
        <v>2.4844720496894408</v>
      </c>
      <c r="F17" s="23">
        <f t="shared" si="3"/>
        <v>11.645962732919255</v>
      </c>
      <c r="G17" s="23">
        <f t="shared" si="3"/>
        <v>27.872670807453414</v>
      </c>
      <c r="H17" s="23">
        <f t="shared" si="3"/>
        <v>2.5621118012422359</v>
      </c>
      <c r="I17" s="23">
        <f t="shared" si="3"/>
        <v>10.403726708074535</v>
      </c>
      <c r="J17" s="23">
        <f t="shared" si="3"/>
        <v>29.037267080745345</v>
      </c>
      <c r="K17" s="23">
        <f t="shared" si="3"/>
        <v>2.1739130434782608</v>
      </c>
      <c r="L17" s="23">
        <f t="shared" si="3"/>
        <v>19.798136645962732</v>
      </c>
      <c r="M17" s="23">
        <f t="shared" si="3"/>
        <v>20.031055900621116</v>
      </c>
      <c r="N17" s="23">
        <f t="shared" si="3"/>
        <v>1.8633540372670807</v>
      </c>
      <c r="O17" s="23">
        <f t="shared" si="3"/>
        <v>11.878881987577641</v>
      </c>
      <c r="P17" s="23">
        <f t="shared" si="3"/>
        <v>28.260869565217391</v>
      </c>
      <c r="Q17" s="23">
        <f t="shared" si="3"/>
        <v>2.1739130434782608</v>
      </c>
      <c r="R17" s="23">
        <f t="shared" si="3"/>
        <v>10.791925465838508</v>
      </c>
      <c r="S17" s="23">
        <f t="shared" si="3"/>
        <v>29.037267080745345</v>
      </c>
      <c r="T17" s="23">
        <f t="shared" si="3"/>
        <v>2.018633540372671</v>
      </c>
      <c r="U17" s="23">
        <f t="shared" si="3"/>
        <v>10.947204968944099</v>
      </c>
      <c r="V17" s="23">
        <f t="shared" si="3"/>
        <v>29.037267080745345</v>
      </c>
      <c r="W17" s="23">
        <f t="shared" si="3"/>
        <v>1.0093167701863355</v>
      </c>
      <c r="X17" s="23">
        <f t="shared" si="3"/>
        <v>13.121118012422361</v>
      </c>
      <c r="Y17" s="23">
        <f t="shared" si="3"/>
        <v>27.872670807453414</v>
      </c>
      <c r="Z17" s="23">
        <f t="shared" si="3"/>
        <v>0.54347826086956519</v>
      </c>
      <c r="AA17" s="23">
        <f t="shared" si="3"/>
        <v>14.98447204968944</v>
      </c>
      <c r="AB17" s="23">
        <f t="shared" si="3"/>
        <v>26.475155279503106</v>
      </c>
      <c r="AC17" s="23">
        <f t="shared" si="3"/>
        <v>0.23291925465838509</v>
      </c>
      <c r="AD17" s="23">
        <f t="shared" si="3"/>
        <v>33.850931677018629</v>
      </c>
      <c r="AE17" s="23">
        <f t="shared" si="3"/>
        <v>7.9192546583850927</v>
      </c>
      <c r="AF17" s="23">
        <f t="shared" si="3"/>
        <v>0.15527950310559005</v>
      </c>
      <c r="AG17" s="23">
        <f t="shared" si="3"/>
        <v>37.267080745341616</v>
      </c>
      <c r="AH17" s="23">
        <f t="shared" si="3"/>
        <v>4.5807453416149073</v>
      </c>
      <c r="AI17" s="23">
        <f t="shared" si="3"/>
        <v>7.7639751552795025E-2</v>
      </c>
      <c r="AJ17" s="23">
        <f t="shared" si="3"/>
        <v>29.658385093167698</v>
      </c>
      <c r="AK17" s="23">
        <f t="shared" si="3"/>
        <v>12.267080745341614</v>
      </c>
      <c r="AL17" s="23">
        <f t="shared" si="3"/>
        <v>0.23291925465838509</v>
      </c>
      <c r="AM17" s="23">
        <f t="shared" si="3"/>
        <v>9.9378881987577632</v>
      </c>
      <c r="AN17" s="23">
        <f t="shared" si="3"/>
        <v>31.832298136645964</v>
      </c>
      <c r="AO17" s="23">
        <f t="shared" si="3"/>
        <v>0.23291925465838509</v>
      </c>
      <c r="AP17" s="23">
        <f t="shared" si="3"/>
        <v>11.568322981366459</v>
      </c>
      <c r="AQ17" s="23">
        <f t="shared" si="3"/>
        <v>30.201863354037268</v>
      </c>
      <c r="AR17" s="23">
        <f t="shared" si="3"/>
        <v>0.23291925465838509</v>
      </c>
      <c r="AS17" s="23">
        <f t="shared" si="3"/>
        <v>15.062111801242237</v>
      </c>
      <c r="AT17" s="23">
        <f t="shared" si="3"/>
        <v>26.70807453416149</v>
      </c>
      <c r="AU17" s="23">
        <f t="shared" si="3"/>
        <v>0.54347826086956519</v>
      </c>
      <c r="AV17" s="23">
        <f t="shared" si="3"/>
        <v>5.8229813664596275</v>
      </c>
      <c r="AW17" s="23">
        <f t="shared" si="3"/>
        <v>35.636645962732921</v>
      </c>
      <c r="AX17" s="23">
        <f t="shared" si="3"/>
        <v>0.3105590062111801</v>
      </c>
      <c r="AY17" s="23">
        <f t="shared" si="3"/>
        <v>18.788819875776397</v>
      </c>
      <c r="AZ17" s="23">
        <f t="shared" si="3"/>
        <v>22.903726708074533</v>
      </c>
      <c r="BA17" s="23">
        <f t="shared" si="3"/>
        <v>0.23291925465838509</v>
      </c>
      <c r="BB17" s="23">
        <f t="shared" si="3"/>
        <v>16.770186335403729</v>
      </c>
      <c r="BC17" s="23">
        <f t="shared" si="3"/>
        <v>25</v>
      </c>
      <c r="BD17" s="23">
        <f t="shared" si="3"/>
        <v>0.38819875776397517</v>
      </c>
      <c r="BE17" s="23">
        <f t="shared" si="3"/>
        <v>10.170807453416149</v>
      </c>
      <c r="BF17" s="23">
        <f t="shared" si="3"/>
        <v>31.44409937888199</v>
      </c>
      <c r="BG17" s="23">
        <f t="shared" si="3"/>
        <v>0.46583850931677018</v>
      </c>
      <c r="BH17" s="23">
        <f t="shared" si="3"/>
        <v>3.3385093167701863</v>
      </c>
      <c r="BI17" s="23">
        <f t="shared" si="3"/>
        <v>38.198757763975152</v>
      </c>
      <c r="BJ17" s="23">
        <f t="shared" si="3"/>
        <v>0.38819875776397517</v>
      </c>
      <c r="BK17" s="23">
        <f t="shared" si="3"/>
        <v>15.062111801242237</v>
      </c>
      <c r="BL17" s="23">
        <f t="shared" si="3"/>
        <v>26.552795031055897</v>
      </c>
      <c r="BM17" s="23">
        <f t="shared" si="3"/>
        <v>0.3105590062111801</v>
      </c>
      <c r="BN17" s="23">
        <f t="shared" si="3"/>
        <v>7.5310559006211184</v>
      </c>
      <c r="BO17" s="23">
        <f t="shared" si="1"/>
        <v>34.161490683229815</v>
      </c>
      <c r="BP17" s="23">
        <f t="shared" si="1"/>
        <v>0.38819875776397517</v>
      </c>
      <c r="BQ17" s="23">
        <f t="shared" si="1"/>
        <v>10.093167701863354</v>
      </c>
      <c r="BR17" s="23">
        <f t="shared" si="1"/>
        <v>31.521739130434785</v>
      </c>
      <c r="BS17" s="23">
        <f t="shared" si="1"/>
        <v>2.4068322981366461</v>
      </c>
      <c r="BT17" s="23">
        <f t="shared" si="1"/>
        <v>21.195652173913043</v>
      </c>
      <c r="BU17" s="23">
        <f t="shared" si="1"/>
        <v>18.400621118012424</v>
      </c>
      <c r="BV17" s="23">
        <f t="shared" si="1"/>
        <v>0.69875776397515532</v>
      </c>
      <c r="BW17" s="23">
        <f t="shared" si="1"/>
        <v>4.3478260869565215</v>
      </c>
      <c r="BX17" s="23">
        <f t="shared" si="1"/>
        <v>36.95652173913043</v>
      </c>
      <c r="BY17" s="23">
        <f t="shared" si="1"/>
        <v>0.15527950310559005</v>
      </c>
      <c r="BZ17" s="23">
        <f t="shared" si="1"/>
        <v>11.72360248447205</v>
      </c>
      <c r="CA17" s="23">
        <f t="shared" si="1"/>
        <v>30.124223602484474</v>
      </c>
      <c r="CB17" s="23">
        <f t="shared" si="1"/>
        <v>0.54347826086956519</v>
      </c>
      <c r="CC17" s="23">
        <f t="shared" si="1"/>
        <v>0</v>
      </c>
      <c r="CD17" s="23">
        <f t="shared" si="1"/>
        <v>0</v>
      </c>
      <c r="CE17" s="23">
        <f t="shared" si="1"/>
        <v>0</v>
      </c>
      <c r="CF17" s="23">
        <f t="shared" si="1"/>
        <v>0.15527950310559005</v>
      </c>
      <c r="CG17" s="23">
        <f t="shared" si="1"/>
        <v>0.54347826086956519</v>
      </c>
      <c r="CH17" s="23">
        <f t="shared" si="1"/>
        <v>26.086956521739129</v>
      </c>
      <c r="CI17" s="23">
        <f t="shared" si="1"/>
        <v>6.1335403726708071</v>
      </c>
      <c r="CJ17" s="23">
        <f t="shared" si="1"/>
        <v>6.5993788819875778</v>
      </c>
      <c r="CK17" s="23">
        <f t="shared" si="1"/>
        <v>1.0869565217391304</v>
      </c>
      <c r="CL17" s="23">
        <f t="shared" si="1"/>
        <v>0.77639751552795033</v>
      </c>
      <c r="CM17" s="23">
        <f t="shared" si="1"/>
        <v>0</v>
      </c>
      <c r="CN17" s="23">
        <f t="shared" si="1"/>
        <v>7.7639751552795025E-2</v>
      </c>
      <c r="CO17" s="23">
        <f t="shared" si="1"/>
        <v>0</v>
      </c>
      <c r="CP17" s="23">
        <f t="shared" si="1"/>
        <v>0</v>
      </c>
    </row>
    <row r="20" spans="1:94" x14ac:dyDescent="0.25">
      <c r="A20" s="1" t="s">
        <v>104</v>
      </c>
      <c r="B20" s="2">
        <f>SUM(B4:D7)</f>
        <v>1288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7"/>
  <sheetViews>
    <sheetView zoomScale="50" zoomScaleNormal="50" workbookViewId="0">
      <selection activeCell="I31" sqref="I31"/>
    </sheetView>
  </sheetViews>
  <sheetFormatPr baseColWidth="10" defaultColWidth="4.77734375" defaultRowHeight="12" x14ac:dyDescent="0.25"/>
  <cols>
    <col min="1" max="1" width="42.88671875" style="2" bestFit="1" customWidth="1"/>
    <col min="2" max="16384" width="4.77734375" style="2"/>
  </cols>
  <sheetData>
    <row r="1" spans="1:94" x14ac:dyDescent="0.25">
      <c r="A1" s="1" t="s">
        <v>5</v>
      </c>
    </row>
    <row r="3" spans="1:94" s="4" customFormat="1" ht="155.4" x14ac:dyDescent="0.3">
      <c r="A3" s="3" t="s">
        <v>128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x14ac:dyDescent="0.25">
      <c r="A4" s="5" t="s">
        <v>129</v>
      </c>
      <c r="B4" s="5">
        <v>1</v>
      </c>
      <c r="C4" s="5">
        <v>2</v>
      </c>
      <c r="D4" s="5">
        <v>10</v>
      </c>
      <c r="E4" s="5">
        <v>1</v>
      </c>
      <c r="F4" s="5">
        <v>3</v>
      </c>
      <c r="G4" s="5">
        <v>9</v>
      </c>
      <c r="H4" s="5">
        <v>1</v>
      </c>
      <c r="I4" s="5">
        <v>5</v>
      </c>
      <c r="J4" s="5">
        <v>7</v>
      </c>
      <c r="K4" s="5">
        <v>0</v>
      </c>
      <c r="L4" s="5">
        <v>7</v>
      </c>
      <c r="M4" s="5">
        <v>6</v>
      </c>
      <c r="N4" s="5">
        <v>0</v>
      </c>
      <c r="O4" s="5">
        <v>6</v>
      </c>
      <c r="P4" s="5">
        <v>7</v>
      </c>
      <c r="Q4" s="5">
        <v>1</v>
      </c>
      <c r="R4" s="5">
        <v>4</v>
      </c>
      <c r="S4" s="5">
        <v>8</v>
      </c>
      <c r="T4" s="5">
        <v>1</v>
      </c>
      <c r="U4" s="5">
        <v>7</v>
      </c>
      <c r="V4" s="5">
        <v>5</v>
      </c>
      <c r="W4" s="5">
        <v>0</v>
      </c>
      <c r="X4" s="5">
        <v>6</v>
      </c>
      <c r="Y4" s="5">
        <v>7</v>
      </c>
      <c r="Z4" s="5">
        <v>0</v>
      </c>
      <c r="AA4" s="5">
        <v>9</v>
      </c>
      <c r="AB4" s="5">
        <v>4</v>
      </c>
      <c r="AC4" s="5">
        <v>0</v>
      </c>
      <c r="AD4" s="5">
        <v>9</v>
      </c>
      <c r="AE4" s="5">
        <v>4</v>
      </c>
      <c r="AF4" s="5">
        <v>0</v>
      </c>
      <c r="AG4" s="5">
        <v>11</v>
      </c>
      <c r="AH4" s="5">
        <v>2</v>
      </c>
      <c r="AI4" s="5">
        <v>0</v>
      </c>
      <c r="AJ4" s="5">
        <v>4</v>
      </c>
      <c r="AK4" s="5">
        <v>9</v>
      </c>
      <c r="AL4" s="5">
        <v>0</v>
      </c>
      <c r="AM4" s="5">
        <v>5</v>
      </c>
      <c r="AN4" s="5">
        <v>8</v>
      </c>
      <c r="AO4" s="5">
        <v>0</v>
      </c>
      <c r="AP4" s="5">
        <v>7</v>
      </c>
      <c r="AQ4" s="5">
        <v>6</v>
      </c>
      <c r="AR4" s="5">
        <v>0</v>
      </c>
      <c r="AS4" s="5">
        <v>9</v>
      </c>
      <c r="AT4" s="5">
        <v>4</v>
      </c>
      <c r="AU4" s="5">
        <v>0</v>
      </c>
      <c r="AV4" s="5">
        <v>2</v>
      </c>
      <c r="AW4" s="5">
        <v>11</v>
      </c>
      <c r="AX4" s="5">
        <v>0</v>
      </c>
      <c r="AY4" s="5">
        <v>8</v>
      </c>
      <c r="AZ4" s="5">
        <v>5</v>
      </c>
      <c r="BA4" s="5">
        <v>0</v>
      </c>
      <c r="BB4" s="5">
        <v>9</v>
      </c>
      <c r="BC4" s="5">
        <v>4</v>
      </c>
      <c r="BD4" s="5">
        <v>0</v>
      </c>
      <c r="BE4" s="5">
        <v>5</v>
      </c>
      <c r="BF4" s="5">
        <v>8</v>
      </c>
      <c r="BG4" s="5">
        <v>0</v>
      </c>
      <c r="BH4" s="5">
        <v>3</v>
      </c>
      <c r="BI4" s="5">
        <v>10</v>
      </c>
      <c r="BJ4" s="5">
        <v>0</v>
      </c>
      <c r="BK4" s="5">
        <v>8</v>
      </c>
      <c r="BL4" s="5">
        <v>5</v>
      </c>
      <c r="BM4" s="5">
        <v>0</v>
      </c>
      <c r="BN4" s="5">
        <v>4</v>
      </c>
      <c r="BO4" s="5">
        <v>9</v>
      </c>
      <c r="BP4" s="5">
        <v>0</v>
      </c>
      <c r="BQ4" s="5">
        <v>5</v>
      </c>
      <c r="BR4" s="5">
        <v>8</v>
      </c>
      <c r="BS4" s="5">
        <v>0</v>
      </c>
      <c r="BT4" s="5">
        <v>11</v>
      </c>
      <c r="BU4" s="5">
        <v>2</v>
      </c>
      <c r="BV4" s="5">
        <v>0</v>
      </c>
      <c r="BW4" s="5">
        <v>3</v>
      </c>
      <c r="BX4" s="5">
        <v>10</v>
      </c>
      <c r="BY4" s="5">
        <v>0</v>
      </c>
      <c r="BZ4" s="5">
        <v>8</v>
      </c>
      <c r="CA4" s="5">
        <v>5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10</v>
      </c>
      <c r="CI4" s="5">
        <v>1</v>
      </c>
      <c r="CJ4" s="5">
        <v>2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</row>
    <row r="5" spans="1:94" x14ac:dyDescent="0.25">
      <c r="A5" s="5" t="s">
        <v>130</v>
      </c>
      <c r="B5" s="5">
        <v>2</v>
      </c>
      <c r="C5" s="5">
        <v>10</v>
      </c>
      <c r="D5" s="5">
        <v>14</v>
      </c>
      <c r="E5" s="5">
        <v>4</v>
      </c>
      <c r="F5" s="5">
        <v>2</v>
      </c>
      <c r="G5" s="5">
        <v>20</v>
      </c>
      <c r="H5" s="5">
        <v>4</v>
      </c>
      <c r="I5" s="5">
        <v>6</v>
      </c>
      <c r="J5" s="5">
        <v>16</v>
      </c>
      <c r="K5" s="5">
        <v>4</v>
      </c>
      <c r="L5" s="5">
        <v>8</v>
      </c>
      <c r="M5" s="5">
        <v>14</v>
      </c>
      <c r="N5" s="5">
        <v>4</v>
      </c>
      <c r="O5" s="5">
        <v>3</v>
      </c>
      <c r="P5" s="5">
        <v>19</v>
      </c>
      <c r="Q5" s="5">
        <v>4</v>
      </c>
      <c r="R5" s="5">
        <v>4</v>
      </c>
      <c r="S5" s="5">
        <v>18</v>
      </c>
      <c r="T5" s="5">
        <v>3</v>
      </c>
      <c r="U5" s="5">
        <v>10</v>
      </c>
      <c r="V5" s="5">
        <v>13</v>
      </c>
      <c r="W5" s="5">
        <v>2</v>
      </c>
      <c r="X5" s="5">
        <v>11</v>
      </c>
      <c r="Y5" s="5">
        <v>13</v>
      </c>
      <c r="Z5" s="5">
        <v>3</v>
      </c>
      <c r="AA5" s="5">
        <v>5</v>
      </c>
      <c r="AB5" s="5">
        <v>18</v>
      </c>
      <c r="AC5" s="5">
        <v>0</v>
      </c>
      <c r="AD5" s="5">
        <v>16</v>
      </c>
      <c r="AE5" s="5">
        <v>10</v>
      </c>
      <c r="AF5" s="5">
        <v>0</v>
      </c>
      <c r="AG5" s="5">
        <v>19</v>
      </c>
      <c r="AH5" s="5">
        <v>7</v>
      </c>
      <c r="AI5" s="5">
        <v>1</v>
      </c>
      <c r="AJ5" s="5">
        <v>15</v>
      </c>
      <c r="AK5" s="5">
        <v>10</v>
      </c>
      <c r="AL5" s="5">
        <v>2</v>
      </c>
      <c r="AM5" s="5">
        <v>6</v>
      </c>
      <c r="AN5" s="5">
        <v>18</v>
      </c>
      <c r="AO5" s="5">
        <v>1</v>
      </c>
      <c r="AP5" s="5">
        <v>9</v>
      </c>
      <c r="AQ5" s="5">
        <v>16</v>
      </c>
      <c r="AR5" s="5">
        <v>1</v>
      </c>
      <c r="AS5" s="5">
        <v>10</v>
      </c>
      <c r="AT5" s="5">
        <v>15</v>
      </c>
      <c r="AU5" s="5">
        <v>1</v>
      </c>
      <c r="AV5" s="5">
        <v>9</v>
      </c>
      <c r="AW5" s="5">
        <v>16</v>
      </c>
      <c r="AX5" s="5">
        <v>0</v>
      </c>
      <c r="AY5" s="5">
        <v>13</v>
      </c>
      <c r="AZ5" s="5">
        <v>13</v>
      </c>
      <c r="BA5" s="5">
        <v>1</v>
      </c>
      <c r="BB5" s="5">
        <v>7</v>
      </c>
      <c r="BC5" s="5">
        <v>18</v>
      </c>
      <c r="BD5" s="5">
        <v>1</v>
      </c>
      <c r="BE5" s="5">
        <v>9</v>
      </c>
      <c r="BF5" s="5">
        <v>16</v>
      </c>
      <c r="BG5" s="5">
        <v>1</v>
      </c>
      <c r="BH5" s="5">
        <v>5</v>
      </c>
      <c r="BI5" s="5">
        <v>20</v>
      </c>
      <c r="BJ5" s="5">
        <v>1</v>
      </c>
      <c r="BK5" s="5">
        <v>9</v>
      </c>
      <c r="BL5" s="5">
        <v>16</v>
      </c>
      <c r="BM5" s="5">
        <v>1</v>
      </c>
      <c r="BN5" s="5">
        <v>6</v>
      </c>
      <c r="BO5" s="5">
        <v>19</v>
      </c>
      <c r="BP5" s="5">
        <v>1</v>
      </c>
      <c r="BQ5" s="5">
        <v>6</v>
      </c>
      <c r="BR5" s="5">
        <v>19</v>
      </c>
      <c r="BS5" s="5">
        <v>2</v>
      </c>
      <c r="BT5" s="5">
        <v>12</v>
      </c>
      <c r="BU5" s="5">
        <v>12</v>
      </c>
      <c r="BV5" s="5">
        <v>1</v>
      </c>
      <c r="BW5" s="5">
        <v>5</v>
      </c>
      <c r="BX5" s="5">
        <v>20</v>
      </c>
      <c r="BY5" s="5">
        <v>1</v>
      </c>
      <c r="BZ5" s="5">
        <v>11</v>
      </c>
      <c r="CA5" s="5">
        <v>14</v>
      </c>
      <c r="CB5" s="5">
        <v>2</v>
      </c>
      <c r="CC5" s="5">
        <v>0</v>
      </c>
      <c r="CD5" s="5">
        <v>0</v>
      </c>
      <c r="CE5" s="5">
        <v>0</v>
      </c>
      <c r="CF5" s="5">
        <v>0</v>
      </c>
      <c r="CG5" s="5">
        <v>5</v>
      </c>
      <c r="CH5" s="5">
        <v>17</v>
      </c>
      <c r="CI5" s="5">
        <v>1</v>
      </c>
      <c r="CJ5" s="5">
        <v>1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</row>
    <row r="6" spans="1:94" x14ac:dyDescent="0.25">
      <c r="A6" s="5" t="s">
        <v>131</v>
      </c>
      <c r="B6" s="5">
        <v>1</v>
      </c>
      <c r="C6" s="5">
        <v>1</v>
      </c>
      <c r="D6" s="5">
        <v>6</v>
      </c>
      <c r="E6" s="5">
        <v>1</v>
      </c>
      <c r="F6" s="5">
        <v>1</v>
      </c>
      <c r="G6" s="5">
        <v>6</v>
      </c>
      <c r="H6" s="5">
        <v>1</v>
      </c>
      <c r="I6" s="5">
        <v>0</v>
      </c>
      <c r="J6" s="5">
        <v>7</v>
      </c>
      <c r="K6" s="5">
        <v>0</v>
      </c>
      <c r="L6" s="5">
        <v>4</v>
      </c>
      <c r="M6" s="5">
        <v>4</v>
      </c>
      <c r="N6" s="5">
        <v>1</v>
      </c>
      <c r="O6" s="5">
        <v>1</v>
      </c>
      <c r="P6" s="5">
        <v>6</v>
      </c>
      <c r="Q6" s="5">
        <v>1</v>
      </c>
      <c r="R6" s="5">
        <v>2</v>
      </c>
      <c r="S6" s="5">
        <v>5</v>
      </c>
      <c r="T6" s="5">
        <v>1</v>
      </c>
      <c r="U6" s="5">
        <v>1</v>
      </c>
      <c r="V6" s="5">
        <v>6</v>
      </c>
      <c r="W6" s="5">
        <v>0</v>
      </c>
      <c r="X6" s="5">
        <v>3</v>
      </c>
      <c r="Y6" s="5">
        <v>5</v>
      </c>
      <c r="Z6" s="5">
        <v>0</v>
      </c>
      <c r="AA6" s="5">
        <v>2</v>
      </c>
      <c r="AB6" s="5">
        <v>6</v>
      </c>
      <c r="AC6" s="5">
        <v>0</v>
      </c>
      <c r="AD6" s="5">
        <v>8</v>
      </c>
      <c r="AE6" s="5">
        <v>0</v>
      </c>
      <c r="AF6" s="5">
        <v>0</v>
      </c>
      <c r="AG6" s="5">
        <v>8</v>
      </c>
      <c r="AH6" s="5">
        <v>0</v>
      </c>
      <c r="AI6" s="5">
        <v>0</v>
      </c>
      <c r="AJ6" s="5">
        <v>4</v>
      </c>
      <c r="AK6" s="5">
        <v>4</v>
      </c>
      <c r="AL6" s="5">
        <v>0</v>
      </c>
      <c r="AM6" s="5">
        <v>1</v>
      </c>
      <c r="AN6" s="5">
        <v>7</v>
      </c>
      <c r="AO6" s="5">
        <v>0</v>
      </c>
      <c r="AP6" s="5">
        <v>1</v>
      </c>
      <c r="AQ6" s="5">
        <v>7</v>
      </c>
      <c r="AR6" s="5">
        <v>0</v>
      </c>
      <c r="AS6" s="5">
        <v>1</v>
      </c>
      <c r="AT6" s="5">
        <v>7</v>
      </c>
      <c r="AU6" s="5">
        <v>1</v>
      </c>
      <c r="AV6" s="5">
        <v>0</v>
      </c>
      <c r="AW6" s="5">
        <v>7</v>
      </c>
      <c r="AX6" s="5">
        <v>1</v>
      </c>
      <c r="AY6" s="5">
        <v>2</v>
      </c>
      <c r="AZ6" s="5">
        <v>5</v>
      </c>
      <c r="BA6" s="5">
        <v>1</v>
      </c>
      <c r="BB6" s="5">
        <v>1</v>
      </c>
      <c r="BC6" s="5">
        <v>6</v>
      </c>
      <c r="BD6" s="5">
        <v>1</v>
      </c>
      <c r="BE6" s="5">
        <v>2</v>
      </c>
      <c r="BF6" s="5">
        <v>5</v>
      </c>
      <c r="BG6" s="5">
        <v>1</v>
      </c>
      <c r="BH6" s="5">
        <v>0</v>
      </c>
      <c r="BI6" s="5">
        <v>7</v>
      </c>
      <c r="BJ6" s="5">
        <v>1</v>
      </c>
      <c r="BK6" s="5">
        <v>1</v>
      </c>
      <c r="BL6" s="5">
        <v>6</v>
      </c>
      <c r="BM6" s="5">
        <v>1</v>
      </c>
      <c r="BN6" s="5">
        <v>1</v>
      </c>
      <c r="BO6" s="5">
        <v>6</v>
      </c>
      <c r="BP6" s="5">
        <v>1</v>
      </c>
      <c r="BQ6" s="5">
        <v>1</v>
      </c>
      <c r="BR6" s="5">
        <v>6</v>
      </c>
      <c r="BS6" s="5">
        <v>1</v>
      </c>
      <c r="BT6" s="5">
        <v>3</v>
      </c>
      <c r="BU6" s="5">
        <v>4</v>
      </c>
      <c r="BV6" s="5">
        <v>1</v>
      </c>
      <c r="BW6" s="5">
        <v>1</v>
      </c>
      <c r="BX6" s="5">
        <v>6</v>
      </c>
      <c r="BY6" s="5">
        <v>0</v>
      </c>
      <c r="BZ6" s="5">
        <v>2</v>
      </c>
      <c r="CA6" s="5">
        <v>6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5</v>
      </c>
      <c r="CI6" s="5">
        <v>3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</row>
    <row r="7" spans="1:94" x14ac:dyDescent="0.25">
      <c r="A7" s="5" t="s">
        <v>126</v>
      </c>
      <c r="B7" s="5">
        <v>7</v>
      </c>
      <c r="C7" s="5">
        <v>23</v>
      </c>
      <c r="D7" s="5">
        <v>43</v>
      </c>
      <c r="E7" s="5">
        <v>6</v>
      </c>
      <c r="F7" s="5">
        <v>16</v>
      </c>
      <c r="G7" s="5">
        <v>51</v>
      </c>
      <c r="H7" s="5">
        <v>7</v>
      </c>
      <c r="I7" s="5">
        <v>22</v>
      </c>
      <c r="J7" s="5">
        <v>44</v>
      </c>
      <c r="K7" s="5">
        <v>4</v>
      </c>
      <c r="L7" s="5">
        <v>36</v>
      </c>
      <c r="M7" s="5">
        <v>33</v>
      </c>
      <c r="N7" s="5">
        <v>6</v>
      </c>
      <c r="O7" s="5">
        <v>24</v>
      </c>
      <c r="P7" s="5">
        <v>43</v>
      </c>
      <c r="Q7" s="5">
        <v>7</v>
      </c>
      <c r="R7" s="5">
        <v>19</v>
      </c>
      <c r="S7" s="5">
        <v>47</v>
      </c>
      <c r="T7" s="5">
        <v>8</v>
      </c>
      <c r="U7" s="5">
        <v>13</v>
      </c>
      <c r="V7" s="5">
        <v>52</v>
      </c>
      <c r="W7" s="5">
        <v>2</v>
      </c>
      <c r="X7" s="5">
        <v>32</v>
      </c>
      <c r="Y7" s="5">
        <v>39</v>
      </c>
      <c r="Z7" s="5">
        <v>1</v>
      </c>
      <c r="AA7" s="5">
        <v>13</v>
      </c>
      <c r="AB7" s="5">
        <v>59</v>
      </c>
      <c r="AC7" s="5">
        <v>1</v>
      </c>
      <c r="AD7" s="5">
        <v>63</v>
      </c>
      <c r="AE7" s="5">
        <v>9</v>
      </c>
      <c r="AF7" s="5">
        <v>1</v>
      </c>
      <c r="AG7" s="5">
        <v>61</v>
      </c>
      <c r="AH7" s="5">
        <v>11</v>
      </c>
      <c r="AI7" s="5">
        <v>1</v>
      </c>
      <c r="AJ7" s="5">
        <v>53</v>
      </c>
      <c r="AK7" s="5">
        <v>19</v>
      </c>
      <c r="AL7" s="5">
        <v>0</v>
      </c>
      <c r="AM7" s="5">
        <v>17</v>
      </c>
      <c r="AN7" s="5">
        <v>56</v>
      </c>
      <c r="AO7" s="5">
        <v>0</v>
      </c>
      <c r="AP7" s="5">
        <v>16</v>
      </c>
      <c r="AQ7" s="5">
        <v>57</v>
      </c>
      <c r="AR7" s="5">
        <v>1</v>
      </c>
      <c r="AS7" s="5">
        <v>19</v>
      </c>
      <c r="AT7" s="5">
        <v>53</v>
      </c>
      <c r="AU7" s="5">
        <v>3</v>
      </c>
      <c r="AV7" s="5">
        <v>9</v>
      </c>
      <c r="AW7" s="5">
        <v>61</v>
      </c>
      <c r="AX7" s="5">
        <v>2</v>
      </c>
      <c r="AY7" s="5">
        <v>38</v>
      </c>
      <c r="AZ7" s="5">
        <v>33</v>
      </c>
      <c r="BA7" s="5">
        <v>2</v>
      </c>
      <c r="BB7" s="5">
        <v>19</v>
      </c>
      <c r="BC7" s="5">
        <v>52</v>
      </c>
      <c r="BD7" s="5">
        <v>4</v>
      </c>
      <c r="BE7" s="5">
        <v>20</v>
      </c>
      <c r="BF7" s="5">
        <v>49</v>
      </c>
      <c r="BG7" s="5">
        <v>3</v>
      </c>
      <c r="BH7" s="5">
        <v>5</v>
      </c>
      <c r="BI7" s="5">
        <v>65</v>
      </c>
      <c r="BJ7" s="5">
        <v>2</v>
      </c>
      <c r="BK7" s="5">
        <v>19</v>
      </c>
      <c r="BL7" s="5">
        <v>52</v>
      </c>
      <c r="BM7" s="5">
        <v>2</v>
      </c>
      <c r="BN7" s="5">
        <v>10</v>
      </c>
      <c r="BO7" s="5">
        <v>61</v>
      </c>
      <c r="BP7" s="5">
        <v>1</v>
      </c>
      <c r="BQ7" s="5">
        <v>22</v>
      </c>
      <c r="BR7" s="5">
        <v>50</v>
      </c>
      <c r="BS7" s="5">
        <v>5</v>
      </c>
      <c r="BT7" s="5">
        <v>30</v>
      </c>
      <c r="BU7" s="5">
        <v>38</v>
      </c>
      <c r="BV7" s="5">
        <v>0</v>
      </c>
      <c r="BW7" s="5">
        <v>12</v>
      </c>
      <c r="BX7" s="5">
        <v>61</v>
      </c>
      <c r="BY7" s="5">
        <v>0</v>
      </c>
      <c r="BZ7" s="5">
        <v>12</v>
      </c>
      <c r="CA7" s="5">
        <v>61</v>
      </c>
      <c r="CB7" s="5">
        <v>5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58</v>
      </c>
      <c r="CI7" s="5">
        <v>5</v>
      </c>
      <c r="CJ7" s="5">
        <v>4</v>
      </c>
      <c r="CK7" s="5">
        <v>1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</row>
    <row r="8" spans="1:94" x14ac:dyDescent="0.25">
      <c r="A8" s="5" t="s">
        <v>132</v>
      </c>
      <c r="B8" s="5">
        <v>0</v>
      </c>
      <c r="C8" s="5">
        <v>30</v>
      </c>
      <c r="D8" s="5">
        <v>53</v>
      </c>
      <c r="E8" s="5">
        <v>0</v>
      </c>
      <c r="F8" s="5">
        <v>30</v>
      </c>
      <c r="G8" s="5">
        <v>53</v>
      </c>
      <c r="H8" s="5">
        <v>0</v>
      </c>
      <c r="I8" s="5">
        <v>36</v>
      </c>
      <c r="J8" s="5">
        <v>47</v>
      </c>
      <c r="K8" s="5">
        <v>0</v>
      </c>
      <c r="L8" s="5">
        <v>47</v>
      </c>
      <c r="M8" s="5">
        <v>36</v>
      </c>
      <c r="N8" s="5">
        <v>0</v>
      </c>
      <c r="O8" s="5">
        <v>30</v>
      </c>
      <c r="P8" s="5">
        <v>53</v>
      </c>
      <c r="Q8" s="5">
        <v>0</v>
      </c>
      <c r="R8" s="5">
        <v>27</v>
      </c>
      <c r="S8" s="5">
        <v>56</v>
      </c>
      <c r="T8" s="5">
        <v>0</v>
      </c>
      <c r="U8" s="5">
        <v>28</v>
      </c>
      <c r="V8" s="5">
        <v>55</v>
      </c>
      <c r="W8" s="5">
        <v>0</v>
      </c>
      <c r="X8" s="5">
        <v>40</v>
      </c>
      <c r="Y8" s="5">
        <v>43</v>
      </c>
      <c r="Z8" s="5">
        <v>2</v>
      </c>
      <c r="AA8" s="5">
        <v>40</v>
      </c>
      <c r="AB8" s="5">
        <v>41</v>
      </c>
      <c r="AC8" s="5">
        <v>0</v>
      </c>
      <c r="AD8" s="5">
        <v>63</v>
      </c>
      <c r="AE8" s="5">
        <v>20</v>
      </c>
      <c r="AF8" s="5">
        <v>0</v>
      </c>
      <c r="AG8" s="5">
        <v>65</v>
      </c>
      <c r="AH8" s="5">
        <v>18</v>
      </c>
      <c r="AI8" s="5">
        <v>0</v>
      </c>
      <c r="AJ8" s="5">
        <v>50</v>
      </c>
      <c r="AK8" s="5">
        <v>33</v>
      </c>
      <c r="AL8" s="5">
        <v>0</v>
      </c>
      <c r="AM8" s="5">
        <v>28</v>
      </c>
      <c r="AN8" s="5">
        <v>55</v>
      </c>
      <c r="AO8" s="5">
        <v>0</v>
      </c>
      <c r="AP8" s="5">
        <v>32</v>
      </c>
      <c r="AQ8" s="5">
        <v>51</v>
      </c>
      <c r="AR8" s="5">
        <v>1</v>
      </c>
      <c r="AS8" s="5">
        <v>40</v>
      </c>
      <c r="AT8" s="5">
        <v>42</v>
      </c>
      <c r="AU8" s="5">
        <v>0</v>
      </c>
      <c r="AV8" s="5">
        <v>13</v>
      </c>
      <c r="AW8" s="5">
        <v>70</v>
      </c>
      <c r="AX8" s="5">
        <v>0</v>
      </c>
      <c r="AY8" s="5">
        <v>53</v>
      </c>
      <c r="AZ8" s="5">
        <v>30</v>
      </c>
      <c r="BA8" s="5">
        <v>0</v>
      </c>
      <c r="BB8" s="5">
        <v>41</v>
      </c>
      <c r="BC8" s="5">
        <v>42</v>
      </c>
      <c r="BD8" s="5">
        <v>0</v>
      </c>
      <c r="BE8" s="5">
        <v>28</v>
      </c>
      <c r="BF8" s="5">
        <v>55</v>
      </c>
      <c r="BG8" s="5">
        <v>0</v>
      </c>
      <c r="BH8" s="5">
        <v>11</v>
      </c>
      <c r="BI8" s="5">
        <v>72</v>
      </c>
      <c r="BJ8" s="5">
        <v>0</v>
      </c>
      <c r="BK8" s="5">
        <v>39</v>
      </c>
      <c r="BL8" s="5">
        <v>44</v>
      </c>
      <c r="BM8" s="5">
        <v>0</v>
      </c>
      <c r="BN8" s="5">
        <v>22</v>
      </c>
      <c r="BO8" s="5">
        <v>61</v>
      </c>
      <c r="BP8" s="5">
        <v>0</v>
      </c>
      <c r="BQ8" s="5">
        <v>24</v>
      </c>
      <c r="BR8" s="5">
        <v>59</v>
      </c>
      <c r="BS8" s="5">
        <v>5</v>
      </c>
      <c r="BT8" s="5">
        <v>57</v>
      </c>
      <c r="BU8" s="5">
        <v>21</v>
      </c>
      <c r="BV8" s="5">
        <v>0</v>
      </c>
      <c r="BW8" s="5">
        <v>9</v>
      </c>
      <c r="BX8" s="5">
        <v>74</v>
      </c>
      <c r="BY8" s="5">
        <v>0</v>
      </c>
      <c r="BZ8" s="5">
        <v>31</v>
      </c>
      <c r="CA8" s="5">
        <v>52</v>
      </c>
      <c r="CB8" s="5">
        <v>1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43</v>
      </c>
      <c r="CI8" s="5">
        <v>20</v>
      </c>
      <c r="CJ8" s="5">
        <v>17</v>
      </c>
      <c r="CK8" s="5">
        <v>1</v>
      </c>
      <c r="CL8" s="5">
        <v>1</v>
      </c>
      <c r="CM8" s="5">
        <v>0</v>
      </c>
      <c r="CN8" s="5">
        <v>0</v>
      </c>
      <c r="CO8" s="5">
        <v>0</v>
      </c>
      <c r="CP8" s="5">
        <v>0</v>
      </c>
    </row>
    <row r="9" spans="1:94" x14ac:dyDescent="0.25">
      <c r="A9" s="5" t="s">
        <v>133</v>
      </c>
      <c r="B9" s="5">
        <v>1</v>
      </c>
      <c r="C9" s="5">
        <v>0</v>
      </c>
      <c r="D9" s="5">
        <v>2</v>
      </c>
      <c r="E9" s="5">
        <v>1</v>
      </c>
      <c r="F9" s="5">
        <v>0</v>
      </c>
      <c r="G9" s="5">
        <v>2</v>
      </c>
      <c r="H9" s="5">
        <v>1</v>
      </c>
      <c r="I9" s="5">
        <v>0</v>
      </c>
      <c r="J9" s="5">
        <v>2</v>
      </c>
      <c r="K9" s="5">
        <v>1</v>
      </c>
      <c r="L9" s="5">
        <v>0</v>
      </c>
      <c r="M9" s="5">
        <v>2</v>
      </c>
      <c r="N9" s="5">
        <v>1</v>
      </c>
      <c r="O9" s="5">
        <v>0</v>
      </c>
      <c r="P9" s="5">
        <v>2</v>
      </c>
      <c r="Q9" s="5">
        <v>1</v>
      </c>
      <c r="R9" s="5">
        <v>0</v>
      </c>
      <c r="S9" s="5">
        <v>2</v>
      </c>
      <c r="T9" s="5">
        <v>1</v>
      </c>
      <c r="U9" s="5">
        <v>1</v>
      </c>
      <c r="V9" s="5">
        <v>1</v>
      </c>
      <c r="W9" s="5">
        <v>0</v>
      </c>
      <c r="X9" s="5">
        <v>2</v>
      </c>
      <c r="Y9" s="5">
        <v>1</v>
      </c>
      <c r="Z9" s="5">
        <v>0</v>
      </c>
      <c r="AA9" s="5">
        <v>0</v>
      </c>
      <c r="AB9" s="5">
        <v>3</v>
      </c>
      <c r="AC9" s="5">
        <v>0</v>
      </c>
      <c r="AD9" s="5">
        <v>3</v>
      </c>
      <c r="AE9" s="5">
        <v>0</v>
      </c>
      <c r="AF9" s="5">
        <v>0</v>
      </c>
      <c r="AG9" s="5">
        <v>3</v>
      </c>
      <c r="AH9" s="5">
        <v>0</v>
      </c>
      <c r="AI9" s="5">
        <v>0</v>
      </c>
      <c r="AJ9" s="5">
        <v>2</v>
      </c>
      <c r="AK9" s="5">
        <v>1</v>
      </c>
      <c r="AL9" s="5">
        <v>0</v>
      </c>
      <c r="AM9" s="5">
        <v>0</v>
      </c>
      <c r="AN9" s="5">
        <v>3</v>
      </c>
      <c r="AO9" s="5">
        <v>0</v>
      </c>
      <c r="AP9" s="5">
        <v>1</v>
      </c>
      <c r="AQ9" s="5">
        <v>2</v>
      </c>
      <c r="AR9" s="5">
        <v>0</v>
      </c>
      <c r="AS9" s="5">
        <v>1</v>
      </c>
      <c r="AT9" s="5">
        <v>2</v>
      </c>
      <c r="AU9" s="5">
        <v>1</v>
      </c>
      <c r="AV9" s="5">
        <v>0</v>
      </c>
      <c r="AW9" s="5">
        <v>2</v>
      </c>
      <c r="AX9" s="5">
        <v>1</v>
      </c>
      <c r="AY9" s="5">
        <v>1</v>
      </c>
      <c r="AZ9" s="5">
        <v>1</v>
      </c>
      <c r="BA9" s="5">
        <v>1</v>
      </c>
      <c r="BB9" s="5">
        <v>0</v>
      </c>
      <c r="BC9" s="5">
        <v>2</v>
      </c>
      <c r="BD9" s="5">
        <v>1</v>
      </c>
      <c r="BE9" s="5">
        <v>0</v>
      </c>
      <c r="BF9" s="5">
        <v>2</v>
      </c>
      <c r="BG9" s="5">
        <v>1</v>
      </c>
      <c r="BH9" s="5">
        <v>0</v>
      </c>
      <c r="BI9" s="5">
        <v>2</v>
      </c>
      <c r="BJ9" s="5">
        <v>1</v>
      </c>
      <c r="BK9" s="5">
        <v>0</v>
      </c>
      <c r="BL9" s="5">
        <v>2</v>
      </c>
      <c r="BM9" s="5">
        <v>1</v>
      </c>
      <c r="BN9" s="5">
        <v>0</v>
      </c>
      <c r="BO9" s="5">
        <v>2</v>
      </c>
      <c r="BP9" s="5">
        <v>1</v>
      </c>
      <c r="BQ9" s="5">
        <v>0</v>
      </c>
      <c r="BR9" s="5">
        <v>2</v>
      </c>
      <c r="BS9" s="5">
        <v>1</v>
      </c>
      <c r="BT9" s="5">
        <v>1</v>
      </c>
      <c r="BU9" s="5">
        <v>1</v>
      </c>
      <c r="BV9" s="5">
        <v>1</v>
      </c>
      <c r="BW9" s="5">
        <v>0</v>
      </c>
      <c r="BX9" s="5">
        <v>2</v>
      </c>
      <c r="BY9" s="5">
        <v>0</v>
      </c>
      <c r="BZ9" s="5">
        <v>1</v>
      </c>
      <c r="CA9" s="5">
        <v>2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1</v>
      </c>
      <c r="CI9" s="5">
        <v>1</v>
      </c>
      <c r="CJ9" s="5">
        <v>0</v>
      </c>
      <c r="CK9" s="5">
        <v>0</v>
      </c>
      <c r="CL9" s="5">
        <v>1</v>
      </c>
      <c r="CM9" s="5">
        <v>0</v>
      </c>
      <c r="CN9" s="5">
        <v>0</v>
      </c>
      <c r="CO9" s="5">
        <v>0</v>
      </c>
      <c r="CP9" s="5">
        <v>0</v>
      </c>
    </row>
    <row r="10" spans="1:94" x14ac:dyDescent="0.25">
      <c r="A10" s="5" t="s">
        <v>134</v>
      </c>
      <c r="B10" s="5">
        <v>0</v>
      </c>
      <c r="C10" s="5">
        <v>1</v>
      </c>
      <c r="D10" s="5">
        <v>1</v>
      </c>
      <c r="E10" s="5">
        <v>0</v>
      </c>
      <c r="F10" s="5">
        <v>2</v>
      </c>
      <c r="G10" s="5">
        <v>0</v>
      </c>
      <c r="H10" s="5">
        <v>0</v>
      </c>
      <c r="I10" s="5">
        <v>2</v>
      </c>
      <c r="J10" s="5">
        <v>0</v>
      </c>
      <c r="K10" s="5">
        <v>0</v>
      </c>
      <c r="L10" s="5">
        <v>1</v>
      </c>
      <c r="M10" s="5">
        <v>1</v>
      </c>
      <c r="N10" s="5">
        <v>0</v>
      </c>
      <c r="O10" s="5">
        <v>1</v>
      </c>
      <c r="P10" s="5">
        <v>1</v>
      </c>
      <c r="Q10" s="5">
        <v>0</v>
      </c>
      <c r="R10" s="5">
        <v>2</v>
      </c>
      <c r="S10" s="5">
        <v>0</v>
      </c>
      <c r="T10" s="5">
        <v>0</v>
      </c>
      <c r="U10" s="5">
        <v>1</v>
      </c>
      <c r="V10" s="5">
        <v>1</v>
      </c>
      <c r="W10" s="5">
        <v>0</v>
      </c>
      <c r="X10" s="5">
        <v>2</v>
      </c>
      <c r="Y10" s="5">
        <v>0</v>
      </c>
      <c r="Z10" s="5">
        <v>0</v>
      </c>
      <c r="AA10" s="5">
        <v>0</v>
      </c>
      <c r="AB10" s="5">
        <v>2</v>
      </c>
      <c r="AC10" s="5">
        <v>0</v>
      </c>
      <c r="AD10" s="5">
        <v>1</v>
      </c>
      <c r="AE10" s="5">
        <v>1</v>
      </c>
      <c r="AF10" s="5">
        <v>0</v>
      </c>
      <c r="AG10" s="5">
        <v>2</v>
      </c>
      <c r="AH10" s="5">
        <v>0</v>
      </c>
      <c r="AI10" s="5">
        <v>0</v>
      </c>
      <c r="AJ10" s="5">
        <v>2</v>
      </c>
      <c r="AK10" s="5">
        <v>0</v>
      </c>
      <c r="AL10" s="5">
        <v>0</v>
      </c>
      <c r="AM10" s="5">
        <v>0</v>
      </c>
      <c r="AN10" s="5">
        <v>2</v>
      </c>
      <c r="AO10" s="5">
        <v>0</v>
      </c>
      <c r="AP10" s="5">
        <v>2</v>
      </c>
      <c r="AQ10" s="5">
        <v>0</v>
      </c>
      <c r="AR10" s="5">
        <v>0</v>
      </c>
      <c r="AS10" s="5">
        <v>1</v>
      </c>
      <c r="AT10" s="5">
        <v>1</v>
      </c>
      <c r="AU10" s="5">
        <v>0</v>
      </c>
      <c r="AV10" s="5">
        <v>0</v>
      </c>
      <c r="AW10" s="5">
        <v>2</v>
      </c>
      <c r="AX10" s="5">
        <v>0</v>
      </c>
      <c r="AY10" s="5">
        <v>1</v>
      </c>
      <c r="AZ10" s="5">
        <v>1</v>
      </c>
      <c r="BA10" s="5">
        <v>0</v>
      </c>
      <c r="BB10" s="5">
        <v>0</v>
      </c>
      <c r="BC10" s="5">
        <v>2</v>
      </c>
      <c r="BD10" s="5">
        <v>0</v>
      </c>
      <c r="BE10" s="5">
        <v>1</v>
      </c>
      <c r="BF10" s="5">
        <v>1</v>
      </c>
      <c r="BG10" s="5">
        <v>0</v>
      </c>
      <c r="BH10" s="5">
        <v>0</v>
      </c>
      <c r="BI10" s="5">
        <v>2</v>
      </c>
      <c r="BJ10" s="5">
        <v>0</v>
      </c>
      <c r="BK10" s="5">
        <v>0</v>
      </c>
      <c r="BL10" s="5">
        <v>2</v>
      </c>
      <c r="BM10" s="5">
        <v>0</v>
      </c>
      <c r="BN10" s="5">
        <v>0</v>
      </c>
      <c r="BO10" s="5">
        <v>2</v>
      </c>
      <c r="BP10" s="5">
        <v>0</v>
      </c>
      <c r="BQ10" s="5">
        <v>0</v>
      </c>
      <c r="BR10" s="5">
        <v>2</v>
      </c>
      <c r="BS10" s="5">
        <v>0</v>
      </c>
      <c r="BT10" s="5">
        <v>1</v>
      </c>
      <c r="BU10" s="5">
        <v>1</v>
      </c>
      <c r="BV10" s="5">
        <v>0</v>
      </c>
      <c r="BW10" s="5">
        <v>0</v>
      </c>
      <c r="BX10" s="5">
        <v>2</v>
      </c>
      <c r="BY10" s="5">
        <v>0</v>
      </c>
      <c r="BZ10" s="5">
        <v>1</v>
      </c>
      <c r="CA10" s="5">
        <v>1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2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</row>
    <row r="11" spans="1:94" x14ac:dyDescent="0.25">
      <c r="A11" s="5" t="s">
        <v>135</v>
      </c>
      <c r="B11" s="5">
        <v>2</v>
      </c>
      <c r="C11" s="5">
        <v>15</v>
      </c>
      <c r="D11" s="5">
        <v>28</v>
      </c>
      <c r="E11" s="5">
        <v>2</v>
      </c>
      <c r="F11" s="5">
        <v>10</v>
      </c>
      <c r="G11" s="5">
        <v>33</v>
      </c>
      <c r="H11" s="5">
        <v>1</v>
      </c>
      <c r="I11" s="5">
        <v>5</v>
      </c>
      <c r="J11" s="5">
        <v>39</v>
      </c>
      <c r="K11" s="5">
        <v>2</v>
      </c>
      <c r="L11" s="5">
        <v>21</v>
      </c>
      <c r="M11" s="5">
        <v>22</v>
      </c>
      <c r="N11" s="5">
        <v>2</v>
      </c>
      <c r="O11" s="5">
        <v>7</v>
      </c>
      <c r="P11" s="5">
        <v>36</v>
      </c>
      <c r="Q11" s="5">
        <v>2</v>
      </c>
      <c r="R11" s="5">
        <v>7</v>
      </c>
      <c r="S11" s="5">
        <v>36</v>
      </c>
      <c r="T11" s="5">
        <v>2</v>
      </c>
      <c r="U11" s="5">
        <v>12</v>
      </c>
      <c r="V11" s="5">
        <v>31</v>
      </c>
      <c r="W11" s="5">
        <v>2</v>
      </c>
      <c r="X11" s="5">
        <v>13</v>
      </c>
      <c r="Y11" s="5">
        <v>30</v>
      </c>
      <c r="Z11" s="5">
        <v>0</v>
      </c>
      <c r="AA11" s="5">
        <v>11</v>
      </c>
      <c r="AB11" s="5">
        <v>34</v>
      </c>
      <c r="AC11" s="5">
        <v>0</v>
      </c>
      <c r="AD11" s="5">
        <v>41</v>
      </c>
      <c r="AE11" s="5">
        <v>4</v>
      </c>
      <c r="AF11" s="5">
        <v>0</v>
      </c>
      <c r="AG11" s="5">
        <v>40</v>
      </c>
      <c r="AH11" s="5">
        <v>5</v>
      </c>
      <c r="AI11" s="5">
        <v>1</v>
      </c>
      <c r="AJ11" s="5">
        <v>36</v>
      </c>
      <c r="AK11" s="5">
        <v>8</v>
      </c>
      <c r="AL11" s="5">
        <v>0</v>
      </c>
      <c r="AM11" s="5">
        <v>12</v>
      </c>
      <c r="AN11" s="5">
        <v>33</v>
      </c>
      <c r="AO11" s="5">
        <v>1</v>
      </c>
      <c r="AP11" s="5">
        <v>15</v>
      </c>
      <c r="AQ11" s="5">
        <v>29</v>
      </c>
      <c r="AR11" s="5">
        <v>0</v>
      </c>
      <c r="AS11" s="5">
        <v>15</v>
      </c>
      <c r="AT11" s="5">
        <v>30</v>
      </c>
      <c r="AU11" s="5">
        <v>0</v>
      </c>
      <c r="AV11" s="5">
        <v>4</v>
      </c>
      <c r="AW11" s="5">
        <v>41</v>
      </c>
      <c r="AX11" s="5">
        <v>0</v>
      </c>
      <c r="AY11" s="5">
        <v>14</v>
      </c>
      <c r="AZ11" s="5">
        <v>31</v>
      </c>
      <c r="BA11" s="5">
        <v>0</v>
      </c>
      <c r="BB11" s="5">
        <v>16</v>
      </c>
      <c r="BC11" s="5">
        <v>29</v>
      </c>
      <c r="BD11" s="5">
        <v>0</v>
      </c>
      <c r="BE11" s="5">
        <v>12</v>
      </c>
      <c r="BF11" s="5">
        <v>33</v>
      </c>
      <c r="BG11" s="5">
        <v>0</v>
      </c>
      <c r="BH11" s="5">
        <v>3</v>
      </c>
      <c r="BI11" s="5">
        <v>42</v>
      </c>
      <c r="BJ11" s="5">
        <v>0</v>
      </c>
      <c r="BK11" s="5">
        <v>9</v>
      </c>
      <c r="BL11" s="5">
        <v>36</v>
      </c>
      <c r="BM11" s="5">
        <v>0</v>
      </c>
      <c r="BN11" s="5">
        <v>7</v>
      </c>
      <c r="BO11" s="5">
        <v>38</v>
      </c>
      <c r="BP11" s="5">
        <v>0</v>
      </c>
      <c r="BQ11" s="5">
        <v>9</v>
      </c>
      <c r="BR11" s="5">
        <v>36</v>
      </c>
      <c r="BS11" s="5">
        <v>8</v>
      </c>
      <c r="BT11" s="5">
        <v>15</v>
      </c>
      <c r="BU11" s="5">
        <v>22</v>
      </c>
      <c r="BV11" s="5">
        <v>1</v>
      </c>
      <c r="BW11" s="5">
        <v>3</v>
      </c>
      <c r="BX11" s="5">
        <v>41</v>
      </c>
      <c r="BY11" s="5">
        <v>0</v>
      </c>
      <c r="BZ11" s="5">
        <v>7</v>
      </c>
      <c r="CA11" s="5">
        <v>38</v>
      </c>
      <c r="CB11" s="5">
        <v>2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34</v>
      </c>
      <c r="CI11" s="5">
        <v>4</v>
      </c>
      <c r="CJ11" s="5">
        <v>4</v>
      </c>
      <c r="CK11" s="5">
        <v>0</v>
      </c>
      <c r="CL11" s="5">
        <v>1</v>
      </c>
      <c r="CM11" s="5">
        <v>0</v>
      </c>
      <c r="CN11" s="5">
        <v>0</v>
      </c>
      <c r="CO11" s="5">
        <v>0</v>
      </c>
      <c r="CP11" s="5">
        <v>0</v>
      </c>
    </row>
    <row r="12" spans="1:94" x14ac:dyDescent="0.25">
      <c r="A12" s="5" t="s">
        <v>136</v>
      </c>
      <c r="B12" s="5">
        <v>2</v>
      </c>
      <c r="C12" s="5">
        <v>16</v>
      </c>
      <c r="D12" s="5">
        <v>23</v>
      </c>
      <c r="E12" s="5">
        <v>2</v>
      </c>
      <c r="F12" s="5">
        <v>10</v>
      </c>
      <c r="G12" s="5">
        <v>29</v>
      </c>
      <c r="H12" s="5">
        <v>2</v>
      </c>
      <c r="I12" s="5">
        <v>9</v>
      </c>
      <c r="J12" s="5">
        <v>30</v>
      </c>
      <c r="K12" s="5">
        <v>1</v>
      </c>
      <c r="L12" s="5">
        <v>17</v>
      </c>
      <c r="M12" s="5">
        <v>23</v>
      </c>
      <c r="N12" s="5">
        <v>1</v>
      </c>
      <c r="O12" s="5">
        <v>13</v>
      </c>
      <c r="P12" s="5">
        <v>27</v>
      </c>
      <c r="Q12" s="5">
        <v>1</v>
      </c>
      <c r="R12" s="5">
        <v>5</v>
      </c>
      <c r="S12" s="5">
        <v>35</v>
      </c>
      <c r="T12" s="5">
        <v>1</v>
      </c>
      <c r="U12" s="5">
        <v>10</v>
      </c>
      <c r="V12" s="5">
        <v>30</v>
      </c>
      <c r="W12" s="5">
        <v>0</v>
      </c>
      <c r="X12" s="5">
        <v>9</v>
      </c>
      <c r="Y12" s="5">
        <v>32</v>
      </c>
      <c r="Z12" s="5">
        <v>1</v>
      </c>
      <c r="AA12" s="5">
        <v>6</v>
      </c>
      <c r="AB12" s="5">
        <v>34</v>
      </c>
      <c r="AC12" s="5">
        <v>0</v>
      </c>
      <c r="AD12" s="5">
        <v>36</v>
      </c>
      <c r="AE12" s="5">
        <v>5</v>
      </c>
      <c r="AF12" s="5">
        <v>0</v>
      </c>
      <c r="AG12" s="5">
        <v>37</v>
      </c>
      <c r="AH12" s="5">
        <v>4</v>
      </c>
      <c r="AI12" s="5">
        <v>0</v>
      </c>
      <c r="AJ12" s="5">
        <v>31</v>
      </c>
      <c r="AK12" s="5">
        <v>10</v>
      </c>
      <c r="AL12" s="5">
        <v>0</v>
      </c>
      <c r="AM12" s="5">
        <v>8</v>
      </c>
      <c r="AN12" s="5">
        <v>33</v>
      </c>
      <c r="AO12" s="5">
        <v>1</v>
      </c>
      <c r="AP12" s="5">
        <v>9</v>
      </c>
      <c r="AQ12" s="5">
        <v>31</v>
      </c>
      <c r="AR12" s="5">
        <v>0</v>
      </c>
      <c r="AS12" s="5">
        <v>9</v>
      </c>
      <c r="AT12" s="5">
        <v>32</v>
      </c>
      <c r="AU12" s="5">
        <v>0</v>
      </c>
      <c r="AV12" s="5">
        <v>4</v>
      </c>
      <c r="AW12" s="5">
        <v>37</v>
      </c>
      <c r="AX12" s="5">
        <v>1</v>
      </c>
      <c r="AY12" s="5">
        <v>11</v>
      </c>
      <c r="AZ12" s="5">
        <v>29</v>
      </c>
      <c r="BA12" s="5">
        <v>0</v>
      </c>
      <c r="BB12" s="5">
        <v>9</v>
      </c>
      <c r="BC12" s="5">
        <v>32</v>
      </c>
      <c r="BD12" s="5">
        <v>0</v>
      </c>
      <c r="BE12" s="5">
        <v>11</v>
      </c>
      <c r="BF12" s="5">
        <v>30</v>
      </c>
      <c r="BG12" s="5">
        <v>0</v>
      </c>
      <c r="BH12" s="5">
        <v>3</v>
      </c>
      <c r="BI12" s="5">
        <v>38</v>
      </c>
      <c r="BJ12" s="5">
        <v>0</v>
      </c>
      <c r="BK12" s="5">
        <v>12</v>
      </c>
      <c r="BL12" s="5">
        <v>29</v>
      </c>
      <c r="BM12" s="5">
        <v>0</v>
      </c>
      <c r="BN12" s="5">
        <v>7</v>
      </c>
      <c r="BO12" s="5">
        <v>34</v>
      </c>
      <c r="BP12" s="5">
        <v>0</v>
      </c>
      <c r="BQ12" s="5">
        <v>8</v>
      </c>
      <c r="BR12" s="5">
        <v>33</v>
      </c>
      <c r="BS12" s="5">
        <v>0</v>
      </c>
      <c r="BT12" s="5">
        <v>12</v>
      </c>
      <c r="BU12" s="5">
        <v>29</v>
      </c>
      <c r="BV12" s="5">
        <v>0</v>
      </c>
      <c r="BW12" s="5">
        <v>9</v>
      </c>
      <c r="BX12" s="5">
        <v>32</v>
      </c>
      <c r="BY12" s="5">
        <v>0</v>
      </c>
      <c r="BZ12" s="5">
        <v>11</v>
      </c>
      <c r="CA12" s="5">
        <v>30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37</v>
      </c>
      <c r="CI12" s="5">
        <v>3</v>
      </c>
      <c r="CJ12" s="5">
        <v>0</v>
      </c>
      <c r="CK12" s="5">
        <v>0</v>
      </c>
      <c r="CL12" s="5">
        <v>1</v>
      </c>
      <c r="CM12" s="5">
        <v>0</v>
      </c>
      <c r="CN12" s="5">
        <v>0</v>
      </c>
      <c r="CO12" s="5">
        <v>0</v>
      </c>
      <c r="CP12" s="5">
        <v>0</v>
      </c>
    </row>
    <row r="13" spans="1:94" x14ac:dyDescent="0.25">
      <c r="A13" s="5" t="s">
        <v>137</v>
      </c>
      <c r="B13" s="5">
        <v>1</v>
      </c>
      <c r="C13" s="5">
        <v>4</v>
      </c>
      <c r="D13" s="5">
        <v>11</v>
      </c>
      <c r="E13" s="5">
        <v>1</v>
      </c>
      <c r="F13" s="5">
        <v>2</v>
      </c>
      <c r="G13" s="5">
        <v>13</v>
      </c>
      <c r="H13" s="5">
        <v>1</v>
      </c>
      <c r="I13" s="5">
        <v>3</v>
      </c>
      <c r="J13" s="5">
        <v>12</v>
      </c>
      <c r="K13" s="5">
        <v>0</v>
      </c>
      <c r="L13" s="5">
        <v>9</v>
      </c>
      <c r="M13" s="5">
        <v>7</v>
      </c>
      <c r="N13" s="5">
        <v>0</v>
      </c>
      <c r="O13" s="5">
        <v>9</v>
      </c>
      <c r="P13" s="5">
        <v>7</v>
      </c>
      <c r="Q13" s="5">
        <v>1</v>
      </c>
      <c r="R13" s="5">
        <v>2</v>
      </c>
      <c r="S13" s="5">
        <v>13</v>
      </c>
      <c r="T13" s="5">
        <v>0</v>
      </c>
      <c r="U13" s="5">
        <v>5</v>
      </c>
      <c r="V13" s="5">
        <v>11</v>
      </c>
      <c r="W13" s="5">
        <v>0</v>
      </c>
      <c r="X13" s="5">
        <v>1</v>
      </c>
      <c r="Y13" s="5">
        <v>15</v>
      </c>
      <c r="Z13" s="5">
        <v>0</v>
      </c>
      <c r="AA13" s="5">
        <v>2</v>
      </c>
      <c r="AB13" s="5">
        <v>14</v>
      </c>
      <c r="AC13" s="5">
        <v>0</v>
      </c>
      <c r="AD13" s="5">
        <v>12</v>
      </c>
      <c r="AE13" s="5">
        <v>4</v>
      </c>
      <c r="AF13" s="5">
        <v>0</v>
      </c>
      <c r="AG13" s="5">
        <v>15</v>
      </c>
      <c r="AH13" s="5">
        <v>1</v>
      </c>
      <c r="AI13" s="5">
        <v>0</v>
      </c>
      <c r="AJ13" s="5">
        <v>12</v>
      </c>
      <c r="AK13" s="5">
        <v>4</v>
      </c>
      <c r="AL13" s="5">
        <v>0</v>
      </c>
      <c r="AM13" s="5">
        <v>3</v>
      </c>
      <c r="AN13" s="5">
        <v>13</v>
      </c>
      <c r="AO13" s="5">
        <v>0</v>
      </c>
      <c r="AP13" s="5">
        <v>5</v>
      </c>
      <c r="AQ13" s="5">
        <v>11</v>
      </c>
      <c r="AR13" s="5">
        <v>0</v>
      </c>
      <c r="AS13" s="5">
        <v>0</v>
      </c>
      <c r="AT13" s="5">
        <v>16</v>
      </c>
      <c r="AU13" s="5">
        <v>0</v>
      </c>
      <c r="AV13" s="5">
        <v>3</v>
      </c>
      <c r="AW13" s="5">
        <v>13</v>
      </c>
      <c r="AX13" s="5">
        <v>0</v>
      </c>
      <c r="AY13" s="5">
        <v>4</v>
      </c>
      <c r="AZ13" s="5">
        <v>12</v>
      </c>
      <c r="BA13" s="5">
        <v>0</v>
      </c>
      <c r="BB13" s="5">
        <v>2</v>
      </c>
      <c r="BC13" s="5">
        <v>14</v>
      </c>
      <c r="BD13" s="5">
        <v>0</v>
      </c>
      <c r="BE13" s="5">
        <v>1</v>
      </c>
      <c r="BF13" s="5">
        <v>15</v>
      </c>
      <c r="BG13" s="5">
        <v>0</v>
      </c>
      <c r="BH13" s="5">
        <v>1</v>
      </c>
      <c r="BI13" s="5">
        <v>15</v>
      </c>
      <c r="BJ13" s="5">
        <v>0</v>
      </c>
      <c r="BK13" s="5">
        <v>1</v>
      </c>
      <c r="BL13" s="5">
        <v>15</v>
      </c>
      <c r="BM13" s="5">
        <v>0</v>
      </c>
      <c r="BN13" s="5">
        <v>1</v>
      </c>
      <c r="BO13" s="5">
        <v>15</v>
      </c>
      <c r="BP13" s="5">
        <v>0</v>
      </c>
      <c r="BQ13" s="5">
        <v>4</v>
      </c>
      <c r="BR13" s="5">
        <v>12</v>
      </c>
      <c r="BS13" s="5">
        <v>1</v>
      </c>
      <c r="BT13" s="5">
        <v>3</v>
      </c>
      <c r="BU13" s="5">
        <v>12</v>
      </c>
      <c r="BV13" s="5">
        <v>1</v>
      </c>
      <c r="BW13" s="5">
        <v>1</v>
      </c>
      <c r="BX13" s="5">
        <v>14</v>
      </c>
      <c r="BY13" s="5">
        <v>0</v>
      </c>
      <c r="BZ13" s="5">
        <v>6</v>
      </c>
      <c r="CA13" s="5">
        <v>10</v>
      </c>
      <c r="CB13" s="5">
        <v>1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13</v>
      </c>
      <c r="CI13" s="5">
        <v>1</v>
      </c>
      <c r="CJ13" s="5">
        <v>1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</row>
    <row r="14" spans="1:94" x14ac:dyDescent="0.25">
      <c r="A14" s="5" t="s">
        <v>138</v>
      </c>
      <c r="B14" s="5">
        <v>25</v>
      </c>
      <c r="C14" s="5">
        <v>159</v>
      </c>
      <c r="D14" s="5">
        <v>274</v>
      </c>
      <c r="E14" s="5">
        <v>27</v>
      </c>
      <c r="F14" s="5">
        <v>140</v>
      </c>
      <c r="G14" s="5">
        <v>291</v>
      </c>
      <c r="H14" s="5">
        <v>28</v>
      </c>
      <c r="I14" s="5">
        <v>121</v>
      </c>
      <c r="J14" s="5">
        <v>309</v>
      </c>
      <c r="K14" s="5">
        <v>24</v>
      </c>
      <c r="L14" s="5">
        <v>202</v>
      </c>
      <c r="M14" s="5">
        <v>232</v>
      </c>
      <c r="N14" s="5">
        <v>19</v>
      </c>
      <c r="O14" s="5">
        <v>150</v>
      </c>
      <c r="P14" s="5">
        <v>289</v>
      </c>
      <c r="Q14" s="5">
        <v>21</v>
      </c>
      <c r="R14" s="5">
        <v>146</v>
      </c>
      <c r="S14" s="5">
        <v>291</v>
      </c>
      <c r="T14" s="5">
        <v>18</v>
      </c>
      <c r="U14" s="5">
        <v>138</v>
      </c>
      <c r="V14" s="5">
        <v>302</v>
      </c>
      <c r="W14" s="5">
        <v>19</v>
      </c>
      <c r="X14" s="5">
        <v>154</v>
      </c>
      <c r="Y14" s="5">
        <v>285</v>
      </c>
      <c r="Z14" s="5">
        <v>6</v>
      </c>
      <c r="AA14" s="5">
        <v>140</v>
      </c>
      <c r="AB14" s="5">
        <v>312</v>
      </c>
      <c r="AC14" s="5">
        <v>5</v>
      </c>
      <c r="AD14" s="5">
        <v>371</v>
      </c>
      <c r="AE14" s="5">
        <v>82</v>
      </c>
      <c r="AF14" s="5">
        <v>1</v>
      </c>
      <c r="AG14" s="5">
        <v>405</v>
      </c>
      <c r="AH14" s="5">
        <v>52</v>
      </c>
      <c r="AI14" s="5">
        <v>3</v>
      </c>
      <c r="AJ14" s="5">
        <v>339</v>
      </c>
      <c r="AK14" s="5">
        <v>116</v>
      </c>
      <c r="AL14" s="5">
        <v>0</v>
      </c>
      <c r="AM14" s="5">
        <v>122</v>
      </c>
      <c r="AN14" s="5">
        <v>336</v>
      </c>
      <c r="AO14" s="5">
        <v>5</v>
      </c>
      <c r="AP14" s="5">
        <v>154</v>
      </c>
      <c r="AQ14" s="5">
        <v>299</v>
      </c>
      <c r="AR14" s="5">
        <v>4</v>
      </c>
      <c r="AS14" s="5">
        <v>183</v>
      </c>
      <c r="AT14" s="5">
        <v>271</v>
      </c>
      <c r="AU14" s="5">
        <v>15</v>
      </c>
      <c r="AV14" s="5">
        <v>52</v>
      </c>
      <c r="AW14" s="5">
        <v>391</v>
      </c>
      <c r="AX14" s="5">
        <v>6</v>
      </c>
      <c r="AY14" s="5">
        <v>214</v>
      </c>
      <c r="AZ14" s="5">
        <v>238</v>
      </c>
      <c r="BA14" s="5">
        <v>6</v>
      </c>
      <c r="BB14" s="5">
        <v>206</v>
      </c>
      <c r="BC14" s="5">
        <v>246</v>
      </c>
      <c r="BD14" s="5">
        <v>5</v>
      </c>
      <c r="BE14" s="5">
        <v>153</v>
      </c>
      <c r="BF14" s="5">
        <v>300</v>
      </c>
      <c r="BG14" s="5">
        <v>9</v>
      </c>
      <c r="BH14" s="5">
        <v>51</v>
      </c>
      <c r="BI14" s="5">
        <v>398</v>
      </c>
      <c r="BJ14" s="5">
        <v>7</v>
      </c>
      <c r="BK14" s="5">
        <v>175</v>
      </c>
      <c r="BL14" s="5">
        <v>276</v>
      </c>
      <c r="BM14" s="5">
        <v>8</v>
      </c>
      <c r="BN14" s="5">
        <v>99</v>
      </c>
      <c r="BO14" s="5">
        <v>351</v>
      </c>
      <c r="BP14" s="5">
        <v>6</v>
      </c>
      <c r="BQ14" s="5">
        <v>142</v>
      </c>
      <c r="BR14" s="5">
        <v>310</v>
      </c>
      <c r="BS14" s="5">
        <v>37</v>
      </c>
      <c r="BT14" s="5">
        <v>236</v>
      </c>
      <c r="BU14" s="5">
        <v>185</v>
      </c>
      <c r="BV14" s="5">
        <v>12</v>
      </c>
      <c r="BW14" s="5">
        <v>57</v>
      </c>
      <c r="BX14" s="5">
        <v>389</v>
      </c>
      <c r="BY14" s="5">
        <v>1</v>
      </c>
      <c r="BZ14" s="5">
        <v>122</v>
      </c>
      <c r="CA14" s="5">
        <v>335</v>
      </c>
      <c r="CB14" s="5">
        <v>8</v>
      </c>
      <c r="CC14" s="5">
        <v>0</v>
      </c>
      <c r="CD14" s="5">
        <v>0</v>
      </c>
      <c r="CE14" s="5">
        <v>0</v>
      </c>
      <c r="CF14" s="5">
        <v>3</v>
      </c>
      <c r="CG14" s="5">
        <v>3</v>
      </c>
      <c r="CH14" s="5">
        <v>274</v>
      </c>
      <c r="CI14" s="5">
        <v>82</v>
      </c>
      <c r="CJ14" s="5">
        <v>64</v>
      </c>
      <c r="CK14" s="5">
        <v>15</v>
      </c>
      <c r="CL14" s="5">
        <v>8</v>
      </c>
      <c r="CM14" s="5">
        <v>0</v>
      </c>
      <c r="CN14" s="5">
        <v>0</v>
      </c>
      <c r="CO14" s="5">
        <v>0</v>
      </c>
      <c r="CP14" s="5">
        <v>1</v>
      </c>
    </row>
    <row r="15" spans="1:94" x14ac:dyDescent="0.25">
      <c r="A15" s="5" t="s">
        <v>139</v>
      </c>
      <c r="B15" s="5">
        <v>7</v>
      </c>
      <c r="C15" s="5">
        <v>86</v>
      </c>
      <c r="D15" s="5">
        <v>134</v>
      </c>
      <c r="E15" s="5">
        <v>7</v>
      </c>
      <c r="F15" s="5">
        <v>78</v>
      </c>
      <c r="G15" s="5">
        <v>142</v>
      </c>
      <c r="H15" s="5">
        <v>5</v>
      </c>
      <c r="I15" s="5">
        <v>68</v>
      </c>
      <c r="J15" s="5">
        <v>154</v>
      </c>
      <c r="K15" s="5">
        <v>5</v>
      </c>
      <c r="L15" s="5">
        <v>136</v>
      </c>
      <c r="M15" s="5">
        <v>86</v>
      </c>
      <c r="N15" s="5">
        <v>5</v>
      </c>
      <c r="O15" s="5">
        <v>99</v>
      </c>
      <c r="P15" s="5">
        <v>123</v>
      </c>
      <c r="Q15" s="5">
        <v>8</v>
      </c>
      <c r="R15" s="5">
        <v>73</v>
      </c>
      <c r="S15" s="5">
        <v>146</v>
      </c>
      <c r="T15" s="5">
        <v>7</v>
      </c>
      <c r="U15" s="5">
        <v>45</v>
      </c>
      <c r="V15" s="5">
        <v>175</v>
      </c>
      <c r="W15" s="5">
        <v>1</v>
      </c>
      <c r="X15" s="5">
        <v>89</v>
      </c>
      <c r="Y15" s="5">
        <v>137</v>
      </c>
      <c r="Z15" s="5">
        <v>5</v>
      </c>
      <c r="AA15" s="5">
        <v>81</v>
      </c>
      <c r="AB15" s="5">
        <v>141</v>
      </c>
      <c r="AC15" s="5">
        <v>0</v>
      </c>
      <c r="AD15" s="5">
        <v>189</v>
      </c>
      <c r="AE15" s="5">
        <v>38</v>
      </c>
      <c r="AF15" s="5">
        <v>0</v>
      </c>
      <c r="AG15" s="5">
        <v>182</v>
      </c>
      <c r="AH15" s="5">
        <v>45</v>
      </c>
      <c r="AI15" s="5">
        <v>0</v>
      </c>
      <c r="AJ15" s="5">
        <v>147</v>
      </c>
      <c r="AK15" s="5">
        <v>80</v>
      </c>
      <c r="AL15" s="5">
        <v>1</v>
      </c>
      <c r="AM15" s="5">
        <v>61</v>
      </c>
      <c r="AN15" s="5">
        <v>165</v>
      </c>
      <c r="AO15" s="5">
        <v>0</v>
      </c>
      <c r="AP15" s="5">
        <v>82</v>
      </c>
      <c r="AQ15" s="5">
        <v>145</v>
      </c>
      <c r="AR15" s="5">
        <v>4</v>
      </c>
      <c r="AS15" s="5">
        <v>87</v>
      </c>
      <c r="AT15" s="5">
        <v>136</v>
      </c>
      <c r="AU15" s="5">
        <v>4</v>
      </c>
      <c r="AV15" s="5">
        <v>19</v>
      </c>
      <c r="AW15" s="5">
        <v>204</v>
      </c>
      <c r="AX15" s="5">
        <v>2</v>
      </c>
      <c r="AY15" s="5">
        <v>120</v>
      </c>
      <c r="AZ15" s="5">
        <v>105</v>
      </c>
      <c r="BA15" s="5">
        <v>3</v>
      </c>
      <c r="BB15" s="5">
        <v>107</v>
      </c>
      <c r="BC15" s="5">
        <v>117</v>
      </c>
      <c r="BD15" s="5">
        <v>2</v>
      </c>
      <c r="BE15" s="5">
        <v>79</v>
      </c>
      <c r="BF15" s="5">
        <v>146</v>
      </c>
      <c r="BG15" s="5">
        <v>4</v>
      </c>
      <c r="BH15" s="5">
        <v>19</v>
      </c>
      <c r="BI15" s="5">
        <v>204</v>
      </c>
      <c r="BJ15" s="5">
        <v>3</v>
      </c>
      <c r="BK15" s="5">
        <v>80</v>
      </c>
      <c r="BL15" s="5">
        <v>144</v>
      </c>
      <c r="BM15" s="5">
        <v>4</v>
      </c>
      <c r="BN15" s="5">
        <v>46</v>
      </c>
      <c r="BO15" s="5">
        <v>177</v>
      </c>
      <c r="BP15" s="5">
        <v>4</v>
      </c>
      <c r="BQ15" s="5">
        <v>59</v>
      </c>
      <c r="BR15" s="5">
        <v>164</v>
      </c>
      <c r="BS15" s="5">
        <v>5</v>
      </c>
      <c r="BT15" s="5">
        <v>124</v>
      </c>
      <c r="BU15" s="5">
        <v>98</v>
      </c>
      <c r="BV15" s="5">
        <v>1</v>
      </c>
      <c r="BW15" s="5">
        <v>19</v>
      </c>
      <c r="BX15" s="5">
        <v>207</v>
      </c>
      <c r="BY15" s="5">
        <v>2</v>
      </c>
      <c r="BZ15" s="5">
        <v>77</v>
      </c>
      <c r="CA15" s="5">
        <v>148</v>
      </c>
      <c r="CB15" s="5">
        <v>1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131</v>
      </c>
      <c r="CI15" s="5">
        <v>48</v>
      </c>
      <c r="CJ15" s="5">
        <v>41</v>
      </c>
      <c r="CK15" s="5">
        <v>5</v>
      </c>
      <c r="CL15" s="5">
        <v>1</v>
      </c>
      <c r="CM15" s="5">
        <v>0</v>
      </c>
      <c r="CN15" s="5">
        <v>0</v>
      </c>
      <c r="CO15" s="5">
        <v>0</v>
      </c>
      <c r="CP15" s="5">
        <v>0</v>
      </c>
    </row>
    <row r="16" spans="1:94" x14ac:dyDescent="0.25">
      <c r="A16" s="5" t="s">
        <v>140</v>
      </c>
      <c r="B16" s="5">
        <v>0</v>
      </c>
      <c r="C16" s="5">
        <v>2</v>
      </c>
      <c r="D16" s="5">
        <v>4</v>
      </c>
      <c r="E16" s="5">
        <v>0</v>
      </c>
      <c r="F16" s="5">
        <v>1</v>
      </c>
      <c r="G16" s="5">
        <v>5</v>
      </c>
      <c r="H16" s="5">
        <v>0</v>
      </c>
      <c r="I16" s="5">
        <v>3</v>
      </c>
      <c r="J16" s="5">
        <v>3</v>
      </c>
      <c r="K16" s="5">
        <v>0</v>
      </c>
      <c r="L16" s="5">
        <v>2</v>
      </c>
      <c r="M16" s="5">
        <v>4</v>
      </c>
      <c r="N16" s="5">
        <v>0</v>
      </c>
      <c r="O16" s="5">
        <v>2</v>
      </c>
      <c r="P16" s="5">
        <v>4</v>
      </c>
      <c r="Q16" s="5">
        <v>0</v>
      </c>
      <c r="R16" s="5">
        <v>0</v>
      </c>
      <c r="S16" s="5">
        <v>6</v>
      </c>
      <c r="T16" s="5">
        <v>0</v>
      </c>
      <c r="U16" s="5">
        <v>1</v>
      </c>
      <c r="V16" s="5">
        <v>5</v>
      </c>
      <c r="W16" s="5">
        <v>0</v>
      </c>
      <c r="X16" s="5">
        <v>1</v>
      </c>
      <c r="Y16" s="5">
        <v>5</v>
      </c>
      <c r="Z16" s="5">
        <v>0</v>
      </c>
      <c r="AA16" s="5">
        <v>1</v>
      </c>
      <c r="AB16" s="5">
        <v>5</v>
      </c>
      <c r="AC16" s="5">
        <v>0</v>
      </c>
      <c r="AD16" s="5">
        <v>6</v>
      </c>
      <c r="AE16" s="5">
        <v>0</v>
      </c>
      <c r="AF16" s="5">
        <v>0</v>
      </c>
      <c r="AG16" s="5">
        <v>5</v>
      </c>
      <c r="AH16" s="5">
        <v>1</v>
      </c>
      <c r="AI16" s="5">
        <v>0</v>
      </c>
      <c r="AJ16" s="5">
        <v>4</v>
      </c>
      <c r="AK16" s="5">
        <v>2</v>
      </c>
      <c r="AL16" s="5">
        <v>0</v>
      </c>
      <c r="AM16" s="5">
        <v>1</v>
      </c>
      <c r="AN16" s="5">
        <v>5</v>
      </c>
      <c r="AO16" s="5">
        <v>0</v>
      </c>
      <c r="AP16" s="5">
        <v>0</v>
      </c>
      <c r="AQ16" s="5">
        <v>6</v>
      </c>
      <c r="AR16" s="5">
        <v>0</v>
      </c>
      <c r="AS16" s="5">
        <v>0</v>
      </c>
      <c r="AT16" s="5">
        <v>6</v>
      </c>
      <c r="AU16" s="5">
        <v>0</v>
      </c>
      <c r="AV16" s="5">
        <v>0</v>
      </c>
      <c r="AW16" s="5">
        <v>6</v>
      </c>
      <c r="AX16" s="5">
        <v>0</v>
      </c>
      <c r="AY16" s="5">
        <v>2</v>
      </c>
      <c r="AZ16" s="5">
        <v>4</v>
      </c>
      <c r="BA16" s="5">
        <v>0</v>
      </c>
      <c r="BB16" s="5">
        <v>0</v>
      </c>
      <c r="BC16" s="5">
        <v>6</v>
      </c>
      <c r="BD16" s="5">
        <v>0</v>
      </c>
      <c r="BE16" s="5">
        <v>1</v>
      </c>
      <c r="BF16" s="5">
        <v>5</v>
      </c>
      <c r="BG16" s="5">
        <v>0</v>
      </c>
      <c r="BH16" s="5">
        <v>1</v>
      </c>
      <c r="BI16" s="5">
        <v>5</v>
      </c>
      <c r="BJ16" s="5">
        <v>0</v>
      </c>
      <c r="BK16" s="5">
        <v>1</v>
      </c>
      <c r="BL16" s="5">
        <v>5</v>
      </c>
      <c r="BM16" s="5">
        <v>0</v>
      </c>
      <c r="BN16" s="5">
        <v>0</v>
      </c>
      <c r="BO16" s="5">
        <v>6</v>
      </c>
      <c r="BP16" s="5">
        <v>0</v>
      </c>
      <c r="BQ16" s="5">
        <v>1</v>
      </c>
      <c r="BR16" s="5">
        <v>5</v>
      </c>
      <c r="BS16" s="5">
        <v>0</v>
      </c>
      <c r="BT16" s="5">
        <v>1</v>
      </c>
      <c r="BU16" s="5">
        <v>5</v>
      </c>
      <c r="BV16" s="5">
        <v>0</v>
      </c>
      <c r="BW16" s="5">
        <v>1</v>
      </c>
      <c r="BX16" s="5">
        <v>5</v>
      </c>
      <c r="BY16" s="5">
        <v>0</v>
      </c>
      <c r="BZ16" s="5">
        <v>1</v>
      </c>
      <c r="CA16" s="5">
        <v>5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6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</row>
    <row r="17" spans="1:94" x14ac:dyDescent="0.25">
      <c r="A17" s="5" t="s">
        <v>141</v>
      </c>
      <c r="B17" s="5">
        <v>5</v>
      </c>
      <c r="C17" s="5">
        <v>31</v>
      </c>
      <c r="D17" s="5">
        <v>49</v>
      </c>
      <c r="E17" s="5">
        <v>4</v>
      </c>
      <c r="F17" s="5">
        <v>19</v>
      </c>
      <c r="G17" s="5">
        <v>62</v>
      </c>
      <c r="H17" s="5">
        <v>4</v>
      </c>
      <c r="I17" s="5">
        <v>16</v>
      </c>
      <c r="J17" s="5">
        <v>65</v>
      </c>
      <c r="K17" s="5">
        <v>4</v>
      </c>
      <c r="L17" s="5">
        <v>44</v>
      </c>
      <c r="M17" s="5">
        <v>37</v>
      </c>
      <c r="N17" s="5">
        <v>3</v>
      </c>
      <c r="O17" s="5">
        <v>32</v>
      </c>
      <c r="P17" s="5">
        <v>50</v>
      </c>
      <c r="Q17" s="5">
        <v>2</v>
      </c>
      <c r="R17" s="5">
        <v>20</v>
      </c>
      <c r="S17" s="5">
        <v>63</v>
      </c>
      <c r="T17" s="5">
        <v>4</v>
      </c>
      <c r="U17" s="5">
        <v>34</v>
      </c>
      <c r="V17" s="5">
        <v>47</v>
      </c>
      <c r="W17" s="5">
        <v>1</v>
      </c>
      <c r="X17" s="5">
        <v>27</v>
      </c>
      <c r="Y17" s="5">
        <v>57</v>
      </c>
      <c r="Z17" s="5">
        <v>1</v>
      </c>
      <c r="AA17" s="5">
        <v>39</v>
      </c>
      <c r="AB17" s="5">
        <v>45</v>
      </c>
      <c r="AC17" s="5">
        <v>2</v>
      </c>
      <c r="AD17" s="5">
        <v>81</v>
      </c>
      <c r="AE17" s="5">
        <v>2</v>
      </c>
      <c r="AF17" s="5">
        <v>2</v>
      </c>
      <c r="AG17" s="5">
        <v>73</v>
      </c>
      <c r="AH17" s="5">
        <v>10</v>
      </c>
      <c r="AI17" s="5">
        <v>2</v>
      </c>
      <c r="AJ17" s="5">
        <v>67</v>
      </c>
      <c r="AK17" s="5">
        <v>16</v>
      </c>
      <c r="AL17" s="5">
        <v>1</v>
      </c>
      <c r="AM17" s="5">
        <v>22</v>
      </c>
      <c r="AN17" s="5">
        <v>62</v>
      </c>
      <c r="AO17" s="5">
        <v>0</v>
      </c>
      <c r="AP17" s="5">
        <v>25</v>
      </c>
      <c r="AQ17" s="5">
        <v>60</v>
      </c>
      <c r="AR17" s="5">
        <v>1</v>
      </c>
      <c r="AS17" s="5">
        <v>31</v>
      </c>
      <c r="AT17" s="5">
        <v>53</v>
      </c>
      <c r="AU17" s="5">
        <v>0</v>
      </c>
      <c r="AV17" s="5">
        <v>11</v>
      </c>
      <c r="AW17" s="5">
        <v>74</v>
      </c>
      <c r="AX17" s="5">
        <v>0</v>
      </c>
      <c r="AY17" s="5">
        <v>54</v>
      </c>
      <c r="AZ17" s="5">
        <v>31</v>
      </c>
      <c r="BA17" s="5">
        <v>0</v>
      </c>
      <c r="BB17" s="5">
        <v>43</v>
      </c>
      <c r="BC17" s="5">
        <v>42</v>
      </c>
      <c r="BD17" s="5">
        <v>0</v>
      </c>
      <c r="BE17" s="5">
        <v>29</v>
      </c>
      <c r="BF17" s="5">
        <v>56</v>
      </c>
      <c r="BG17" s="5">
        <v>0</v>
      </c>
      <c r="BH17" s="5">
        <v>7</v>
      </c>
      <c r="BI17" s="5">
        <v>78</v>
      </c>
      <c r="BJ17" s="5">
        <v>0</v>
      </c>
      <c r="BK17" s="5">
        <v>37</v>
      </c>
      <c r="BL17" s="5">
        <v>48</v>
      </c>
      <c r="BM17" s="5">
        <v>0</v>
      </c>
      <c r="BN17" s="5">
        <v>14</v>
      </c>
      <c r="BO17" s="5">
        <v>71</v>
      </c>
      <c r="BP17" s="5">
        <v>0</v>
      </c>
      <c r="BQ17" s="5">
        <v>33</v>
      </c>
      <c r="BR17" s="5">
        <v>52</v>
      </c>
      <c r="BS17" s="5">
        <v>2</v>
      </c>
      <c r="BT17" s="5">
        <v>50</v>
      </c>
      <c r="BU17" s="5">
        <v>33</v>
      </c>
      <c r="BV17" s="5">
        <v>0</v>
      </c>
      <c r="BW17" s="5">
        <v>11</v>
      </c>
      <c r="BX17" s="5">
        <v>74</v>
      </c>
      <c r="BY17" s="5">
        <v>1</v>
      </c>
      <c r="BZ17" s="5">
        <v>21</v>
      </c>
      <c r="CA17" s="5">
        <v>63</v>
      </c>
      <c r="CB17" s="5">
        <v>3</v>
      </c>
      <c r="CC17" s="5">
        <v>0</v>
      </c>
      <c r="CD17" s="5">
        <v>0</v>
      </c>
      <c r="CE17" s="5">
        <v>0</v>
      </c>
      <c r="CF17" s="5">
        <v>1</v>
      </c>
      <c r="CG17" s="5">
        <v>0</v>
      </c>
      <c r="CH17" s="5">
        <v>43</v>
      </c>
      <c r="CI17" s="5">
        <v>6</v>
      </c>
      <c r="CJ17" s="5">
        <v>20</v>
      </c>
      <c r="CK17" s="5">
        <v>2</v>
      </c>
      <c r="CL17" s="5">
        <v>6</v>
      </c>
      <c r="CM17" s="5">
        <v>0</v>
      </c>
      <c r="CN17" s="5">
        <v>3</v>
      </c>
      <c r="CO17" s="5">
        <v>0</v>
      </c>
      <c r="CP17" s="5">
        <v>1</v>
      </c>
    </row>
    <row r="18" spans="1:94" x14ac:dyDescent="0.25">
      <c r="A18" s="5" t="s">
        <v>142</v>
      </c>
      <c r="B18" s="5">
        <v>3</v>
      </c>
      <c r="C18" s="5">
        <v>64</v>
      </c>
      <c r="D18" s="5">
        <v>56</v>
      </c>
      <c r="E18" s="5">
        <v>4</v>
      </c>
      <c r="F18" s="5">
        <v>52</v>
      </c>
      <c r="G18" s="5">
        <v>67</v>
      </c>
      <c r="H18" s="5">
        <v>4</v>
      </c>
      <c r="I18" s="5">
        <v>30</v>
      </c>
      <c r="J18" s="5">
        <v>89</v>
      </c>
      <c r="K18" s="5">
        <v>3</v>
      </c>
      <c r="L18" s="5">
        <v>70</v>
      </c>
      <c r="M18" s="5">
        <v>50</v>
      </c>
      <c r="N18" s="5">
        <v>4</v>
      </c>
      <c r="O18" s="5">
        <v>45</v>
      </c>
      <c r="P18" s="5">
        <v>74</v>
      </c>
      <c r="Q18" s="5">
        <v>3</v>
      </c>
      <c r="R18" s="5">
        <v>45</v>
      </c>
      <c r="S18" s="5">
        <v>75</v>
      </c>
      <c r="T18" s="5">
        <v>2</v>
      </c>
      <c r="U18" s="5">
        <v>47</v>
      </c>
      <c r="V18" s="5">
        <v>74</v>
      </c>
      <c r="W18" s="5">
        <v>2</v>
      </c>
      <c r="X18" s="5">
        <v>55</v>
      </c>
      <c r="Y18" s="5">
        <v>66</v>
      </c>
      <c r="Z18" s="5">
        <v>3</v>
      </c>
      <c r="AA18" s="5">
        <v>79</v>
      </c>
      <c r="AB18" s="5">
        <v>41</v>
      </c>
      <c r="AC18" s="5">
        <v>1</v>
      </c>
      <c r="AD18" s="5">
        <v>80</v>
      </c>
      <c r="AE18" s="5">
        <v>42</v>
      </c>
      <c r="AF18" s="5">
        <v>0</v>
      </c>
      <c r="AG18" s="5">
        <v>108</v>
      </c>
      <c r="AH18" s="5">
        <v>15</v>
      </c>
      <c r="AI18" s="5">
        <v>1</v>
      </c>
      <c r="AJ18" s="5">
        <v>75</v>
      </c>
      <c r="AK18" s="5">
        <v>47</v>
      </c>
      <c r="AL18" s="5">
        <v>0</v>
      </c>
      <c r="AM18" s="5">
        <v>32</v>
      </c>
      <c r="AN18" s="5">
        <v>91</v>
      </c>
      <c r="AO18" s="5">
        <v>2</v>
      </c>
      <c r="AP18" s="5">
        <v>48</v>
      </c>
      <c r="AQ18" s="5">
        <v>73</v>
      </c>
      <c r="AR18" s="5">
        <v>2</v>
      </c>
      <c r="AS18" s="5">
        <v>69</v>
      </c>
      <c r="AT18" s="5">
        <v>52</v>
      </c>
      <c r="AU18" s="5">
        <v>3</v>
      </c>
      <c r="AV18" s="5">
        <v>15</v>
      </c>
      <c r="AW18" s="5">
        <v>105</v>
      </c>
      <c r="AX18" s="5">
        <v>0</v>
      </c>
      <c r="AY18" s="5">
        <v>76</v>
      </c>
      <c r="AZ18" s="5">
        <v>47</v>
      </c>
      <c r="BA18" s="5">
        <v>1</v>
      </c>
      <c r="BB18" s="5">
        <v>68</v>
      </c>
      <c r="BC18" s="5">
        <v>54</v>
      </c>
      <c r="BD18" s="5">
        <v>0</v>
      </c>
      <c r="BE18" s="5">
        <v>53</v>
      </c>
      <c r="BF18" s="5">
        <v>70</v>
      </c>
      <c r="BG18" s="5">
        <v>0</v>
      </c>
      <c r="BH18" s="5">
        <v>19</v>
      </c>
      <c r="BI18" s="5">
        <v>104</v>
      </c>
      <c r="BJ18" s="5">
        <v>0</v>
      </c>
      <c r="BK18" s="5">
        <v>59</v>
      </c>
      <c r="BL18" s="5">
        <v>64</v>
      </c>
      <c r="BM18" s="5">
        <v>0</v>
      </c>
      <c r="BN18" s="5">
        <v>39</v>
      </c>
      <c r="BO18" s="5">
        <v>84</v>
      </c>
      <c r="BP18" s="5">
        <v>0</v>
      </c>
      <c r="BQ18" s="5">
        <v>53</v>
      </c>
      <c r="BR18" s="5">
        <v>70</v>
      </c>
      <c r="BS18" s="5">
        <v>7</v>
      </c>
      <c r="BT18" s="5">
        <v>83</v>
      </c>
      <c r="BU18" s="5">
        <v>33</v>
      </c>
      <c r="BV18" s="5">
        <v>3</v>
      </c>
      <c r="BW18" s="5">
        <v>19</v>
      </c>
      <c r="BX18" s="5">
        <v>101</v>
      </c>
      <c r="BY18" s="5">
        <v>1</v>
      </c>
      <c r="BZ18" s="5">
        <v>52</v>
      </c>
      <c r="CA18" s="5">
        <v>70</v>
      </c>
      <c r="CB18" s="5">
        <v>1</v>
      </c>
      <c r="CC18" s="5">
        <v>0</v>
      </c>
      <c r="CD18" s="5">
        <v>0</v>
      </c>
      <c r="CE18" s="5">
        <v>0</v>
      </c>
      <c r="CF18" s="5">
        <v>0</v>
      </c>
      <c r="CG18" s="5">
        <v>1</v>
      </c>
      <c r="CH18" s="5">
        <v>42</v>
      </c>
      <c r="CI18" s="5">
        <v>30</v>
      </c>
      <c r="CJ18" s="5">
        <v>39</v>
      </c>
      <c r="CK18" s="5">
        <v>8</v>
      </c>
      <c r="CL18" s="5">
        <v>2</v>
      </c>
      <c r="CM18" s="5">
        <v>0</v>
      </c>
      <c r="CN18" s="5">
        <v>0</v>
      </c>
      <c r="CO18" s="5">
        <v>0</v>
      </c>
      <c r="CP18" s="5">
        <v>0</v>
      </c>
    </row>
    <row r="19" spans="1:94" x14ac:dyDescent="0.25">
      <c r="A19" s="5" t="s">
        <v>143</v>
      </c>
      <c r="B19" s="5">
        <v>0</v>
      </c>
      <c r="C19" s="5">
        <v>0</v>
      </c>
      <c r="D19" s="5">
        <v>3</v>
      </c>
      <c r="E19" s="5">
        <v>0</v>
      </c>
      <c r="F19" s="5">
        <v>1</v>
      </c>
      <c r="G19" s="5">
        <v>2</v>
      </c>
      <c r="H19" s="5">
        <v>0</v>
      </c>
      <c r="I19" s="5">
        <v>0</v>
      </c>
      <c r="J19" s="5">
        <v>3</v>
      </c>
      <c r="K19" s="5">
        <v>0</v>
      </c>
      <c r="L19" s="5">
        <v>0</v>
      </c>
      <c r="M19" s="5">
        <v>3</v>
      </c>
      <c r="N19" s="5">
        <v>0</v>
      </c>
      <c r="O19" s="5">
        <v>0</v>
      </c>
      <c r="P19" s="5">
        <v>3</v>
      </c>
      <c r="Q19" s="5">
        <v>0</v>
      </c>
      <c r="R19" s="5">
        <v>0</v>
      </c>
      <c r="S19" s="5">
        <v>3</v>
      </c>
      <c r="T19" s="5">
        <v>0</v>
      </c>
      <c r="U19" s="5">
        <v>1</v>
      </c>
      <c r="V19" s="5">
        <v>2</v>
      </c>
      <c r="W19" s="5">
        <v>0</v>
      </c>
      <c r="X19" s="5">
        <v>0</v>
      </c>
      <c r="Y19" s="5">
        <v>3</v>
      </c>
      <c r="Z19" s="5">
        <v>0</v>
      </c>
      <c r="AA19" s="5">
        <v>1</v>
      </c>
      <c r="AB19" s="5">
        <v>2</v>
      </c>
      <c r="AC19" s="5">
        <v>0</v>
      </c>
      <c r="AD19" s="5">
        <v>2</v>
      </c>
      <c r="AE19" s="5">
        <v>1</v>
      </c>
      <c r="AF19" s="5">
        <v>0</v>
      </c>
      <c r="AG19" s="5">
        <v>3</v>
      </c>
      <c r="AH19" s="5">
        <v>0</v>
      </c>
      <c r="AI19" s="5">
        <v>0</v>
      </c>
      <c r="AJ19" s="5">
        <v>3</v>
      </c>
      <c r="AK19" s="5">
        <v>0</v>
      </c>
      <c r="AL19" s="5">
        <v>0</v>
      </c>
      <c r="AM19" s="5">
        <v>0</v>
      </c>
      <c r="AN19" s="5">
        <v>3</v>
      </c>
      <c r="AO19" s="5">
        <v>0</v>
      </c>
      <c r="AP19" s="5">
        <v>0</v>
      </c>
      <c r="AQ19" s="5">
        <v>3</v>
      </c>
      <c r="AR19" s="5">
        <v>0</v>
      </c>
      <c r="AS19" s="5">
        <v>0</v>
      </c>
      <c r="AT19" s="5">
        <v>3</v>
      </c>
      <c r="AU19" s="5">
        <v>0</v>
      </c>
      <c r="AV19" s="5">
        <v>0</v>
      </c>
      <c r="AW19" s="5">
        <v>3</v>
      </c>
      <c r="AX19" s="5">
        <v>0</v>
      </c>
      <c r="AY19" s="5">
        <v>1</v>
      </c>
      <c r="AZ19" s="5">
        <v>2</v>
      </c>
      <c r="BA19" s="5">
        <v>0</v>
      </c>
      <c r="BB19" s="5">
        <v>0</v>
      </c>
      <c r="BC19" s="5">
        <v>3</v>
      </c>
      <c r="BD19" s="5">
        <v>0</v>
      </c>
      <c r="BE19" s="5">
        <v>0</v>
      </c>
      <c r="BF19" s="5">
        <v>3</v>
      </c>
      <c r="BG19" s="5">
        <v>0</v>
      </c>
      <c r="BH19" s="5">
        <v>0</v>
      </c>
      <c r="BI19" s="5">
        <v>3</v>
      </c>
      <c r="BJ19" s="5">
        <v>0</v>
      </c>
      <c r="BK19" s="5">
        <v>1</v>
      </c>
      <c r="BL19" s="5">
        <v>2</v>
      </c>
      <c r="BM19" s="5">
        <v>0</v>
      </c>
      <c r="BN19" s="5">
        <v>0</v>
      </c>
      <c r="BO19" s="5">
        <v>3</v>
      </c>
      <c r="BP19" s="5">
        <v>0</v>
      </c>
      <c r="BQ19" s="5">
        <v>0</v>
      </c>
      <c r="BR19" s="5">
        <v>3</v>
      </c>
      <c r="BS19" s="5">
        <v>0</v>
      </c>
      <c r="BT19" s="5">
        <v>0</v>
      </c>
      <c r="BU19" s="5">
        <v>3</v>
      </c>
      <c r="BV19" s="5">
        <v>0</v>
      </c>
      <c r="BW19" s="5">
        <v>1</v>
      </c>
      <c r="BX19" s="5">
        <v>2</v>
      </c>
      <c r="BY19" s="5">
        <v>0</v>
      </c>
      <c r="BZ19" s="5">
        <v>0</v>
      </c>
      <c r="CA19" s="5">
        <v>3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2</v>
      </c>
      <c r="CI19" s="5">
        <v>1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</row>
    <row r="20" spans="1:94" x14ac:dyDescent="0.25">
      <c r="A20" s="5" t="s">
        <v>112</v>
      </c>
      <c r="B20" s="5">
        <v>0</v>
      </c>
      <c r="C20" s="5">
        <v>3</v>
      </c>
      <c r="D20" s="5">
        <v>8</v>
      </c>
      <c r="E20" s="5">
        <v>0</v>
      </c>
      <c r="F20" s="5">
        <v>3</v>
      </c>
      <c r="G20" s="5">
        <v>8</v>
      </c>
      <c r="H20" s="5">
        <v>0</v>
      </c>
      <c r="I20" s="5">
        <v>2</v>
      </c>
      <c r="J20" s="5">
        <v>9</v>
      </c>
      <c r="K20" s="5">
        <v>0</v>
      </c>
      <c r="L20" s="5">
        <v>4</v>
      </c>
      <c r="M20" s="5">
        <v>7</v>
      </c>
      <c r="N20" s="5">
        <v>1</v>
      </c>
      <c r="O20" s="5">
        <v>2</v>
      </c>
      <c r="P20" s="5">
        <v>8</v>
      </c>
      <c r="Q20" s="5">
        <v>1</v>
      </c>
      <c r="R20" s="5">
        <v>2</v>
      </c>
      <c r="S20" s="5">
        <v>8</v>
      </c>
      <c r="T20" s="5">
        <v>1</v>
      </c>
      <c r="U20" s="5">
        <v>2</v>
      </c>
      <c r="V20" s="5">
        <v>8</v>
      </c>
      <c r="W20" s="5">
        <v>1</v>
      </c>
      <c r="X20" s="5">
        <v>3</v>
      </c>
      <c r="Y20" s="5">
        <v>7</v>
      </c>
      <c r="Z20" s="5">
        <v>1</v>
      </c>
      <c r="AA20" s="5">
        <v>3</v>
      </c>
      <c r="AB20" s="5">
        <v>7</v>
      </c>
      <c r="AC20" s="5">
        <v>0</v>
      </c>
      <c r="AD20" s="5">
        <v>8</v>
      </c>
      <c r="AE20" s="5">
        <v>3</v>
      </c>
      <c r="AF20" s="5">
        <v>0</v>
      </c>
      <c r="AG20" s="5">
        <v>10</v>
      </c>
      <c r="AH20" s="5">
        <v>1</v>
      </c>
      <c r="AI20" s="5">
        <v>0</v>
      </c>
      <c r="AJ20" s="5">
        <v>7</v>
      </c>
      <c r="AK20" s="5">
        <v>4</v>
      </c>
      <c r="AL20" s="5">
        <v>0</v>
      </c>
      <c r="AM20" s="5">
        <v>3</v>
      </c>
      <c r="AN20" s="5">
        <v>8</v>
      </c>
      <c r="AO20" s="5">
        <v>0</v>
      </c>
      <c r="AP20" s="5">
        <v>4</v>
      </c>
      <c r="AQ20" s="5">
        <v>7</v>
      </c>
      <c r="AR20" s="5">
        <v>0</v>
      </c>
      <c r="AS20" s="5">
        <v>3</v>
      </c>
      <c r="AT20" s="5">
        <v>8</v>
      </c>
      <c r="AU20" s="5">
        <v>1</v>
      </c>
      <c r="AV20" s="5">
        <v>1</v>
      </c>
      <c r="AW20" s="5">
        <v>9</v>
      </c>
      <c r="AX20" s="5">
        <v>1</v>
      </c>
      <c r="AY20" s="5">
        <v>3</v>
      </c>
      <c r="AZ20" s="5">
        <v>7</v>
      </c>
      <c r="BA20" s="5">
        <v>0</v>
      </c>
      <c r="BB20" s="5">
        <v>6</v>
      </c>
      <c r="BC20" s="5">
        <v>5</v>
      </c>
      <c r="BD20" s="5">
        <v>0</v>
      </c>
      <c r="BE20" s="5">
        <v>4</v>
      </c>
      <c r="BF20" s="5">
        <v>7</v>
      </c>
      <c r="BG20" s="5">
        <v>1</v>
      </c>
      <c r="BH20" s="5">
        <v>1</v>
      </c>
      <c r="BI20" s="5">
        <v>9</v>
      </c>
      <c r="BJ20" s="5">
        <v>1</v>
      </c>
      <c r="BK20" s="5">
        <v>4</v>
      </c>
      <c r="BL20" s="5">
        <v>6</v>
      </c>
      <c r="BM20" s="5">
        <v>1</v>
      </c>
      <c r="BN20" s="5">
        <v>4</v>
      </c>
      <c r="BO20" s="5">
        <v>6</v>
      </c>
      <c r="BP20" s="5">
        <v>0</v>
      </c>
      <c r="BQ20" s="5">
        <v>2</v>
      </c>
      <c r="BR20" s="5">
        <v>9</v>
      </c>
      <c r="BS20" s="5">
        <v>0</v>
      </c>
      <c r="BT20" s="5">
        <v>5</v>
      </c>
      <c r="BU20" s="5">
        <v>6</v>
      </c>
      <c r="BV20" s="5">
        <v>0</v>
      </c>
      <c r="BW20" s="5">
        <v>1</v>
      </c>
      <c r="BX20" s="5">
        <v>10</v>
      </c>
      <c r="BY20" s="5">
        <v>0</v>
      </c>
      <c r="BZ20" s="5">
        <v>4</v>
      </c>
      <c r="CA20" s="5">
        <v>7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1</v>
      </c>
      <c r="CH20" s="5">
        <v>7</v>
      </c>
      <c r="CI20" s="5">
        <v>1</v>
      </c>
      <c r="CJ20" s="5">
        <v>2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</row>
    <row r="21" spans="1:94" x14ac:dyDescent="0.25">
      <c r="A21" s="5" t="s">
        <v>144</v>
      </c>
      <c r="B21" s="5">
        <v>0</v>
      </c>
      <c r="C21" s="5">
        <v>7</v>
      </c>
      <c r="D21" s="5">
        <v>23</v>
      </c>
      <c r="E21" s="5">
        <v>0</v>
      </c>
      <c r="F21" s="5">
        <v>8</v>
      </c>
      <c r="G21" s="5">
        <v>22</v>
      </c>
      <c r="H21" s="5">
        <v>0</v>
      </c>
      <c r="I21" s="5">
        <v>10</v>
      </c>
      <c r="J21" s="5">
        <v>20</v>
      </c>
      <c r="K21" s="5">
        <v>0</v>
      </c>
      <c r="L21" s="5">
        <v>15</v>
      </c>
      <c r="M21" s="5">
        <v>15</v>
      </c>
      <c r="N21" s="5">
        <v>0</v>
      </c>
      <c r="O21" s="5">
        <v>8</v>
      </c>
      <c r="P21" s="5">
        <v>22</v>
      </c>
      <c r="Q21" s="5">
        <v>0</v>
      </c>
      <c r="R21" s="5">
        <v>5</v>
      </c>
      <c r="S21" s="5">
        <v>25</v>
      </c>
      <c r="T21" s="5">
        <v>0</v>
      </c>
      <c r="U21" s="5">
        <v>10</v>
      </c>
      <c r="V21" s="5">
        <v>20</v>
      </c>
      <c r="W21" s="5">
        <v>0</v>
      </c>
      <c r="X21" s="5">
        <v>8</v>
      </c>
      <c r="Y21" s="5">
        <v>22</v>
      </c>
      <c r="Z21" s="5">
        <v>0</v>
      </c>
      <c r="AA21" s="5">
        <v>5</v>
      </c>
      <c r="AB21" s="5">
        <v>25</v>
      </c>
      <c r="AC21" s="5">
        <v>0</v>
      </c>
      <c r="AD21" s="5">
        <v>28</v>
      </c>
      <c r="AE21" s="5">
        <v>2</v>
      </c>
      <c r="AF21" s="5">
        <v>0</v>
      </c>
      <c r="AG21" s="5">
        <v>26</v>
      </c>
      <c r="AH21" s="5">
        <v>4</v>
      </c>
      <c r="AI21" s="5">
        <v>0</v>
      </c>
      <c r="AJ21" s="5">
        <v>24</v>
      </c>
      <c r="AK21" s="5">
        <v>6</v>
      </c>
      <c r="AL21" s="5">
        <v>0</v>
      </c>
      <c r="AM21" s="5">
        <v>10</v>
      </c>
      <c r="AN21" s="5">
        <v>20</v>
      </c>
      <c r="AO21" s="5">
        <v>0</v>
      </c>
      <c r="AP21" s="5">
        <v>14</v>
      </c>
      <c r="AQ21" s="5">
        <v>16</v>
      </c>
      <c r="AR21" s="5">
        <v>0</v>
      </c>
      <c r="AS21" s="5">
        <v>7</v>
      </c>
      <c r="AT21" s="5">
        <v>23</v>
      </c>
      <c r="AU21" s="5">
        <v>0</v>
      </c>
      <c r="AV21" s="5">
        <v>2</v>
      </c>
      <c r="AW21" s="5">
        <v>28</v>
      </c>
      <c r="AX21" s="5">
        <v>0</v>
      </c>
      <c r="AY21" s="5">
        <v>19</v>
      </c>
      <c r="AZ21" s="5">
        <v>11</v>
      </c>
      <c r="BA21" s="5">
        <v>0</v>
      </c>
      <c r="BB21" s="5">
        <v>14</v>
      </c>
      <c r="BC21" s="5">
        <v>16</v>
      </c>
      <c r="BD21" s="5">
        <v>0</v>
      </c>
      <c r="BE21" s="5">
        <v>10</v>
      </c>
      <c r="BF21" s="5">
        <v>20</v>
      </c>
      <c r="BG21" s="5">
        <v>0</v>
      </c>
      <c r="BH21" s="5">
        <v>4</v>
      </c>
      <c r="BI21" s="5">
        <v>26</v>
      </c>
      <c r="BJ21" s="5">
        <v>0</v>
      </c>
      <c r="BK21" s="5">
        <v>12</v>
      </c>
      <c r="BL21" s="5">
        <v>18</v>
      </c>
      <c r="BM21" s="5">
        <v>0</v>
      </c>
      <c r="BN21" s="5">
        <v>7</v>
      </c>
      <c r="BO21" s="5">
        <v>23</v>
      </c>
      <c r="BP21" s="5">
        <v>0</v>
      </c>
      <c r="BQ21" s="5">
        <v>12</v>
      </c>
      <c r="BR21" s="5">
        <v>18</v>
      </c>
      <c r="BS21" s="5">
        <v>2</v>
      </c>
      <c r="BT21" s="5">
        <v>18</v>
      </c>
      <c r="BU21" s="5">
        <v>10</v>
      </c>
      <c r="BV21" s="5">
        <v>1</v>
      </c>
      <c r="BW21" s="5">
        <v>4</v>
      </c>
      <c r="BX21" s="5">
        <v>25</v>
      </c>
      <c r="BY21" s="5">
        <v>0</v>
      </c>
      <c r="BZ21" s="5">
        <v>10</v>
      </c>
      <c r="CA21" s="5">
        <v>20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27</v>
      </c>
      <c r="CI21" s="5">
        <v>2</v>
      </c>
      <c r="CJ21" s="5">
        <v>0</v>
      </c>
      <c r="CK21" s="5">
        <v>0</v>
      </c>
      <c r="CL21" s="5">
        <v>0</v>
      </c>
      <c r="CM21" s="5">
        <v>0</v>
      </c>
      <c r="CN21" s="5">
        <v>1</v>
      </c>
      <c r="CO21" s="5">
        <v>0</v>
      </c>
      <c r="CP21" s="5">
        <v>0</v>
      </c>
    </row>
    <row r="22" spans="1:94" x14ac:dyDescent="0.25">
      <c r="A22" s="5" t="s">
        <v>145</v>
      </c>
      <c r="B22" s="5">
        <v>0</v>
      </c>
      <c r="C22" s="5">
        <v>2</v>
      </c>
      <c r="D22" s="5">
        <v>7</v>
      </c>
      <c r="E22" s="5">
        <v>0</v>
      </c>
      <c r="F22" s="5">
        <v>3</v>
      </c>
      <c r="G22" s="5">
        <v>6</v>
      </c>
      <c r="H22" s="5">
        <v>0</v>
      </c>
      <c r="I22" s="5">
        <v>2</v>
      </c>
      <c r="J22" s="5">
        <v>7</v>
      </c>
      <c r="K22" s="5">
        <v>0</v>
      </c>
      <c r="L22" s="5">
        <v>2</v>
      </c>
      <c r="M22" s="5">
        <v>7</v>
      </c>
      <c r="N22" s="5">
        <v>0</v>
      </c>
      <c r="O22" s="5">
        <v>2</v>
      </c>
      <c r="P22" s="5">
        <v>7</v>
      </c>
      <c r="Q22" s="5">
        <v>0</v>
      </c>
      <c r="R22" s="5">
        <v>0</v>
      </c>
      <c r="S22" s="5">
        <v>9</v>
      </c>
      <c r="T22" s="5">
        <v>0</v>
      </c>
      <c r="U22" s="5">
        <v>2</v>
      </c>
      <c r="V22" s="5">
        <v>7</v>
      </c>
      <c r="W22" s="5">
        <v>1</v>
      </c>
      <c r="X22" s="5">
        <v>1</v>
      </c>
      <c r="Y22" s="5">
        <v>7</v>
      </c>
      <c r="Z22" s="5">
        <v>0</v>
      </c>
      <c r="AA22" s="5">
        <v>3</v>
      </c>
      <c r="AB22" s="5">
        <v>6</v>
      </c>
      <c r="AC22" s="5">
        <v>1</v>
      </c>
      <c r="AD22" s="5">
        <v>8</v>
      </c>
      <c r="AE22" s="5">
        <v>0</v>
      </c>
      <c r="AF22" s="5">
        <v>0</v>
      </c>
      <c r="AG22" s="5">
        <v>9</v>
      </c>
      <c r="AH22" s="5">
        <v>0</v>
      </c>
      <c r="AI22" s="5">
        <v>0</v>
      </c>
      <c r="AJ22" s="5">
        <v>8</v>
      </c>
      <c r="AK22" s="5">
        <v>1</v>
      </c>
      <c r="AL22" s="5">
        <v>0</v>
      </c>
      <c r="AM22" s="5">
        <v>3</v>
      </c>
      <c r="AN22" s="5">
        <v>6</v>
      </c>
      <c r="AO22" s="5">
        <v>0</v>
      </c>
      <c r="AP22" s="5">
        <v>3</v>
      </c>
      <c r="AQ22" s="5">
        <v>6</v>
      </c>
      <c r="AR22" s="5">
        <v>0</v>
      </c>
      <c r="AS22" s="5">
        <v>2</v>
      </c>
      <c r="AT22" s="5">
        <v>7</v>
      </c>
      <c r="AU22" s="5">
        <v>0</v>
      </c>
      <c r="AV22" s="5">
        <v>2</v>
      </c>
      <c r="AW22" s="5">
        <v>7</v>
      </c>
      <c r="AX22" s="5">
        <v>0</v>
      </c>
      <c r="AY22" s="5">
        <v>2</v>
      </c>
      <c r="AZ22" s="5">
        <v>7</v>
      </c>
      <c r="BA22" s="5">
        <v>0</v>
      </c>
      <c r="BB22" s="5">
        <v>2</v>
      </c>
      <c r="BC22" s="5">
        <v>7</v>
      </c>
      <c r="BD22" s="5">
        <v>0</v>
      </c>
      <c r="BE22" s="5">
        <v>1</v>
      </c>
      <c r="BF22" s="5">
        <v>8</v>
      </c>
      <c r="BG22" s="5">
        <v>0</v>
      </c>
      <c r="BH22" s="5">
        <v>0</v>
      </c>
      <c r="BI22" s="5">
        <v>9</v>
      </c>
      <c r="BJ22" s="5">
        <v>0</v>
      </c>
      <c r="BK22" s="5">
        <v>2</v>
      </c>
      <c r="BL22" s="5">
        <v>7</v>
      </c>
      <c r="BM22" s="5">
        <v>0</v>
      </c>
      <c r="BN22" s="5">
        <v>0</v>
      </c>
      <c r="BO22" s="5">
        <v>9</v>
      </c>
      <c r="BP22" s="5">
        <v>0</v>
      </c>
      <c r="BQ22" s="5">
        <v>1</v>
      </c>
      <c r="BR22" s="5">
        <v>8</v>
      </c>
      <c r="BS22" s="5">
        <v>0</v>
      </c>
      <c r="BT22" s="5">
        <v>2</v>
      </c>
      <c r="BU22" s="5">
        <v>7</v>
      </c>
      <c r="BV22" s="5">
        <v>0</v>
      </c>
      <c r="BW22" s="5">
        <v>0</v>
      </c>
      <c r="BX22" s="5">
        <v>9</v>
      </c>
      <c r="BY22" s="5">
        <v>0</v>
      </c>
      <c r="BZ22" s="5">
        <v>3</v>
      </c>
      <c r="CA22" s="5">
        <v>6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8</v>
      </c>
      <c r="CI22" s="5">
        <v>0</v>
      </c>
      <c r="CJ22" s="5">
        <v>0</v>
      </c>
      <c r="CK22" s="5">
        <v>0</v>
      </c>
      <c r="CL22" s="5">
        <v>0</v>
      </c>
      <c r="CM22" s="5">
        <v>1</v>
      </c>
      <c r="CN22" s="5">
        <v>0</v>
      </c>
      <c r="CO22" s="5">
        <v>0</v>
      </c>
      <c r="CP22" s="5">
        <v>0</v>
      </c>
    </row>
    <row r="23" spans="1:94" x14ac:dyDescent="0.25">
      <c r="A23" s="5" t="s">
        <v>146</v>
      </c>
      <c r="B23" s="5">
        <v>2</v>
      </c>
      <c r="C23" s="5">
        <v>4</v>
      </c>
      <c r="D23" s="5">
        <v>20</v>
      </c>
      <c r="E23" s="5">
        <v>2</v>
      </c>
      <c r="F23" s="5">
        <v>3</v>
      </c>
      <c r="G23" s="5">
        <v>21</v>
      </c>
      <c r="H23" s="5">
        <v>2</v>
      </c>
      <c r="I23" s="5">
        <v>7</v>
      </c>
      <c r="J23" s="5">
        <v>17</v>
      </c>
      <c r="K23" s="5">
        <v>1</v>
      </c>
      <c r="L23" s="5">
        <v>12</v>
      </c>
      <c r="M23" s="5">
        <v>13</v>
      </c>
      <c r="N23" s="5">
        <v>2</v>
      </c>
      <c r="O23" s="5">
        <v>4</v>
      </c>
      <c r="P23" s="5">
        <v>20</v>
      </c>
      <c r="Q23" s="5">
        <v>2</v>
      </c>
      <c r="R23" s="5">
        <v>2</v>
      </c>
      <c r="S23" s="5">
        <v>22</v>
      </c>
      <c r="T23" s="5">
        <v>2</v>
      </c>
      <c r="U23" s="5">
        <v>2</v>
      </c>
      <c r="V23" s="5">
        <v>22</v>
      </c>
      <c r="W23" s="5">
        <v>2</v>
      </c>
      <c r="X23" s="5">
        <v>3</v>
      </c>
      <c r="Y23" s="5">
        <v>21</v>
      </c>
      <c r="Z23" s="5">
        <v>0</v>
      </c>
      <c r="AA23" s="5">
        <v>8</v>
      </c>
      <c r="AB23" s="5">
        <v>18</v>
      </c>
      <c r="AC23" s="5">
        <v>0</v>
      </c>
      <c r="AD23" s="5">
        <v>20</v>
      </c>
      <c r="AE23" s="5">
        <v>6</v>
      </c>
      <c r="AF23" s="5">
        <v>0</v>
      </c>
      <c r="AG23" s="5">
        <v>21</v>
      </c>
      <c r="AH23" s="5">
        <v>5</v>
      </c>
      <c r="AI23" s="5">
        <v>0</v>
      </c>
      <c r="AJ23" s="5">
        <v>21</v>
      </c>
      <c r="AK23" s="5">
        <v>5</v>
      </c>
      <c r="AL23" s="5">
        <v>0</v>
      </c>
      <c r="AM23" s="5">
        <v>5</v>
      </c>
      <c r="AN23" s="5">
        <v>21</v>
      </c>
      <c r="AO23" s="5">
        <v>0</v>
      </c>
      <c r="AP23" s="5">
        <v>8</v>
      </c>
      <c r="AQ23" s="5">
        <v>18</v>
      </c>
      <c r="AR23" s="5">
        <v>0</v>
      </c>
      <c r="AS23" s="5">
        <v>5</v>
      </c>
      <c r="AT23" s="5">
        <v>21</v>
      </c>
      <c r="AU23" s="5">
        <v>0</v>
      </c>
      <c r="AV23" s="5">
        <v>4</v>
      </c>
      <c r="AW23" s="5">
        <v>22</v>
      </c>
      <c r="AX23" s="5">
        <v>0</v>
      </c>
      <c r="AY23" s="5">
        <v>9</v>
      </c>
      <c r="AZ23" s="5">
        <v>17</v>
      </c>
      <c r="BA23" s="5">
        <v>0</v>
      </c>
      <c r="BB23" s="5">
        <v>8</v>
      </c>
      <c r="BC23" s="5">
        <v>18</v>
      </c>
      <c r="BD23" s="5">
        <v>0</v>
      </c>
      <c r="BE23" s="5">
        <v>7</v>
      </c>
      <c r="BF23" s="5">
        <v>19</v>
      </c>
      <c r="BG23" s="5">
        <v>0</v>
      </c>
      <c r="BH23" s="5">
        <v>2</v>
      </c>
      <c r="BI23" s="5">
        <v>24</v>
      </c>
      <c r="BJ23" s="5">
        <v>0</v>
      </c>
      <c r="BK23" s="5">
        <v>9</v>
      </c>
      <c r="BL23" s="5">
        <v>17</v>
      </c>
      <c r="BM23" s="5">
        <v>0</v>
      </c>
      <c r="BN23" s="5">
        <v>5</v>
      </c>
      <c r="BO23" s="5">
        <v>21</v>
      </c>
      <c r="BP23" s="5">
        <v>0</v>
      </c>
      <c r="BQ23" s="5">
        <v>7</v>
      </c>
      <c r="BR23" s="5">
        <v>19</v>
      </c>
      <c r="BS23" s="5">
        <v>2</v>
      </c>
      <c r="BT23" s="5">
        <v>14</v>
      </c>
      <c r="BU23" s="5">
        <v>10</v>
      </c>
      <c r="BV23" s="5">
        <v>0</v>
      </c>
      <c r="BW23" s="5">
        <v>2</v>
      </c>
      <c r="BX23" s="5">
        <v>24</v>
      </c>
      <c r="BY23" s="5">
        <v>0</v>
      </c>
      <c r="BZ23" s="5">
        <v>4</v>
      </c>
      <c r="CA23" s="5">
        <v>22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24</v>
      </c>
      <c r="CI23" s="5">
        <v>2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</row>
    <row r="29" spans="1:94" x14ac:dyDescent="0.25">
      <c r="A29" s="1" t="s">
        <v>120</v>
      </c>
    </row>
    <row r="31" spans="1:94" s="4" customFormat="1" ht="155.4" x14ac:dyDescent="0.3">
      <c r="A31" s="3" t="s">
        <v>128</v>
      </c>
      <c r="B31" s="3" t="s">
        <v>7</v>
      </c>
      <c r="C31" s="3" t="s">
        <v>8</v>
      </c>
      <c r="D31" s="3" t="s">
        <v>9</v>
      </c>
      <c r="E31" s="3" t="s">
        <v>10</v>
      </c>
      <c r="F31" s="3" t="s">
        <v>11</v>
      </c>
      <c r="G31" s="3" t="s">
        <v>12</v>
      </c>
      <c r="H31" s="3" t="s">
        <v>13</v>
      </c>
      <c r="I31" s="3" t="s">
        <v>14</v>
      </c>
      <c r="J31" s="3" t="s">
        <v>15</v>
      </c>
      <c r="K31" s="3" t="s">
        <v>16</v>
      </c>
      <c r="L31" s="3" t="s">
        <v>17</v>
      </c>
      <c r="M31" s="3" t="s">
        <v>18</v>
      </c>
      <c r="N31" s="3" t="s">
        <v>19</v>
      </c>
      <c r="O31" s="3" t="s">
        <v>20</v>
      </c>
      <c r="P31" s="3" t="s">
        <v>21</v>
      </c>
      <c r="Q31" s="3" t="s">
        <v>22</v>
      </c>
      <c r="R31" s="3" t="s">
        <v>23</v>
      </c>
      <c r="S31" s="3" t="s">
        <v>24</v>
      </c>
      <c r="T31" s="3" t="s">
        <v>25</v>
      </c>
      <c r="U31" s="3" t="s">
        <v>26</v>
      </c>
      <c r="V31" s="3" t="s">
        <v>27</v>
      </c>
      <c r="W31" s="3" t="s">
        <v>28</v>
      </c>
      <c r="X31" s="3" t="s">
        <v>29</v>
      </c>
      <c r="Y31" s="3" t="s">
        <v>30</v>
      </c>
      <c r="Z31" s="3" t="s">
        <v>31</v>
      </c>
      <c r="AA31" s="3" t="s">
        <v>32</v>
      </c>
      <c r="AB31" s="3" t="s">
        <v>33</v>
      </c>
      <c r="AC31" s="3" t="s">
        <v>34</v>
      </c>
      <c r="AD31" s="3" t="s">
        <v>35</v>
      </c>
      <c r="AE31" s="3" t="s">
        <v>36</v>
      </c>
      <c r="AF31" s="3" t="s">
        <v>37</v>
      </c>
      <c r="AG31" s="3" t="s">
        <v>38</v>
      </c>
      <c r="AH31" s="3" t="s">
        <v>39</v>
      </c>
      <c r="AI31" s="3" t="s">
        <v>40</v>
      </c>
      <c r="AJ31" s="3" t="s">
        <v>41</v>
      </c>
      <c r="AK31" s="3" t="s">
        <v>42</v>
      </c>
      <c r="AL31" s="3" t="s">
        <v>43</v>
      </c>
      <c r="AM31" s="3" t="s">
        <v>44</v>
      </c>
      <c r="AN31" s="3" t="s">
        <v>45</v>
      </c>
      <c r="AO31" s="3" t="s">
        <v>46</v>
      </c>
      <c r="AP31" s="3" t="s">
        <v>47</v>
      </c>
      <c r="AQ31" s="3" t="s">
        <v>48</v>
      </c>
      <c r="AR31" s="3" t="s">
        <v>49</v>
      </c>
      <c r="AS31" s="3" t="s">
        <v>50</v>
      </c>
      <c r="AT31" s="3" t="s">
        <v>51</v>
      </c>
      <c r="AU31" s="3" t="s">
        <v>52</v>
      </c>
      <c r="AV31" s="3" t="s">
        <v>53</v>
      </c>
      <c r="AW31" s="3" t="s">
        <v>54</v>
      </c>
      <c r="AX31" s="3" t="s">
        <v>55</v>
      </c>
      <c r="AY31" s="3" t="s">
        <v>56</v>
      </c>
      <c r="AZ31" s="3" t="s">
        <v>57</v>
      </c>
      <c r="BA31" s="3" t="s">
        <v>58</v>
      </c>
      <c r="BB31" s="3" t="s">
        <v>59</v>
      </c>
      <c r="BC31" s="3" t="s">
        <v>60</v>
      </c>
      <c r="BD31" s="3" t="s">
        <v>61</v>
      </c>
      <c r="BE31" s="3" t="s">
        <v>62</v>
      </c>
      <c r="BF31" s="3" t="s">
        <v>63</v>
      </c>
      <c r="BG31" s="3" t="s">
        <v>64</v>
      </c>
      <c r="BH31" s="3" t="s">
        <v>65</v>
      </c>
      <c r="BI31" s="3" t="s">
        <v>66</v>
      </c>
      <c r="BJ31" s="3" t="s">
        <v>67</v>
      </c>
      <c r="BK31" s="3" t="s">
        <v>68</v>
      </c>
      <c r="BL31" s="3" t="s">
        <v>69</v>
      </c>
      <c r="BM31" s="3" t="s">
        <v>70</v>
      </c>
      <c r="BN31" s="3" t="s">
        <v>71</v>
      </c>
      <c r="BO31" s="3" t="s">
        <v>72</v>
      </c>
      <c r="BP31" s="3" t="s">
        <v>73</v>
      </c>
      <c r="BQ31" s="3" t="s">
        <v>74</v>
      </c>
      <c r="BR31" s="3" t="s">
        <v>75</v>
      </c>
      <c r="BS31" s="3" t="s">
        <v>76</v>
      </c>
      <c r="BT31" s="3" t="s">
        <v>77</v>
      </c>
      <c r="BU31" s="3" t="s">
        <v>78</v>
      </c>
      <c r="BV31" s="3" t="s">
        <v>79</v>
      </c>
      <c r="BW31" s="3" t="s">
        <v>80</v>
      </c>
      <c r="BX31" s="3" t="s">
        <v>81</v>
      </c>
      <c r="BY31" s="3" t="s">
        <v>82</v>
      </c>
      <c r="BZ31" s="3" t="s">
        <v>83</v>
      </c>
      <c r="CA31" s="3" t="s">
        <v>84</v>
      </c>
      <c r="CB31" s="3" t="s">
        <v>85</v>
      </c>
      <c r="CC31" s="3" t="s">
        <v>86</v>
      </c>
      <c r="CD31" s="3" t="s">
        <v>87</v>
      </c>
      <c r="CE31" s="3" t="s">
        <v>88</v>
      </c>
      <c r="CF31" s="3" t="s">
        <v>89</v>
      </c>
      <c r="CG31" s="3" t="s">
        <v>90</v>
      </c>
      <c r="CH31" s="3" t="s">
        <v>91</v>
      </c>
      <c r="CI31" s="3" t="s">
        <v>92</v>
      </c>
      <c r="CJ31" s="3" t="s">
        <v>93</v>
      </c>
      <c r="CK31" s="3" t="s">
        <v>94</v>
      </c>
      <c r="CL31" s="3" t="s">
        <v>95</v>
      </c>
      <c r="CM31" s="3" t="s">
        <v>96</v>
      </c>
      <c r="CN31" s="3" t="s">
        <v>97</v>
      </c>
      <c r="CO31" s="3" t="s">
        <v>98</v>
      </c>
      <c r="CP31" s="3" t="s">
        <v>99</v>
      </c>
    </row>
    <row r="32" spans="1:94" x14ac:dyDescent="0.25">
      <c r="A32" s="5" t="s">
        <v>129</v>
      </c>
      <c r="B32" s="16">
        <f>B4*100/$B$57</f>
        <v>7.7639751552795025E-2</v>
      </c>
      <c r="C32" s="16">
        <f t="shared" ref="C32:BN33" si="0">C4*100/$B$57</f>
        <v>0.15527950310559005</v>
      </c>
      <c r="D32" s="16">
        <f t="shared" si="0"/>
        <v>0.77639751552795033</v>
      </c>
      <c r="E32" s="16">
        <f t="shared" si="0"/>
        <v>7.7639751552795025E-2</v>
      </c>
      <c r="F32" s="16">
        <f t="shared" si="0"/>
        <v>0.23291925465838509</v>
      </c>
      <c r="G32" s="16">
        <f t="shared" si="0"/>
        <v>0.69875776397515532</v>
      </c>
      <c r="H32" s="16">
        <f t="shared" si="0"/>
        <v>7.7639751552795025E-2</v>
      </c>
      <c r="I32" s="16">
        <f t="shared" si="0"/>
        <v>0.38819875776397517</v>
      </c>
      <c r="J32" s="16">
        <f t="shared" si="0"/>
        <v>0.54347826086956519</v>
      </c>
      <c r="K32" s="16">
        <f t="shared" si="0"/>
        <v>0</v>
      </c>
      <c r="L32" s="16">
        <f t="shared" si="0"/>
        <v>0.54347826086956519</v>
      </c>
      <c r="M32" s="16">
        <f t="shared" si="0"/>
        <v>0.46583850931677018</v>
      </c>
      <c r="N32" s="16">
        <f t="shared" si="0"/>
        <v>0</v>
      </c>
      <c r="O32" s="16">
        <f t="shared" si="0"/>
        <v>0.46583850931677018</v>
      </c>
      <c r="P32" s="16">
        <f t="shared" si="0"/>
        <v>0.54347826086956519</v>
      </c>
      <c r="Q32" s="16">
        <f t="shared" si="0"/>
        <v>7.7639751552795025E-2</v>
      </c>
      <c r="R32" s="16">
        <f t="shared" si="0"/>
        <v>0.3105590062111801</v>
      </c>
      <c r="S32" s="16">
        <f t="shared" si="0"/>
        <v>0.6211180124223602</v>
      </c>
      <c r="T32" s="16">
        <f t="shared" si="0"/>
        <v>7.7639751552795025E-2</v>
      </c>
      <c r="U32" s="16">
        <f t="shared" si="0"/>
        <v>0.54347826086956519</v>
      </c>
      <c r="V32" s="16">
        <f t="shared" si="0"/>
        <v>0.38819875776397517</v>
      </c>
      <c r="W32" s="16">
        <f t="shared" si="0"/>
        <v>0</v>
      </c>
      <c r="X32" s="16">
        <f t="shared" si="0"/>
        <v>0.46583850931677018</v>
      </c>
      <c r="Y32" s="16">
        <f t="shared" si="0"/>
        <v>0.54347826086956519</v>
      </c>
      <c r="Z32" s="16">
        <f t="shared" si="0"/>
        <v>0</v>
      </c>
      <c r="AA32" s="16">
        <f t="shared" si="0"/>
        <v>0.69875776397515532</v>
      </c>
      <c r="AB32" s="16">
        <f t="shared" si="0"/>
        <v>0.3105590062111801</v>
      </c>
      <c r="AC32" s="16">
        <f t="shared" si="0"/>
        <v>0</v>
      </c>
      <c r="AD32" s="16">
        <f t="shared" si="0"/>
        <v>0.69875776397515532</v>
      </c>
      <c r="AE32" s="16">
        <f t="shared" si="0"/>
        <v>0.3105590062111801</v>
      </c>
      <c r="AF32" s="16">
        <f t="shared" si="0"/>
        <v>0</v>
      </c>
      <c r="AG32" s="16">
        <f t="shared" si="0"/>
        <v>0.85403726708074534</v>
      </c>
      <c r="AH32" s="16">
        <f t="shared" si="0"/>
        <v>0.15527950310559005</v>
      </c>
      <c r="AI32" s="16">
        <f t="shared" si="0"/>
        <v>0</v>
      </c>
      <c r="AJ32" s="16">
        <f t="shared" si="0"/>
        <v>0.3105590062111801</v>
      </c>
      <c r="AK32" s="16">
        <f t="shared" si="0"/>
        <v>0.69875776397515532</v>
      </c>
      <c r="AL32" s="16">
        <f t="shared" si="0"/>
        <v>0</v>
      </c>
      <c r="AM32" s="16">
        <f t="shared" si="0"/>
        <v>0.38819875776397517</v>
      </c>
      <c r="AN32" s="16">
        <f t="shared" si="0"/>
        <v>0.6211180124223602</v>
      </c>
      <c r="AO32" s="16">
        <f t="shared" si="0"/>
        <v>0</v>
      </c>
      <c r="AP32" s="16">
        <f t="shared" si="0"/>
        <v>0.54347826086956519</v>
      </c>
      <c r="AQ32" s="16">
        <f t="shared" si="0"/>
        <v>0.46583850931677018</v>
      </c>
      <c r="AR32" s="16">
        <f t="shared" si="0"/>
        <v>0</v>
      </c>
      <c r="AS32" s="16">
        <f t="shared" si="0"/>
        <v>0.69875776397515532</v>
      </c>
      <c r="AT32" s="16">
        <f t="shared" si="0"/>
        <v>0.3105590062111801</v>
      </c>
      <c r="AU32" s="16">
        <f t="shared" si="0"/>
        <v>0</v>
      </c>
      <c r="AV32" s="16">
        <f t="shared" si="0"/>
        <v>0.15527950310559005</v>
      </c>
      <c r="AW32" s="16">
        <f t="shared" si="0"/>
        <v>0.85403726708074534</v>
      </c>
      <c r="AX32" s="16">
        <f t="shared" si="0"/>
        <v>0</v>
      </c>
      <c r="AY32" s="16">
        <f t="shared" si="0"/>
        <v>0.6211180124223602</v>
      </c>
      <c r="AZ32" s="16">
        <f t="shared" si="0"/>
        <v>0.38819875776397517</v>
      </c>
      <c r="BA32" s="16">
        <f t="shared" si="0"/>
        <v>0</v>
      </c>
      <c r="BB32" s="16">
        <f t="shared" si="0"/>
        <v>0.69875776397515532</v>
      </c>
      <c r="BC32" s="16">
        <f t="shared" si="0"/>
        <v>0.3105590062111801</v>
      </c>
      <c r="BD32" s="16">
        <f t="shared" si="0"/>
        <v>0</v>
      </c>
      <c r="BE32" s="16">
        <f t="shared" si="0"/>
        <v>0.38819875776397517</v>
      </c>
      <c r="BF32" s="16">
        <f t="shared" si="0"/>
        <v>0.6211180124223602</v>
      </c>
      <c r="BG32" s="16">
        <f t="shared" si="0"/>
        <v>0</v>
      </c>
      <c r="BH32" s="16">
        <f t="shared" si="0"/>
        <v>0.23291925465838509</v>
      </c>
      <c r="BI32" s="16">
        <f t="shared" si="0"/>
        <v>0.77639751552795033</v>
      </c>
      <c r="BJ32" s="16">
        <f t="shared" si="0"/>
        <v>0</v>
      </c>
      <c r="BK32" s="16">
        <f t="shared" si="0"/>
        <v>0.6211180124223602</v>
      </c>
      <c r="BL32" s="16">
        <f t="shared" si="0"/>
        <v>0.38819875776397517</v>
      </c>
      <c r="BM32" s="16">
        <f t="shared" si="0"/>
        <v>0</v>
      </c>
      <c r="BN32" s="16">
        <f t="shared" si="0"/>
        <v>0.3105590062111801</v>
      </c>
      <c r="BO32" s="16">
        <f t="shared" ref="BO32:CP36" si="1">BO4*100/$B$57</f>
        <v>0.69875776397515532</v>
      </c>
      <c r="BP32" s="16">
        <f t="shared" si="1"/>
        <v>0</v>
      </c>
      <c r="BQ32" s="16">
        <f t="shared" si="1"/>
        <v>0.38819875776397517</v>
      </c>
      <c r="BR32" s="16">
        <f t="shared" si="1"/>
        <v>0.6211180124223602</v>
      </c>
      <c r="BS32" s="16">
        <f t="shared" si="1"/>
        <v>0</v>
      </c>
      <c r="BT32" s="16">
        <f t="shared" si="1"/>
        <v>0.85403726708074534</v>
      </c>
      <c r="BU32" s="16">
        <f t="shared" si="1"/>
        <v>0.15527950310559005</v>
      </c>
      <c r="BV32" s="16">
        <f t="shared" si="1"/>
        <v>0</v>
      </c>
      <c r="BW32" s="16">
        <f t="shared" si="1"/>
        <v>0.23291925465838509</v>
      </c>
      <c r="BX32" s="16">
        <f t="shared" si="1"/>
        <v>0.77639751552795033</v>
      </c>
      <c r="BY32" s="16">
        <f t="shared" si="1"/>
        <v>0</v>
      </c>
      <c r="BZ32" s="16">
        <f t="shared" si="1"/>
        <v>0.6211180124223602</v>
      </c>
      <c r="CA32" s="16">
        <f t="shared" si="1"/>
        <v>0.38819875776397517</v>
      </c>
      <c r="CB32" s="16">
        <f t="shared" si="1"/>
        <v>0</v>
      </c>
      <c r="CC32" s="16">
        <f t="shared" si="1"/>
        <v>0</v>
      </c>
      <c r="CD32" s="16">
        <f t="shared" si="1"/>
        <v>0</v>
      </c>
      <c r="CE32" s="16">
        <f t="shared" si="1"/>
        <v>0</v>
      </c>
      <c r="CF32" s="16">
        <f t="shared" si="1"/>
        <v>0</v>
      </c>
      <c r="CG32" s="16">
        <f t="shared" si="1"/>
        <v>0</v>
      </c>
      <c r="CH32" s="16">
        <f t="shared" si="1"/>
        <v>0.77639751552795033</v>
      </c>
      <c r="CI32" s="16">
        <f t="shared" si="1"/>
        <v>7.7639751552795025E-2</v>
      </c>
      <c r="CJ32" s="16">
        <f t="shared" si="1"/>
        <v>0.15527950310559005</v>
      </c>
      <c r="CK32" s="16">
        <f t="shared" si="1"/>
        <v>0</v>
      </c>
      <c r="CL32" s="16">
        <f t="shared" si="1"/>
        <v>0</v>
      </c>
      <c r="CM32" s="16">
        <f t="shared" si="1"/>
        <v>0</v>
      </c>
      <c r="CN32" s="16">
        <f t="shared" si="1"/>
        <v>0</v>
      </c>
      <c r="CO32" s="16">
        <f t="shared" si="1"/>
        <v>0</v>
      </c>
      <c r="CP32" s="16">
        <f t="shared" si="1"/>
        <v>0</v>
      </c>
    </row>
    <row r="33" spans="1:94" x14ac:dyDescent="0.25">
      <c r="A33" s="5" t="s">
        <v>130</v>
      </c>
      <c r="B33" s="16">
        <f t="shared" ref="B33:Q51" si="2">B5*100/$B$57</f>
        <v>0.15527950310559005</v>
      </c>
      <c r="C33" s="16">
        <f t="shared" si="2"/>
        <v>0.77639751552795033</v>
      </c>
      <c r="D33" s="16">
        <f t="shared" si="2"/>
        <v>1.0869565217391304</v>
      </c>
      <c r="E33" s="16">
        <f t="shared" si="2"/>
        <v>0.3105590062111801</v>
      </c>
      <c r="F33" s="16">
        <f t="shared" si="2"/>
        <v>0.15527950310559005</v>
      </c>
      <c r="G33" s="16">
        <f t="shared" si="2"/>
        <v>1.5527950310559007</v>
      </c>
      <c r="H33" s="16">
        <f t="shared" si="2"/>
        <v>0.3105590062111801</v>
      </c>
      <c r="I33" s="16">
        <f t="shared" si="2"/>
        <v>0.46583850931677018</v>
      </c>
      <c r="J33" s="16">
        <f t="shared" si="2"/>
        <v>1.2422360248447204</v>
      </c>
      <c r="K33" s="16">
        <f t="shared" si="2"/>
        <v>0.3105590062111801</v>
      </c>
      <c r="L33" s="16">
        <f t="shared" si="2"/>
        <v>0.6211180124223602</v>
      </c>
      <c r="M33" s="16">
        <f t="shared" si="2"/>
        <v>1.0869565217391304</v>
      </c>
      <c r="N33" s="16">
        <f t="shared" si="2"/>
        <v>0.3105590062111801</v>
      </c>
      <c r="O33" s="16">
        <f t="shared" si="2"/>
        <v>0.23291925465838509</v>
      </c>
      <c r="P33" s="16">
        <f t="shared" si="2"/>
        <v>1.4751552795031055</v>
      </c>
      <c r="Q33" s="16">
        <f t="shared" si="2"/>
        <v>0.3105590062111801</v>
      </c>
      <c r="R33" s="16">
        <f t="shared" si="0"/>
        <v>0.3105590062111801</v>
      </c>
      <c r="S33" s="16">
        <f t="shared" si="0"/>
        <v>1.3975155279503106</v>
      </c>
      <c r="T33" s="16">
        <f t="shared" si="0"/>
        <v>0.23291925465838509</v>
      </c>
      <c r="U33" s="16">
        <f t="shared" si="0"/>
        <v>0.77639751552795033</v>
      </c>
      <c r="V33" s="16">
        <f t="shared" si="0"/>
        <v>1.0093167701863355</v>
      </c>
      <c r="W33" s="16">
        <f t="shared" si="0"/>
        <v>0.15527950310559005</v>
      </c>
      <c r="X33" s="16">
        <f t="shared" si="0"/>
        <v>0.85403726708074534</v>
      </c>
      <c r="Y33" s="16">
        <f t="shared" si="0"/>
        <v>1.0093167701863355</v>
      </c>
      <c r="Z33" s="16">
        <f t="shared" si="0"/>
        <v>0.23291925465838509</v>
      </c>
      <c r="AA33" s="16">
        <f t="shared" si="0"/>
        <v>0.38819875776397517</v>
      </c>
      <c r="AB33" s="16">
        <f t="shared" si="0"/>
        <v>1.3975155279503106</v>
      </c>
      <c r="AC33" s="16">
        <f t="shared" si="0"/>
        <v>0</v>
      </c>
      <c r="AD33" s="16">
        <f t="shared" si="0"/>
        <v>1.2422360248447204</v>
      </c>
      <c r="AE33" s="16">
        <f t="shared" si="0"/>
        <v>0.77639751552795033</v>
      </c>
      <c r="AF33" s="16">
        <f t="shared" si="0"/>
        <v>0</v>
      </c>
      <c r="AG33" s="16">
        <f t="shared" si="0"/>
        <v>1.4751552795031055</v>
      </c>
      <c r="AH33" s="16">
        <f t="shared" si="0"/>
        <v>0.54347826086956519</v>
      </c>
      <c r="AI33" s="16">
        <f t="shared" si="0"/>
        <v>7.7639751552795025E-2</v>
      </c>
      <c r="AJ33" s="16">
        <f t="shared" si="0"/>
        <v>1.1645962732919255</v>
      </c>
      <c r="AK33" s="16">
        <f t="shared" si="0"/>
        <v>0.77639751552795033</v>
      </c>
      <c r="AL33" s="16">
        <f t="shared" si="0"/>
        <v>0.15527950310559005</v>
      </c>
      <c r="AM33" s="16">
        <f t="shared" si="0"/>
        <v>0.46583850931677018</v>
      </c>
      <c r="AN33" s="16">
        <f t="shared" si="0"/>
        <v>1.3975155279503106</v>
      </c>
      <c r="AO33" s="16">
        <f t="shared" si="0"/>
        <v>7.7639751552795025E-2</v>
      </c>
      <c r="AP33" s="16">
        <f t="shared" si="0"/>
        <v>0.69875776397515532</v>
      </c>
      <c r="AQ33" s="16">
        <f t="shared" si="0"/>
        <v>1.2422360248447204</v>
      </c>
      <c r="AR33" s="16">
        <f t="shared" si="0"/>
        <v>7.7639751552795025E-2</v>
      </c>
      <c r="AS33" s="16">
        <f t="shared" si="0"/>
        <v>0.77639751552795033</v>
      </c>
      <c r="AT33" s="16">
        <f t="shared" si="0"/>
        <v>1.1645962732919255</v>
      </c>
      <c r="AU33" s="16">
        <f t="shared" si="0"/>
        <v>7.7639751552795025E-2</v>
      </c>
      <c r="AV33" s="16">
        <f t="shared" si="0"/>
        <v>0.69875776397515532</v>
      </c>
      <c r="AW33" s="16">
        <f t="shared" si="0"/>
        <v>1.2422360248447204</v>
      </c>
      <c r="AX33" s="16">
        <f t="shared" si="0"/>
        <v>0</v>
      </c>
      <c r="AY33" s="16">
        <f t="shared" si="0"/>
        <v>1.0093167701863355</v>
      </c>
      <c r="AZ33" s="16">
        <f t="shared" si="0"/>
        <v>1.0093167701863355</v>
      </c>
      <c r="BA33" s="16">
        <f t="shared" si="0"/>
        <v>7.7639751552795025E-2</v>
      </c>
      <c r="BB33" s="16">
        <f t="shared" si="0"/>
        <v>0.54347826086956519</v>
      </c>
      <c r="BC33" s="16">
        <f t="shared" si="0"/>
        <v>1.3975155279503106</v>
      </c>
      <c r="BD33" s="16">
        <f t="shared" si="0"/>
        <v>7.7639751552795025E-2</v>
      </c>
      <c r="BE33" s="16">
        <f t="shared" si="0"/>
        <v>0.69875776397515532</v>
      </c>
      <c r="BF33" s="16">
        <f t="shared" si="0"/>
        <v>1.2422360248447204</v>
      </c>
      <c r="BG33" s="16">
        <f t="shared" si="0"/>
        <v>7.7639751552795025E-2</v>
      </c>
      <c r="BH33" s="16">
        <f t="shared" si="0"/>
        <v>0.38819875776397517</v>
      </c>
      <c r="BI33" s="16">
        <f t="shared" si="0"/>
        <v>1.5527950310559007</v>
      </c>
      <c r="BJ33" s="16">
        <f t="shared" si="0"/>
        <v>7.7639751552795025E-2</v>
      </c>
      <c r="BK33" s="16">
        <f t="shared" si="0"/>
        <v>0.69875776397515532</v>
      </c>
      <c r="BL33" s="16">
        <f t="shared" si="0"/>
        <v>1.2422360248447204</v>
      </c>
      <c r="BM33" s="16">
        <f t="shared" si="0"/>
        <v>7.7639751552795025E-2</v>
      </c>
      <c r="BN33" s="16">
        <f t="shared" si="0"/>
        <v>0.46583850931677018</v>
      </c>
      <c r="BO33" s="16">
        <f t="shared" si="1"/>
        <v>1.4751552795031055</v>
      </c>
      <c r="BP33" s="16">
        <f t="shared" si="1"/>
        <v>7.7639751552795025E-2</v>
      </c>
      <c r="BQ33" s="16">
        <f t="shared" si="1"/>
        <v>0.46583850931677018</v>
      </c>
      <c r="BR33" s="16">
        <f t="shared" si="1"/>
        <v>1.4751552795031055</v>
      </c>
      <c r="BS33" s="16">
        <f t="shared" si="1"/>
        <v>0.15527950310559005</v>
      </c>
      <c r="BT33" s="16">
        <f t="shared" si="1"/>
        <v>0.93167701863354035</v>
      </c>
      <c r="BU33" s="16">
        <f t="shared" si="1"/>
        <v>0.93167701863354035</v>
      </c>
      <c r="BV33" s="16">
        <f t="shared" si="1"/>
        <v>7.7639751552795025E-2</v>
      </c>
      <c r="BW33" s="16">
        <f t="shared" si="1"/>
        <v>0.38819875776397517</v>
      </c>
      <c r="BX33" s="16">
        <f t="shared" si="1"/>
        <v>1.5527950310559007</v>
      </c>
      <c r="BY33" s="16">
        <f t="shared" si="1"/>
        <v>7.7639751552795025E-2</v>
      </c>
      <c r="BZ33" s="16">
        <f t="shared" si="1"/>
        <v>0.85403726708074534</v>
      </c>
      <c r="CA33" s="16">
        <f t="shared" si="1"/>
        <v>1.0869565217391304</v>
      </c>
      <c r="CB33" s="16">
        <f t="shared" si="1"/>
        <v>0.15527950310559005</v>
      </c>
      <c r="CC33" s="16">
        <f t="shared" si="1"/>
        <v>0</v>
      </c>
      <c r="CD33" s="16">
        <f t="shared" si="1"/>
        <v>0</v>
      </c>
      <c r="CE33" s="16">
        <f t="shared" si="1"/>
        <v>0</v>
      </c>
      <c r="CF33" s="16">
        <f t="shared" si="1"/>
        <v>0</v>
      </c>
      <c r="CG33" s="16">
        <f t="shared" si="1"/>
        <v>0.38819875776397517</v>
      </c>
      <c r="CH33" s="16">
        <f t="shared" si="1"/>
        <v>1.3198757763975155</v>
      </c>
      <c r="CI33" s="16">
        <f t="shared" si="1"/>
        <v>7.7639751552795025E-2</v>
      </c>
      <c r="CJ33" s="16">
        <f t="shared" si="1"/>
        <v>7.7639751552795025E-2</v>
      </c>
      <c r="CK33" s="16">
        <f t="shared" si="1"/>
        <v>0</v>
      </c>
      <c r="CL33" s="16">
        <f t="shared" si="1"/>
        <v>0</v>
      </c>
      <c r="CM33" s="16">
        <f t="shared" si="1"/>
        <v>0</v>
      </c>
      <c r="CN33" s="16">
        <f t="shared" si="1"/>
        <v>0</v>
      </c>
      <c r="CO33" s="16">
        <f t="shared" si="1"/>
        <v>0</v>
      </c>
      <c r="CP33" s="16">
        <f t="shared" si="1"/>
        <v>0</v>
      </c>
    </row>
    <row r="34" spans="1:94" x14ac:dyDescent="0.25">
      <c r="A34" s="5" t="s">
        <v>131</v>
      </c>
      <c r="B34" s="16">
        <f t="shared" si="2"/>
        <v>7.7639751552795025E-2</v>
      </c>
      <c r="C34" s="16">
        <f t="shared" ref="C34:BN37" si="3">C6*100/$B$57</f>
        <v>7.7639751552795025E-2</v>
      </c>
      <c r="D34" s="16">
        <f t="shared" si="3"/>
        <v>0.46583850931677018</v>
      </c>
      <c r="E34" s="16">
        <f t="shared" si="3"/>
        <v>7.7639751552795025E-2</v>
      </c>
      <c r="F34" s="16">
        <f t="shared" si="3"/>
        <v>7.7639751552795025E-2</v>
      </c>
      <c r="G34" s="16">
        <f t="shared" si="3"/>
        <v>0.46583850931677018</v>
      </c>
      <c r="H34" s="16">
        <f t="shared" si="3"/>
        <v>7.7639751552795025E-2</v>
      </c>
      <c r="I34" s="16">
        <f t="shared" si="3"/>
        <v>0</v>
      </c>
      <c r="J34" s="16">
        <f t="shared" si="3"/>
        <v>0.54347826086956519</v>
      </c>
      <c r="K34" s="16">
        <f t="shared" si="3"/>
        <v>0</v>
      </c>
      <c r="L34" s="16">
        <f t="shared" si="3"/>
        <v>0.3105590062111801</v>
      </c>
      <c r="M34" s="16">
        <f t="shared" si="3"/>
        <v>0.3105590062111801</v>
      </c>
      <c r="N34" s="16">
        <f t="shared" si="3"/>
        <v>7.7639751552795025E-2</v>
      </c>
      <c r="O34" s="16">
        <f t="shared" si="3"/>
        <v>7.7639751552795025E-2</v>
      </c>
      <c r="P34" s="16">
        <f t="shared" si="3"/>
        <v>0.46583850931677018</v>
      </c>
      <c r="Q34" s="16">
        <f t="shared" si="3"/>
        <v>7.7639751552795025E-2</v>
      </c>
      <c r="R34" s="16">
        <f t="shared" si="3"/>
        <v>0.15527950310559005</v>
      </c>
      <c r="S34" s="16">
        <f t="shared" si="3"/>
        <v>0.38819875776397517</v>
      </c>
      <c r="T34" s="16">
        <f t="shared" si="3"/>
        <v>7.7639751552795025E-2</v>
      </c>
      <c r="U34" s="16">
        <f t="shared" si="3"/>
        <v>7.7639751552795025E-2</v>
      </c>
      <c r="V34" s="16">
        <f t="shared" si="3"/>
        <v>0.46583850931677018</v>
      </c>
      <c r="W34" s="16">
        <f t="shared" si="3"/>
        <v>0</v>
      </c>
      <c r="X34" s="16">
        <f t="shared" si="3"/>
        <v>0.23291925465838509</v>
      </c>
      <c r="Y34" s="16">
        <f t="shared" si="3"/>
        <v>0.38819875776397517</v>
      </c>
      <c r="Z34" s="16">
        <f t="shared" si="3"/>
        <v>0</v>
      </c>
      <c r="AA34" s="16">
        <f t="shared" si="3"/>
        <v>0.15527950310559005</v>
      </c>
      <c r="AB34" s="16">
        <f t="shared" si="3"/>
        <v>0.46583850931677018</v>
      </c>
      <c r="AC34" s="16">
        <f t="shared" si="3"/>
        <v>0</v>
      </c>
      <c r="AD34" s="16">
        <f t="shared" si="3"/>
        <v>0.6211180124223602</v>
      </c>
      <c r="AE34" s="16">
        <f t="shared" si="3"/>
        <v>0</v>
      </c>
      <c r="AF34" s="16">
        <f t="shared" si="3"/>
        <v>0</v>
      </c>
      <c r="AG34" s="16">
        <f t="shared" si="3"/>
        <v>0.6211180124223602</v>
      </c>
      <c r="AH34" s="16">
        <f t="shared" si="3"/>
        <v>0</v>
      </c>
      <c r="AI34" s="16">
        <f t="shared" si="3"/>
        <v>0</v>
      </c>
      <c r="AJ34" s="16">
        <f t="shared" si="3"/>
        <v>0.3105590062111801</v>
      </c>
      <c r="AK34" s="16">
        <f t="shared" si="3"/>
        <v>0.3105590062111801</v>
      </c>
      <c r="AL34" s="16">
        <f t="shared" si="3"/>
        <v>0</v>
      </c>
      <c r="AM34" s="16">
        <f t="shared" si="3"/>
        <v>7.7639751552795025E-2</v>
      </c>
      <c r="AN34" s="16">
        <f t="shared" si="3"/>
        <v>0.54347826086956519</v>
      </c>
      <c r="AO34" s="16">
        <f t="shared" si="3"/>
        <v>0</v>
      </c>
      <c r="AP34" s="16">
        <f t="shared" si="3"/>
        <v>7.7639751552795025E-2</v>
      </c>
      <c r="AQ34" s="16">
        <f t="shared" si="3"/>
        <v>0.54347826086956519</v>
      </c>
      <c r="AR34" s="16">
        <f t="shared" si="3"/>
        <v>0</v>
      </c>
      <c r="AS34" s="16">
        <f t="shared" si="3"/>
        <v>7.7639751552795025E-2</v>
      </c>
      <c r="AT34" s="16">
        <f t="shared" si="3"/>
        <v>0.54347826086956519</v>
      </c>
      <c r="AU34" s="16">
        <f t="shared" si="3"/>
        <v>7.7639751552795025E-2</v>
      </c>
      <c r="AV34" s="16">
        <f t="shared" si="3"/>
        <v>0</v>
      </c>
      <c r="AW34" s="16">
        <f t="shared" si="3"/>
        <v>0.54347826086956519</v>
      </c>
      <c r="AX34" s="16">
        <f t="shared" si="3"/>
        <v>7.7639751552795025E-2</v>
      </c>
      <c r="AY34" s="16">
        <f t="shared" si="3"/>
        <v>0.15527950310559005</v>
      </c>
      <c r="AZ34" s="16">
        <f t="shared" si="3"/>
        <v>0.38819875776397517</v>
      </c>
      <c r="BA34" s="16">
        <f t="shared" si="3"/>
        <v>7.7639751552795025E-2</v>
      </c>
      <c r="BB34" s="16">
        <f t="shared" si="3"/>
        <v>7.7639751552795025E-2</v>
      </c>
      <c r="BC34" s="16">
        <f t="shared" si="3"/>
        <v>0.46583850931677018</v>
      </c>
      <c r="BD34" s="16">
        <f t="shared" si="3"/>
        <v>7.7639751552795025E-2</v>
      </c>
      <c r="BE34" s="16">
        <f t="shared" si="3"/>
        <v>0.15527950310559005</v>
      </c>
      <c r="BF34" s="16">
        <f t="shared" si="3"/>
        <v>0.38819875776397517</v>
      </c>
      <c r="BG34" s="16">
        <f t="shared" si="3"/>
        <v>7.7639751552795025E-2</v>
      </c>
      <c r="BH34" s="16">
        <f t="shared" si="3"/>
        <v>0</v>
      </c>
      <c r="BI34" s="16">
        <f t="shared" si="3"/>
        <v>0.54347826086956519</v>
      </c>
      <c r="BJ34" s="16">
        <f t="shared" si="3"/>
        <v>7.7639751552795025E-2</v>
      </c>
      <c r="BK34" s="16">
        <f t="shared" si="3"/>
        <v>7.7639751552795025E-2</v>
      </c>
      <c r="BL34" s="16">
        <f t="shared" si="3"/>
        <v>0.46583850931677018</v>
      </c>
      <c r="BM34" s="16">
        <f t="shared" si="3"/>
        <v>7.7639751552795025E-2</v>
      </c>
      <c r="BN34" s="16">
        <f t="shared" si="3"/>
        <v>7.7639751552795025E-2</v>
      </c>
      <c r="BO34" s="16">
        <f t="shared" si="1"/>
        <v>0.46583850931677018</v>
      </c>
      <c r="BP34" s="16">
        <f t="shared" si="1"/>
        <v>7.7639751552795025E-2</v>
      </c>
      <c r="BQ34" s="16">
        <f t="shared" si="1"/>
        <v>7.7639751552795025E-2</v>
      </c>
      <c r="BR34" s="16">
        <f t="shared" si="1"/>
        <v>0.46583850931677018</v>
      </c>
      <c r="BS34" s="16">
        <f t="shared" si="1"/>
        <v>7.7639751552795025E-2</v>
      </c>
      <c r="BT34" s="16">
        <f t="shared" si="1"/>
        <v>0.23291925465838509</v>
      </c>
      <c r="BU34" s="16">
        <f t="shared" si="1"/>
        <v>0.3105590062111801</v>
      </c>
      <c r="BV34" s="16">
        <f t="shared" si="1"/>
        <v>7.7639751552795025E-2</v>
      </c>
      <c r="BW34" s="16">
        <f t="shared" si="1"/>
        <v>7.7639751552795025E-2</v>
      </c>
      <c r="BX34" s="16">
        <f t="shared" si="1"/>
        <v>0.46583850931677018</v>
      </c>
      <c r="BY34" s="16">
        <f t="shared" si="1"/>
        <v>0</v>
      </c>
      <c r="BZ34" s="16">
        <f t="shared" si="1"/>
        <v>0.15527950310559005</v>
      </c>
      <c r="CA34" s="16">
        <f t="shared" si="1"/>
        <v>0.46583850931677018</v>
      </c>
      <c r="CB34" s="16">
        <f t="shared" si="1"/>
        <v>0</v>
      </c>
      <c r="CC34" s="16">
        <f t="shared" si="1"/>
        <v>0</v>
      </c>
      <c r="CD34" s="16">
        <f t="shared" si="1"/>
        <v>0</v>
      </c>
      <c r="CE34" s="16">
        <f t="shared" si="1"/>
        <v>0</v>
      </c>
      <c r="CF34" s="16">
        <f t="shared" si="1"/>
        <v>0</v>
      </c>
      <c r="CG34" s="16">
        <f t="shared" si="1"/>
        <v>0</v>
      </c>
      <c r="CH34" s="16">
        <f t="shared" si="1"/>
        <v>0.38819875776397517</v>
      </c>
      <c r="CI34" s="16">
        <f t="shared" si="1"/>
        <v>0.23291925465838509</v>
      </c>
      <c r="CJ34" s="16">
        <f t="shared" si="1"/>
        <v>0</v>
      </c>
      <c r="CK34" s="16">
        <f t="shared" si="1"/>
        <v>0</v>
      </c>
      <c r="CL34" s="16">
        <f t="shared" si="1"/>
        <v>0</v>
      </c>
      <c r="CM34" s="16">
        <f t="shared" si="1"/>
        <v>0</v>
      </c>
      <c r="CN34" s="16">
        <f t="shared" si="1"/>
        <v>0</v>
      </c>
      <c r="CO34" s="16">
        <f t="shared" si="1"/>
        <v>0</v>
      </c>
      <c r="CP34" s="16">
        <f t="shared" si="1"/>
        <v>0</v>
      </c>
    </row>
    <row r="35" spans="1:94" x14ac:dyDescent="0.25">
      <c r="A35" s="5" t="s">
        <v>126</v>
      </c>
      <c r="B35" s="16">
        <f t="shared" si="2"/>
        <v>0.54347826086956519</v>
      </c>
      <c r="C35" s="16">
        <f t="shared" si="3"/>
        <v>1.7857142857142858</v>
      </c>
      <c r="D35" s="16">
        <f t="shared" si="3"/>
        <v>3.3385093167701863</v>
      </c>
      <c r="E35" s="16">
        <f t="shared" si="3"/>
        <v>0.46583850931677018</v>
      </c>
      <c r="F35" s="16">
        <f t="shared" si="3"/>
        <v>1.2422360248447204</v>
      </c>
      <c r="G35" s="16">
        <f t="shared" si="3"/>
        <v>3.9596273291925468</v>
      </c>
      <c r="H35" s="16">
        <f t="shared" si="3"/>
        <v>0.54347826086956519</v>
      </c>
      <c r="I35" s="16">
        <f t="shared" si="3"/>
        <v>1.7080745341614907</v>
      </c>
      <c r="J35" s="16">
        <f t="shared" si="3"/>
        <v>3.4161490683229814</v>
      </c>
      <c r="K35" s="16">
        <f t="shared" si="3"/>
        <v>0.3105590062111801</v>
      </c>
      <c r="L35" s="16">
        <f t="shared" si="3"/>
        <v>2.7950310559006213</v>
      </c>
      <c r="M35" s="16">
        <f t="shared" si="3"/>
        <v>2.5621118012422359</v>
      </c>
      <c r="N35" s="16">
        <f t="shared" si="3"/>
        <v>0.46583850931677018</v>
      </c>
      <c r="O35" s="16">
        <f t="shared" si="3"/>
        <v>1.8633540372670807</v>
      </c>
      <c r="P35" s="16">
        <f t="shared" si="3"/>
        <v>3.3385093167701863</v>
      </c>
      <c r="Q35" s="16">
        <f t="shared" si="3"/>
        <v>0.54347826086956519</v>
      </c>
      <c r="R35" s="16">
        <f t="shared" si="3"/>
        <v>1.4751552795031055</v>
      </c>
      <c r="S35" s="16">
        <f t="shared" si="3"/>
        <v>3.6490683229813663</v>
      </c>
      <c r="T35" s="16">
        <f t="shared" si="3"/>
        <v>0.6211180124223602</v>
      </c>
      <c r="U35" s="16">
        <f t="shared" si="3"/>
        <v>1.0093167701863355</v>
      </c>
      <c r="V35" s="16">
        <f t="shared" si="3"/>
        <v>4.0372670807453419</v>
      </c>
      <c r="W35" s="16">
        <f t="shared" si="3"/>
        <v>0.15527950310559005</v>
      </c>
      <c r="X35" s="16">
        <f t="shared" si="3"/>
        <v>2.4844720496894408</v>
      </c>
      <c r="Y35" s="16">
        <f t="shared" si="3"/>
        <v>3.0279503105590062</v>
      </c>
      <c r="Z35" s="16">
        <f t="shared" si="3"/>
        <v>7.7639751552795025E-2</v>
      </c>
      <c r="AA35" s="16">
        <f t="shared" si="3"/>
        <v>1.0093167701863355</v>
      </c>
      <c r="AB35" s="16">
        <f t="shared" si="3"/>
        <v>4.5807453416149064</v>
      </c>
      <c r="AC35" s="16">
        <f t="shared" si="3"/>
        <v>7.7639751552795025E-2</v>
      </c>
      <c r="AD35" s="16">
        <f t="shared" si="3"/>
        <v>4.8913043478260869</v>
      </c>
      <c r="AE35" s="16">
        <f t="shared" si="3"/>
        <v>0.69875776397515532</v>
      </c>
      <c r="AF35" s="16">
        <f t="shared" si="3"/>
        <v>7.7639751552795025E-2</v>
      </c>
      <c r="AG35" s="16">
        <f t="shared" si="3"/>
        <v>4.7360248447204967</v>
      </c>
      <c r="AH35" s="16">
        <f t="shared" si="3"/>
        <v>0.85403726708074534</v>
      </c>
      <c r="AI35" s="16">
        <f t="shared" si="3"/>
        <v>7.7639751552795025E-2</v>
      </c>
      <c r="AJ35" s="16">
        <f t="shared" si="3"/>
        <v>4.1149068322981366</v>
      </c>
      <c r="AK35" s="16">
        <f t="shared" si="3"/>
        <v>1.4751552795031055</v>
      </c>
      <c r="AL35" s="16">
        <f t="shared" si="3"/>
        <v>0</v>
      </c>
      <c r="AM35" s="16">
        <f t="shared" si="3"/>
        <v>1.3198757763975155</v>
      </c>
      <c r="AN35" s="16">
        <f t="shared" si="3"/>
        <v>4.3478260869565215</v>
      </c>
      <c r="AO35" s="16">
        <f t="shared" si="3"/>
        <v>0</v>
      </c>
      <c r="AP35" s="16">
        <f t="shared" si="3"/>
        <v>1.2422360248447204</v>
      </c>
      <c r="AQ35" s="16">
        <f t="shared" si="3"/>
        <v>4.4254658385093171</v>
      </c>
      <c r="AR35" s="16">
        <f t="shared" si="3"/>
        <v>7.7639751552795025E-2</v>
      </c>
      <c r="AS35" s="16">
        <f t="shared" si="3"/>
        <v>1.4751552795031055</v>
      </c>
      <c r="AT35" s="16">
        <f t="shared" si="3"/>
        <v>4.1149068322981366</v>
      </c>
      <c r="AU35" s="16">
        <f t="shared" si="3"/>
        <v>0.23291925465838509</v>
      </c>
      <c r="AV35" s="16">
        <f t="shared" si="3"/>
        <v>0.69875776397515532</v>
      </c>
      <c r="AW35" s="16">
        <f t="shared" si="3"/>
        <v>4.7360248447204967</v>
      </c>
      <c r="AX35" s="16">
        <f t="shared" si="3"/>
        <v>0.15527950310559005</v>
      </c>
      <c r="AY35" s="16">
        <f t="shared" si="3"/>
        <v>2.9503105590062111</v>
      </c>
      <c r="AZ35" s="16">
        <f t="shared" si="3"/>
        <v>2.5621118012422359</v>
      </c>
      <c r="BA35" s="16">
        <f t="shared" si="3"/>
        <v>0.15527950310559005</v>
      </c>
      <c r="BB35" s="16">
        <f t="shared" si="3"/>
        <v>1.4751552795031055</v>
      </c>
      <c r="BC35" s="16">
        <f t="shared" si="3"/>
        <v>4.0372670807453419</v>
      </c>
      <c r="BD35" s="16">
        <f t="shared" si="3"/>
        <v>0.3105590062111801</v>
      </c>
      <c r="BE35" s="16">
        <f t="shared" si="3"/>
        <v>1.5527950310559007</v>
      </c>
      <c r="BF35" s="16">
        <f t="shared" si="3"/>
        <v>3.8043478260869565</v>
      </c>
      <c r="BG35" s="16">
        <f t="shared" si="3"/>
        <v>0.23291925465838509</v>
      </c>
      <c r="BH35" s="16">
        <f t="shared" si="3"/>
        <v>0.38819875776397517</v>
      </c>
      <c r="BI35" s="16">
        <f t="shared" si="3"/>
        <v>5.0465838509316772</v>
      </c>
      <c r="BJ35" s="16">
        <f t="shared" si="3"/>
        <v>0.15527950310559005</v>
      </c>
      <c r="BK35" s="16">
        <f t="shared" si="3"/>
        <v>1.4751552795031055</v>
      </c>
      <c r="BL35" s="16">
        <f t="shared" si="3"/>
        <v>4.0372670807453419</v>
      </c>
      <c r="BM35" s="16">
        <f t="shared" si="3"/>
        <v>0.15527950310559005</v>
      </c>
      <c r="BN35" s="16">
        <f t="shared" si="3"/>
        <v>0.77639751552795033</v>
      </c>
      <c r="BO35" s="16">
        <f t="shared" si="1"/>
        <v>4.7360248447204967</v>
      </c>
      <c r="BP35" s="16">
        <f t="shared" si="1"/>
        <v>7.7639751552795025E-2</v>
      </c>
      <c r="BQ35" s="16">
        <f t="shared" si="1"/>
        <v>1.7080745341614907</v>
      </c>
      <c r="BR35" s="16">
        <f t="shared" si="1"/>
        <v>3.8819875776397517</v>
      </c>
      <c r="BS35" s="16">
        <f t="shared" si="1"/>
        <v>0.38819875776397517</v>
      </c>
      <c r="BT35" s="16">
        <f t="shared" si="1"/>
        <v>2.329192546583851</v>
      </c>
      <c r="BU35" s="16">
        <f t="shared" si="1"/>
        <v>2.9503105590062111</v>
      </c>
      <c r="BV35" s="16">
        <f t="shared" si="1"/>
        <v>0</v>
      </c>
      <c r="BW35" s="16">
        <f t="shared" si="1"/>
        <v>0.93167701863354035</v>
      </c>
      <c r="BX35" s="16">
        <f t="shared" si="1"/>
        <v>4.7360248447204967</v>
      </c>
      <c r="BY35" s="16">
        <f t="shared" si="1"/>
        <v>0</v>
      </c>
      <c r="BZ35" s="16">
        <f t="shared" si="1"/>
        <v>0.93167701863354035</v>
      </c>
      <c r="CA35" s="16">
        <f t="shared" si="1"/>
        <v>4.7360248447204967</v>
      </c>
      <c r="CB35" s="16">
        <f t="shared" si="1"/>
        <v>0.38819875776397517</v>
      </c>
      <c r="CC35" s="16">
        <f t="shared" si="1"/>
        <v>0</v>
      </c>
      <c r="CD35" s="16">
        <f t="shared" si="1"/>
        <v>0</v>
      </c>
      <c r="CE35" s="16">
        <f t="shared" si="1"/>
        <v>0</v>
      </c>
      <c r="CF35" s="16">
        <f t="shared" si="1"/>
        <v>0</v>
      </c>
      <c r="CG35" s="16">
        <f t="shared" si="1"/>
        <v>0</v>
      </c>
      <c r="CH35" s="16">
        <f t="shared" si="1"/>
        <v>4.5031055900621118</v>
      </c>
      <c r="CI35" s="16">
        <f t="shared" si="1"/>
        <v>0.38819875776397517</v>
      </c>
      <c r="CJ35" s="16">
        <f t="shared" si="1"/>
        <v>0.3105590062111801</v>
      </c>
      <c r="CK35" s="16">
        <f t="shared" si="1"/>
        <v>7.7639751552795025E-2</v>
      </c>
      <c r="CL35" s="16">
        <f t="shared" si="1"/>
        <v>0</v>
      </c>
      <c r="CM35" s="16">
        <f t="shared" si="1"/>
        <v>0</v>
      </c>
      <c r="CN35" s="16">
        <f t="shared" si="1"/>
        <v>0</v>
      </c>
      <c r="CO35" s="16">
        <f t="shared" si="1"/>
        <v>0</v>
      </c>
      <c r="CP35" s="16">
        <f t="shared" si="1"/>
        <v>0</v>
      </c>
    </row>
    <row r="36" spans="1:94" x14ac:dyDescent="0.25">
      <c r="A36" s="5" t="s">
        <v>132</v>
      </c>
      <c r="B36" s="16">
        <f t="shared" si="2"/>
        <v>0</v>
      </c>
      <c r="C36" s="16">
        <f t="shared" si="3"/>
        <v>2.329192546583851</v>
      </c>
      <c r="D36" s="16">
        <f t="shared" si="3"/>
        <v>4.1149068322981366</v>
      </c>
      <c r="E36" s="16">
        <f t="shared" si="3"/>
        <v>0</v>
      </c>
      <c r="F36" s="16">
        <f t="shared" si="3"/>
        <v>2.329192546583851</v>
      </c>
      <c r="G36" s="16">
        <f t="shared" si="3"/>
        <v>4.1149068322981366</v>
      </c>
      <c r="H36" s="16">
        <f t="shared" si="3"/>
        <v>0</v>
      </c>
      <c r="I36" s="16">
        <f t="shared" si="3"/>
        <v>2.7950310559006213</v>
      </c>
      <c r="J36" s="16">
        <f t="shared" si="3"/>
        <v>3.6490683229813663</v>
      </c>
      <c r="K36" s="16">
        <f t="shared" si="3"/>
        <v>0</v>
      </c>
      <c r="L36" s="16">
        <f t="shared" si="3"/>
        <v>3.6490683229813663</v>
      </c>
      <c r="M36" s="16">
        <f t="shared" si="3"/>
        <v>2.7950310559006213</v>
      </c>
      <c r="N36" s="16">
        <f t="shared" si="3"/>
        <v>0</v>
      </c>
      <c r="O36" s="16">
        <f t="shared" si="3"/>
        <v>2.329192546583851</v>
      </c>
      <c r="P36" s="16">
        <f t="shared" si="3"/>
        <v>4.1149068322981366</v>
      </c>
      <c r="Q36" s="16">
        <f t="shared" si="3"/>
        <v>0</v>
      </c>
      <c r="R36" s="16">
        <f t="shared" si="3"/>
        <v>2.0962732919254656</v>
      </c>
      <c r="S36" s="16">
        <f t="shared" si="3"/>
        <v>4.3478260869565215</v>
      </c>
      <c r="T36" s="16">
        <f t="shared" si="3"/>
        <v>0</v>
      </c>
      <c r="U36" s="16">
        <f t="shared" si="3"/>
        <v>2.1739130434782608</v>
      </c>
      <c r="V36" s="16">
        <f t="shared" si="3"/>
        <v>4.2701863354037268</v>
      </c>
      <c r="W36" s="16">
        <f t="shared" si="3"/>
        <v>0</v>
      </c>
      <c r="X36" s="16">
        <f t="shared" si="3"/>
        <v>3.1055900621118013</v>
      </c>
      <c r="Y36" s="16">
        <f t="shared" si="3"/>
        <v>3.3385093167701863</v>
      </c>
      <c r="Z36" s="16">
        <f t="shared" si="3"/>
        <v>0.15527950310559005</v>
      </c>
      <c r="AA36" s="16">
        <f t="shared" si="3"/>
        <v>3.1055900621118013</v>
      </c>
      <c r="AB36" s="16">
        <f t="shared" si="3"/>
        <v>3.1832298136645965</v>
      </c>
      <c r="AC36" s="16">
        <f t="shared" si="3"/>
        <v>0</v>
      </c>
      <c r="AD36" s="16">
        <f t="shared" si="3"/>
        <v>4.8913043478260869</v>
      </c>
      <c r="AE36" s="16">
        <f t="shared" si="3"/>
        <v>1.5527950310559007</v>
      </c>
      <c r="AF36" s="16">
        <f t="shared" si="3"/>
        <v>0</v>
      </c>
      <c r="AG36" s="16">
        <f t="shared" si="3"/>
        <v>5.0465838509316772</v>
      </c>
      <c r="AH36" s="16">
        <f t="shared" si="3"/>
        <v>1.3975155279503106</v>
      </c>
      <c r="AI36" s="16">
        <f t="shared" si="3"/>
        <v>0</v>
      </c>
      <c r="AJ36" s="16">
        <f t="shared" si="3"/>
        <v>3.8819875776397517</v>
      </c>
      <c r="AK36" s="16">
        <f t="shared" si="3"/>
        <v>2.5621118012422359</v>
      </c>
      <c r="AL36" s="16">
        <f t="shared" si="3"/>
        <v>0</v>
      </c>
      <c r="AM36" s="16">
        <f t="shared" si="3"/>
        <v>2.1739130434782608</v>
      </c>
      <c r="AN36" s="16">
        <f t="shared" si="3"/>
        <v>4.2701863354037268</v>
      </c>
      <c r="AO36" s="16">
        <f t="shared" si="3"/>
        <v>0</v>
      </c>
      <c r="AP36" s="16">
        <f t="shared" si="3"/>
        <v>2.4844720496894408</v>
      </c>
      <c r="AQ36" s="16">
        <f t="shared" si="3"/>
        <v>3.9596273291925468</v>
      </c>
      <c r="AR36" s="16">
        <f t="shared" si="3"/>
        <v>7.7639751552795025E-2</v>
      </c>
      <c r="AS36" s="16">
        <f t="shared" si="3"/>
        <v>3.1055900621118013</v>
      </c>
      <c r="AT36" s="16">
        <f t="shared" si="3"/>
        <v>3.2608695652173911</v>
      </c>
      <c r="AU36" s="16">
        <f t="shared" si="3"/>
        <v>0</v>
      </c>
      <c r="AV36" s="16">
        <f t="shared" si="3"/>
        <v>1.0093167701863355</v>
      </c>
      <c r="AW36" s="16">
        <f t="shared" si="3"/>
        <v>5.4347826086956523</v>
      </c>
      <c r="AX36" s="16">
        <f t="shared" si="3"/>
        <v>0</v>
      </c>
      <c r="AY36" s="16">
        <f t="shared" si="3"/>
        <v>4.1149068322981366</v>
      </c>
      <c r="AZ36" s="16">
        <f t="shared" si="3"/>
        <v>2.329192546583851</v>
      </c>
      <c r="BA36" s="16">
        <f t="shared" si="3"/>
        <v>0</v>
      </c>
      <c r="BB36" s="16">
        <f t="shared" si="3"/>
        <v>3.1832298136645965</v>
      </c>
      <c r="BC36" s="16">
        <f t="shared" si="3"/>
        <v>3.2608695652173911</v>
      </c>
      <c r="BD36" s="16">
        <f t="shared" si="3"/>
        <v>0</v>
      </c>
      <c r="BE36" s="16">
        <f t="shared" si="3"/>
        <v>2.1739130434782608</v>
      </c>
      <c r="BF36" s="16">
        <f t="shared" si="3"/>
        <v>4.2701863354037268</v>
      </c>
      <c r="BG36" s="16">
        <f t="shared" si="3"/>
        <v>0</v>
      </c>
      <c r="BH36" s="16">
        <f t="shared" si="3"/>
        <v>0.85403726708074534</v>
      </c>
      <c r="BI36" s="16">
        <f t="shared" si="3"/>
        <v>5.5900621118012426</v>
      </c>
      <c r="BJ36" s="16">
        <f t="shared" si="3"/>
        <v>0</v>
      </c>
      <c r="BK36" s="16">
        <f t="shared" si="3"/>
        <v>3.0279503105590062</v>
      </c>
      <c r="BL36" s="16">
        <f t="shared" si="3"/>
        <v>3.4161490683229814</v>
      </c>
      <c r="BM36" s="16">
        <f t="shared" si="3"/>
        <v>0</v>
      </c>
      <c r="BN36" s="16">
        <f t="shared" si="3"/>
        <v>1.7080745341614907</v>
      </c>
      <c r="BO36" s="16">
        <f t="shared" si="1"/>
        <v>4.7360248447204967</v>
      </c>
      <c r="BP36" s="16">
        <f t="shared" si="1"/>
        <v>0</v>
      </c>
      <c r="BQ36" s="16">
        <f t="shared" si="1"/>
        <v>1.8633540372670807</v>
      </c>
      <c r="BR36" s="16">
        <f t="shared" si="1"/>
        <v>4.5807453416149064</v>
      </c>
      <c r="BS36" s="16">
        <f t="shared" si="1"/>
        <v>0.38819875776397517</v>
      </c>
      <c r="BT36" s="16">
        <f t="shared" si="1"/>
        <v>4.4254658385093171</v>
      </c>
      <c r="BU36" s="16">
        <f t="shared" si="1"/>
        <v>1.6304347826086956</v>
      </c>
      <c r="BV36" s="16">
        <f t="shared" si="1"/>
        <v>0</v>
      </c>
      <c r="BW36" s="16">
        <f t="shared" si="1"/>
        <v>0.69875776397515532</v>
      </c>
      <c r="BX36" s="16">
        <f t="shared" si="1"/>
        <v>5.7453416149068319</v>
      </c>
      <c r="BY36" s="16">
        <f t="shared" si="1"/>
        <v>0</v>
      </c>
      <c r="BZ36" s="16">
        <f t="shared" si="1"/>
        <v>2.4068322981366461</v>
      </c>
      <c r="CA36" s="16">
        <f t="shared" si="1"/>
        <v>4.0372670807453419</v>
      </c>
      <c r="CB36" s="16">
        <f t="shared" si="1"/>
        <v>7.7639751552795025E-2</v>
      </c>
      <c r="CC36" s="16">
        <f t="shared" si="1"/>
        <v>0</v>
      </c>
      <c r="CD36" s="16">
        <f t="shared" si="1"/>
        <v>0</v>
      </c>
      <c r="CE36" s="16">
        <f t="shared" si="1"/>
        <v>0</v>
      </c>
      <c r="CF36" s="16">
        <f t="shared" si="1"/>
        <v>0</v>
      </c>
      <c r="CG36" s="16">
        <f t="shared" si="1"/>
        <v>0</v>
      </c>
      <c r="CH36" s="16">
        <f t="shared" si="1"/>
        <v>3.3385093167701863</v>
      </c>
      <c r="CI36" s="16">
        <f t="shared" si="1"/>
        <v>1.5527950310559007</v>
      </c>
      <c r="CJ36" s="16">
        <f t="shared" si="1"/>
        <v>1.3198757763975155</v>
      </c>
      <c r="CK36" s="16">
        <f t="shared" si="1"/>
        <v>7.7639751552795025E-2</v>
      </c>
      <c r="CL36" s="16">
        <f t="shared" si="1"/>
        <v>7.7639751552795025E-2</v>
      </c>
      <c r="CM36" s="16">
        <f t="shared" si="1"/>
        <v>0</v>
      </c>
      <c r="CN36" s="16">
        <f t="shared" si="1"/>
        <v>0</v>
      </c>
      <c r="CO36" s="16">
        <f t="shared" si="1"/>
        <v>0</v>
      </c>
      <c r="CP36" s="16">
        <f t="shared" si="1"/>
        <v>0</v>
      </c>
    </row>
    <row r="37" spans="1:94" x14ac:dyDescent="0.25">
      <c r="A37" s="5" t="s">
        <v>133</v>
      </c>
      <c r="B37" s="16">
        <f t="shared" si="2"/>
        <v>7.7639751552795025E-2</v>
      </c>
      <c r="C37" s="16">
        <f t="shared" si="3"/>
        <v>0</v>
      </c>
      <c r="D37" s="16">
        <f t="shared" si="3"/>
        <v>0.15527950310559005</v>
      </c>
      <c r="E37" s="16">
        <f t="shared" si="3"/>
        <v>7.7639751552795025E-2</v>
      </c>
      <c r="F37" s="16">
        <f t="shared" si="3"/>
        <v>0</v>
      </c>
      <c r="G37" s="16">
        <f t="shared" si="3"/>
        <v>0.15527950310559005</v>
      </c>
      <c r="H37" s="16">
        <f t="shared" si="3"/>
        <v>7.7639751552795025E-2</v>
      </c>
      <c r="I37" s="16">
        <f t="shared" si="3"/>
        <v>0</v>
      </c>
      <c r="J37" s="16">
        <f t="shared" si="3"/>
        <v>0.15527950310559005</v>
      </c>
      <c r="K37" s="16">
        <f t="shared" si="3"/>
        <v>7.7639751552795025E-2</v>
      </c>
      <c r="L37" s="16">
        <f t="shared" si="3"/>
        <v>0</v>
      </c>
      <c r="M37" s="16">
        <f t="shared" si="3"/>
        <v>0.15527950310559005</v>
      </c>
      <c r="N37" s="16">
        <f t="shared" si="3"/>
        <v>7.7639751552795025E-2</v>
      </c>
      <c r="O37" s="16">
        <f t="shared" si="3"/>
        <v>0</v>
      </c>
      <c r="P37" s="16">
        <f t="shared" si="3"/>
        <v>0.15527950310559005</v>
      </c>
      <c r="Q37" s="16">
        <f t="shared" si="3"/>
        <v>7.7639751552795025E-2</v>
      </c>
      <c r="R37" s="16">
        <f t="shared" si="3"/>
        <v>0</v>
      </c>
      <c r="S37" s="16">
        <f t="shared" si="3"/>
        <v>0.15527950310559005</v>
      </c>
      <c r="T37" s="16">
        <f t="shared" si="3"/>
        <v>7.7639751552795025E-2</v>
      </c>
      <c r="U37" s="16">
        <f t="shared" si="3"/>
        <v>7.7639751552795025E-2</v>
      </c>
      <c r="V37" s="16">
        <f t="shared" si="3"/>
        <v>7.7639751552795025E-2</v>
      </c>
      <c r="W37" s="16">
        <f t="shared" si="3"/>
        <v>0</v>
      </c>
      <c r="X37" s="16">
        <f t="shared" si="3"/>
        <v>0.15527950310559005</v>
      </c>
      <c r="Y37" s="16">
        <f t="shared" si="3"/>
        <v>7.7639751552795025E-2</v>
      </c>
      <c r="Z37" s="16">
        <f t="shared" si="3"/>
        <v>0</v>
      </c>
      <c r="AA37" s="16">
        <f t="shared" si="3"/>
        <v>0</v>
      </c>
      <c r="AB37" s="16">
        <f t="shared" si="3"/>
        <v>0.23291925465838509</v>
      </c>
      <c r="AC37" s="16">
        <f t="shared" si="3"/>
        <v>0</v>
      </c>
      <c r="AD37" s="16">
        <f t="shared" si="3"/>
        <v>0.23291925465838509</v>
      </c>
      <c r="AE37" s="16">
        <f t="shared" si="3"/>
        <v>0</v>
      </c>
      <c r="AF37" s="16">
        <f t="shared" si="3"/>
        <v>0</v>
      </c>
      <c r="AG37" s="16">
        <f t="shared" si="3"/>
        <v>0.23291925465838509</v>
      </c>
      <c r="AH37" s="16">
        <f t="shared" si="3"/>
        <v>0</v>
      </c>
      <c r="AI37" s="16">
        <f t="shared" si="3"/>
        <v>0</v>
      </c>
      <c r="AJ37" s="16">
        <f t="shared" si="3"/>
        <v>0.15527950310559005</v>
      </c>
      <c r="AK37" s="16">
        <f t="shared" si="3"/>
        <v>7.7639751552795025E-2</v>
      </c>
      <c r="AL37" s="16">
        <f t="shared" si="3"/>
        <v>0</v>
      </c>
      <c r="AM37" s="16">
        <f t="shared" si="3"/>
        <v>0</v>
      </c>
      <c r="AN37" s="16">
        <f t="shared" si="3"/>
        <v>0.23291925465838509</v>
      </c>
      <c r="AO37" s="16">
        <f t="shared" si="3"/>
        <v>0</v>
      </c>
      <c r="AP37" s="16">
        <f t="shared" si="3"/>
        <v>7.7639751552795025E-2</v>
      </c>
      <c r="AQ37" s="16">
        <f t="shared" si="3"/>
        <v>0.15527950310559005</v>
      </c>
      <c r="AR37" s="16">
        <f t="shared" si="3"/>
        <v>0</v>
      </c>
      <c r="AS37" s="16">
        <f t="shared" si="3"/>
        <v>7.7639751552795025E-2</v>
      </c>
      <c r="AT37" s="16">
        <f t="shared" si="3"/>
        <v>0.15527950310559005</v>
      </c>
      <c r="AU37" s="16">
        <f t="shared" si="3"/>
        <v>7.7639751552795025E-2</v>
      </c>
      <c r="AV37" s="16">
        <f t="shared" si="3"/>
        <v>0</v>
      </c>
      <c r="AW37" s="16">
        <f t="shared" si="3"/>
        <v>0.15527950310559005</v>
      </c>
      <c r="AX37" s="16">
        <f t="shared" si="3"/>
        <v>7.7639751552795025E-2</v>
      </c>
      <c r="AY37" s="16">
        <f t="shared" si="3"/>
        <v>7.7639751552795025E-2</v>
      </c>
      <c r="AZ37" s="16">
        <f t="shared" si="3"/>
        <v>7.7639751552795025E-2</v>
      </c>
      <c r="BA37" s="16">
        <f t="shared" si="3"/>
        <v>7.7639751552795025E-2</v>
      </c>
      <c r="BB37" s="16">
        <f t="shared" si="3"/>
        <v>0</v>
      </c>
      <c r="BC37" s="16">
        <f t="shared" si="3"/>
        <v>0.15527950310559005</v>
      </c>
      <c r="BD37" s="16">
        <f t="shared" si="3"/>
        <v>7.7639751552795025E-2</v>
      </c>
      <c r="BE37" s="16">
        <f t="shared" si="3"/>
        <v>0</v>
      </c>
      <c r="BF37" s="16">
        <f t="shared" si="3"/>
        <v>0.15527950310559005</v>
      </c>
      <c r="BG37" s="16">
        <f t="shared" si="3"/>
        <v>7.7639751552795025E-2</v>
      </c>
      <c r="BH37" s="16">
        <f t="shared" si="3"/>
        <v>0</v>
      </c>
      <c r="BI37" s="16">
        <f t="shared" si="3"/>
        <v>0.15527950310559005</v>
      </c>
      <c r="BJ37" s="16">
        <f t="shared" si="3"/>
        <v>7.7639751552795025E-2</v>
      </c>
      <c r="BK37" s="16">
        <f t="shared" si="3"/>
        <v>0</v>
      </c>
      <c r="BL37" s="16">
        <f t="shared" si="3"/>
        <v>0.15527950310559005</v>
      </c>
      <c r="BM37" s="16">
        <f t="shared" si="3"/>
        <v>7.7639751552795025E-2</v>
      </c>
      <c r="BN37" s="16">
        <f t="shared" ref="BN37:CP40" si="4">BN9*100/$B$57</f>
        <v>0</v>
      </c>
      <c r="BO37" s="16">
        <f t="shared" si="4"/>
        <v>0.15527950310559005</v>
      </c>
      <c r="BP37" s="16">
        <f t="shared" si="4"/>
        <v>7.7639751552795025E-2</v>
      </c>
      <c r="BQ37" s="16">
        <f t="shared" si="4"/>
        <v>0</v>
      </c>
      <c r="BR37" s="16">
        <f t="shared" si="4"/>
        <v>0.15527950310559005</v>
      </c>
      <c r="BS37" s="16">
        <f t="shared" si="4"/>
        <v>7.7639751552795025E-2</v>
      </c>
      <c r="BT37" s="16">
        <f t="shared" si="4"/>
        <v>7.7639751552795025E-2</v>
      </c>
      <c r="BU37" s="16">
        <f t="shared" si="4"/>
        <v>7.7639751552795025E-2</v>
      </c>
      <c r="BV37" s="16">
        <f t="shared" si="4"/>
        <v>7.7639751552795025E-2</v>
      </c>
      <c r="BW37" s="16">
        <f t="shared" si="4"/>
        <v>0</v>
      </c>
      <c r="BX37" s="16">
        <f t="shared" si="4"/>
        <v>0.15527950310559005</v>
      </c>
      <c r="BY37" s="16">
        <f t="shared" si="4"/>
        <v>0</v>
      </c>
      <c r="BZ37" s="16">
        <f t="shared" si="4"/>
        <v>7.7639751552795025E-2</v>
      </c>
      <c r="CA37" s="16">
        <f t="shared" si="4"/>
        <v>0.15527950310559005</v>
      </c>
      <c r="CB37" s="16">
        <f t="shared" si="4"/>
        <v>0</v>
      </c>
      <c r="CC37" s="16">
        <f t="shared" si="4"/>
        <v>0</v>
      </c>
      <c r="CD37" s="16">
        <f t="shared" si="4"/>
        <v>0</v>
      </c>
      <c r="CE37" s="16">
        <f t="shared" si="4"/>
        <v>0</v>
      </c>
      <c r="CF37" s="16">
        <f t="shared" si="4"/>
        <v>0</v>
      </c>
      <c r="CG37" s="16">
        <f t="shared" si="4"/>
        <v>0</v>
      </c>
      <c r="CH37" s="16">
        <f t="shared" si="4"/>
        <v>7.7639751552795025E-2</v>
      </c>
      <c r="CI37" s="16">
        <f t="shared" si="4"/>
        <v>7.7639751552795025E-2</v>
      </c>
      <c r="CJ37" s="16">
        <f t="shared" si="4"/>
        <v>0</v>
      </c>
      <c r="CK37" s="16">
        <f t="shared" si="4"/>
        <v>0</v>
      </c>
      <c r="CL37" s="16">
        <f t="shared" si="4"/>
        <v>7.7639751552795025E-2</v>
      </c>
      <c r="CM37" s="16">
        <f t="shared" si="4"/>
        <v>0</v>
      </c>
      <c r="CN37" s="16">
        <f t="shared" si="4"/>
        <v>0</v>
      </c>
      <c r="CO37" s="16">
        <f t="shared" si="4"/>
        <v>0</v>
      </c>
      <c r="CP37" s="16">
        <f t="shared" si="4"/>
        <v>0</v>
      </c>
    </row>
    <row r="38" spans="1:94" x14ac:dyDescent="0.25">
      <c r="A38" s="5" t="s">
        <v>134</v>
      </c>
      <c r="B38" s="16">
        <f t="shared" si="2"/>
        <v>0</v>
      </c>
      <c r="C38" s="16">
        <f t="shared" ref="C38:BN41" si="5">C10*100/$B$57</f>
        <v>7.7639751552795025E-2</v>
      </c>
      <c r="D38" s="16">
        <f t="shared" si="5"/>
        <v>7.7639751552795025E-2</v>
      </c>
      <c r="E38" s="16">
        <f t="shared" si="5"/>
        <v>0</v>
      </c>
      <c r="F38" s="16">
        <f t="shared" si="5"/>
        <v>0.15527950310559005</v>
      </c>
      <c r="G38" s="16">
        <f t="shared" si="5"/>
        <v>0</v>
      </c>
      <c r="H38" s="16">
        <f t="shared" si="5"/>
        <v>0</v>
      </c>
      <c r="I38" s="16">
        <f t="shared" si="5"/>
        <v>0.15527950310559005</v>
      </c>
      <c r="J38" s="16">
        <f t="shared" si="5"/>
        <v>0</v>
      </c>
      <c r="K38" s="16">
        <f t="shared" si="5"/>
        <v>0</v>
      </c>
      <c r="L38" s="16">
        <f t="shared" si="5"/>
        <v>7.7639751552795025E-2</v>
      </c>
      <c r="M38" s="16">
        <f t="shared" si="5"/>
        <v>7.7639751552795025E-2</v>
      </c>
      <c r="N38" s="16">
        <f t="shared" si="5"/>
        <v>0</v>
      </c>
      <c r="O38" s="16">
        <f t="shared" si="5"/>
        <v>7.7639751552795025E-2</v>
      </c>
      <c r="P38" s="16">
        <f t="shared" si="5"/>
        <v>7.7639751552795025E-2</v>
      </c>
      <c r="Q38" s="16">
        <f t="shared" si="5"/>
        <v>0</v>
      </c>
      <c r="R38" s="16">
        <f t="shared" si="5"/>
        <v>0.15527950310559005</v>
      </c>
      <c r="S38" s="16">
        <f t="shared" si="5"/>
        <v>0</v>
      </c>
      <c r="T38" s="16">
        <f t="shared" si="5"/>
        <v>0</v>
      </c>
      <c r="U38" s="16">
        <f t="shared" si="5"/>
        <v>7.7639751552795025E-2</v>
      </c>
      <c r="V38" s="16">
        <f t="shared" si="5"/>
        <v>7.7639751552795025E-2</v>
      </c>
      <c r="W38" s="16">
        <f t="shared" si="5"/>
        <v>0</v>
      </c>
      <c r="X38" s="16">
        <f t="shared" si="5"/>
        <v>0.15527950310559005</v>
      </c>
      <c r="Y38" s="16">
        <f t="shared" si="5"/>
        <v>0</v>
      </c>
      <c r="Z38" s="16">
        <f t="shared" si="5"/>
        <v>0</v>
      </c>
      <c r="AA38" s="16">
        <f t="shared" si="5"/>
        <v>0</v>
      </c>
      <c r="AB38" s="16">
        <f t="shared" si="5"/>
        <v>0.15527950310559005</v>
      </c>
      <c r="AC38" s="16">
        <f t="shared" si="5"/>
        <v>0</v>
      </c>
      <c r="AD38" s="16">
        <f t="shared" si="5"/>
        <v>7.7639751552795025E-2</v>
      </c>
      <c r="AE38" s="16">
        <f t="shared" si="5"/>
        <v>7.7639751552795025E-2</v>
      </c>
      <c r="AF38" s="16">
        <f t="shared" si="5"/>
        <v>0</v>
      </c>
      <c r="AG38" s="16">
        <f t="shared" si="5"/>
        <v>0.15527950310559005</v>
      </c>
      <c r="AH38" s="16">
        <f t="shared" si="5"/>
        <v>0</v>
      </c>
      <c r="AI38" s="16">
        <f t="shared" si="5"/>
        <v>0</v>
      </c>
      <c r="AJ38" s="16">
        <f t="shared" si="5"/>
        <v>0.15527950310559005</v>
      </c>
      <c r="AK38" s="16">
        <f t="shared" si="5"/>
        <v>0</v>
      </c>
      <c r="AL38" s="16">
        <f t="shared" si="5"/>
        <v>0</v>
      </c>
      <c r="AM38" s="16">
        <f t="shared" si="5"/>
        <v>0</v>
      </c>
      <c r="AN38" s="16">
        <f t="shared" si="5"/>
        <v>0.15527950310559005</v>
      </c>
      <c r="AO38" s="16">
        <f t="shared" si="5"/>
        <v>0</v>
      </c>
      <c r="AP38" s="16">
        <f t="shared" si="5"/>
        <v>0.15527950310559005</v>
      </c>
      <c r="AQ38" s="16">
        <f t="shared" si="5"/>
        <v>0</v>
      </c>
      <c r="AR38" s="16">
        <f t="shared" si="5"/>
        <v>0</v>
      </c>
      <c r="AS38" s="16">
        <f t="shared" si="5"/>
        <v>7.7639751552795025E-2</v>
      </c>
      <c r="AT38" s="16">
        <f t="shared" si="5"/>
        <v>7.7639751552795025E-2</v>
      </c>
      <c r="AU38" s="16">
        <f t="shared" si="5"/>
        <v>0</v>
      </c>
      <c r="AV38" s="16">
        <f t="shared" si="5"/>
        <v>0</v>
      </c>
      <c r="AW38" s="16">
        <f t="shared" si="5"/>
        <v>0.15527950310559005</v>
      </c>
      <c r="AX38" s="16">
        <f t="shared" si="5"/>
        <v>0</v>
      </c>
      <c r="AY38" s="16">
        <f t="shared" si="5"/>
        <v>7.7639751552795025E-2</v>
      </c>
      <c r="AZ38" s="16">
        <f t="shared" si="5"/>
        <v>7.7639751552795025E-2</v>
      </c>
      <c r="BA38" s="16">
        <f t="shared" si="5"/>
        <v>0</v>
      </c>
      <c r="BB38" s="16">
        <f t="shared" si="5"/>
        <v>0</v>
      </c>
      <c r="BC38" s="16">
        <f t="shared" si="5"/>
        <v>0.15527950310559005</v>
      </c>
      <c r="BD38" s="16">
        <f t="shared" si="5"/>
        <v>0</v>
      </c>
      <c r="BE38" s="16">
        <f t="shared" si="5"/>
        <v>7.7639751552795025E-2</v>
      </c>
      <c r="BF38" s="16">
        <f t="shared" si="5"/>
        <v>7.7639751552795025E-2</v>
      </c>
      <c r="BG38" s="16">
        <f t="shared" si="5"/>
        <v>0</v>
      </c>
      <c r="BH38" s="16">
        <f t="shared" si="5"/>
        <v>0</v>
      </c>
      <c r="BI38" s="16">
        <f t="shared" si="5"/>
        <v>0.15527950310559005</v>
      </c>
      <c r="BJ38" s="16">
        <f t="shared" si="5"/>
        <v>0</v>
      </c>
      <c r="BK38" s="16">
        <f t="shared" si="5"/>
        <v>0</v>
      </c>
      <c r="BL38" s="16">
        <f t="shared" si="5"/>
        <v>0.15527950310559005</v>
      </c>
      <c r="BM38" s="16">
        <f t="shared" si="5"/>
        <v>0</v>
      </c>
      <c r="BN38" s="16">
        <f t="shared" si="5"/>
        <v>0</v>
      </c>
      <c r="BO38" s="16">
        <f t="shared" si="4"/>
        <v>0.15527950310559005</v>
      </c>
      <c r="BP38" s="16">
        <f t="shared" si="4"/>
        <v>0</v>
      </c>
      <c r="BQ38" s="16">
        <f t="shared" si="4"/>
        <v>0</v>
      </c>
      <c r="BR38" s="16">
        <f t="shared" si="4"/>
        <v>0.15527950310559005</v>
      </c>
      <c r="BS38" s="16">
        <f t="shared" si="4"/>
        <v>0</v>
      </c>
      <c r="BT38" s="16">
        <f t="shared" si="4"/>
        <v>7.7639751552795025E-2</v>
      </c>
      <c r="BU38" s="16">
        <f t="shared" si="4"/>
        <v>7.7639751552795025E-2</v>
      </c>
      <c r="BV38" s="16">
        <f t="shared" si="4"/>
        <v>0</v>
      </c>
      <c r="BW38" s="16">
        <f t="shared" si="4"/>
        <v>0</v>
      </c>
      <c r="BX38" s="16">
        <f t="shared" si="4"/>
        <v>0.15527950310559005</v>
      </c>
      <c r="BY38" s="16">
        <f t="shared" si="4"/>
        <v>0</v>
      </c>
      <c r="BZ38" s="16">
        <f t="shared" si="4"/>
        <v>7.7639751552795025E-2</v>
      </c>
      <c r="CA38" s="16">
        <f t="shared" si="4"/>
        <v>7.7639751552795025E-2</v>
      </c>
      <c r="CB38" s="16">
        <f t="shared" si="4"/>
        <v>0</v>
      </c>
      <c r="CC38" s="16">
        <f t="shared" si="4"/>
        <v>0</v>
      </c>
      <c r="CD38" s="16">
        <f t="shared" si="4"/>
        <v>0</v>
      </c>
      <c r="CE38" s="16">
        <f t="shared" si="4"/>
        <v>0</v>
      </c>
      <c r="CF38" s="16">
        <f t="shared" si="4"/>
        <v>0</v>
      </c>
      <c r="CG38" s="16">
        <f t="shared" si="4"/>
        <v>0</v>
      </c>
      <c r="CH38" s="16">
        <f t="shared" si="4"/>
        <v>0.15527950310559005</v>
      </c>
      <c r="CI38" s="16">
        <f t="shared" si="4"/>
        <v>0</v>
      </c>
      <c r="CJ38" s="16">
        <f t="shared" si="4"/>
        <v>0</v>
      </c>
      <c r="CK38" s="16">
        <f t="shared" si="4"/>
        <v>0</v>
      </c>
      <c r="CL38" s="16">
        <f t="shared" si="4"/>
        <v>0</v>
      </c>
      <c r="CM38" s="16">
        <f t="shared" si="4"/>
        <v>0</v>
      </c>
      <c r="CN38" s="16">
        <f t="shared" si="4"/>
        <v>0</v>
      </c>
      <c r="CO38" s="16">
        <f t="shared" si="4"/>
        <v>0</v>
      </c>
      <c r="CP38" s="16">
        <f t="shared" si="4"/>
        <v>0</v>
      </c>
    </row>
    <row r="39" spans="1:94" x14ac:dyDescent="0.25">
      <c r="A39" s="5" t="s">
        <v>135</v>
      </c>
      <c r="B39" s="16">
        <f t="shared" si="2"/>
        <v>0.15527950310559005</v>
      </c>
      <c r="C39" s="16">
        <f t="shared" si="5"/>
        <v>1.1645962732919255</v>
      </c>
      <c r="D39" s="16">
        <f t="shared" si="5"/>
        <v>2.1739130434782608</v>
      </c>
      <c r="E39" s="16">
        <f t="shared" si="5"/>
        <v>0.15527950310559005</v>
      </c>
      <c r="F39" s="16">
        <f t="shared" si="5"/>
        <v>0.77639751552795033</v>
      </c>
      <c r="G39" s="16">
        <f t="shared" si="5"/>
        <v>2.5621118012422359</v>
      </c>
      <c r="H39" s="16">
        <f t="shared" si="5"/>
        <v>7.7639751552795025E-2</v>
      </c>
      <c r="I39" s="16">
        <f t="shared" si="5"/>
        <v>0.38819875776397517</v>
      </c>
      <c r="J39" s="16">
        <f t="shared" si="5"/>
        <v>3.0279503105590062</v>
      </c>
      <c r="K39" s="16">
        <f t="shared" si="5"/>
        <v>0.15527950310559005</v>
      </c>
      <c r="L39" s="16">
        <f t="shared" si="5"/>
        <v>1.6304347826086956</v>
      </c>
      <c r="M39" s="16">
        <f t="shared" si="5"/>
        <v>1.7080745341614907</v>
      </c>
      <c r="N39" s="16">
        <f t="shared" si="5"/>
        <v>0.15527950310559005</v>
      </c>
      <c r="O39" s="16">
        <f t="shared" si="5"/>
        <v>0.54347826086956519</v>
      </c>
      <c r="P39" s="16">
        <f t="shared" si="5"/>
        <v>2.7950310559006213</v>
      </c>
      <c r="Q39" s="16">
        <f t="shared" si="5"/>
        <v>0.15527950310559005</v>
      </c>
      <c r="R39" s="16">
        <f t="shared" si="5"/>
        <v>0.54347826086956519</v>
      </c>
      <c r="S39" s="16">
        <f t="shared" si="5"/>
        <v>2.7950310559006213</v>
      </c>
      <c r="T39" s="16">
        <f t="shared" si="5"/>
        <v>0.15527950310559005</v>
      </c>
      <c r="U39" s="16">
        <f t="shared" si="5"/>
        <v>0.93167701863354035</v>
      </c>
      <c r="V39" s="16">
        <f t="shared" si="5"/>
        <v>2.4068322981366461</v>
      </c>
      <c r="W39" s="16">
        <f t="shared" si="5"/>
        <v>0.15527950310559005</v>
      </c>
      <c r="X39" s="16">
        <f t="shared" si="5"/>
        <v>1.0093167701863355</v>
      </c>
      <c r="Y39" s="16">
        <f t="shared" si="5"/>
        <v>2.329192546583851</v>
      </c>
      <c r="Z39" s="16">
        <f t="shared" si="5"/>
        <v>0</v>
      </c>
      <c r="AA39" s="16">
        <f t="shared" si="5"/>
        <v>0.85403726708074534</v>
      </c>
      <c r="AB39" s="16">
        <f t="shared" si="5"/>
        <v>2.639751552795031</v>
      </c>
      <c r="AC39" s="16">
        <f t="shared" si="5"/>
        <v>0</v>
      </c>
      <c r="AD39" s="16">
        <f t="shared" si="5"/>
        <v>3.1832298136645965</v>
      </c>
      <c r="AE39" s="16">
        <f t="shared" si="5"/>
        <v>0.3105590062111801</v>
      </c>
      <c r="AF39" s="16">
        <f t="shared" si="5"/>
        <v>0</v>
      </c>
      <c r="AG39" s="16">
        <f t="shared" si="5"/>
        <v>3.1055900621118013</v>
      </c>
      <c r="AH39" s="16">
        <f t="shared" si="5"/>
        <v>0.38819875776397517</v>
      </c>
      <c r="AI39" s="16">
        <f t="shared" si="5"/>
        <v>7.7639751552795025E-2</v>
      </c>
      <c r="AJ39" s="16">
        <f t="shared" si="5"/>
        <v>2.7950310559006213</v>
      </c>
      <c r="AK39" s="16">
        <f t="shared" si="5"/>
        <v>0.6211180124223602</v>
      </c>
      <c r="AL39" s="16">
        <f t="shared" si="5"/>
        <v>0</v>
      </c>
      <c r="AM39" s="16">
        <f t="shared" si="5"/>
        <v>0.93167701863354035</v>
      </c>
      <c r="AN39" s="16">
        <f t="shared" si="5"/>
        <v>2.5621118012422359</v>
      </c>
      <c r="AO39" s="16">
        <f t="shared" si="5"/>
        <v>7.7639751552795025E-2</v>
      </c>
      <c r="AP39" s="16">
        <f t="shared" si="5"/>
        <v>1.1645962732919255</v>
      </c>
      <c r="AQ39" s="16">
        <f t="shared" si="5"/>
        <v>2.2515527950310559</v>
      </c>
      <c r="AR39" s="16">
        <f t="shared" si="5"/>
        <v>0</v>
      </c>
      <c r="AS39" s="16">
        <f t="shared" si="5"/>
        <v>1.1645962732919255</v>
      </c>
      <c r="AT39" s="16">
        <f t="shared" si="5"/>
        <v>2.329192546583851</v>
      </c>
      <c r="AU39" s="16">
        <f t="shared" si="5"/>
        <v>0</v>
      </c>
      <c r="AV39" s="16">
        <f t="shared" si="5"/>
        <v>0.3105590062111801</v>
      </c>
      <c r="AW39" s="16">
        <f t="shared" si="5"/>
        <v>3.1832298136645965</v>
      </c>
      <c r="AX39" s="16">
        <f t="shared" si="5"/>
        <v>0</v>
      </c>
      <c r="AY39" s="16">
        <f t="shared" si="5"/>
        <v>1.0869565217391304</v>
      </c>
      <c r="AZ39" s="16">
        <f t="shared" si="5"/>
        <v>2.4068322981366461</v>
      </c>
      <c r="BA39" s="16">
        <f t="shared" si="5"/>
        <v>0</v>
      </c>
      <c r="BB39" s="16">
        <f t="shared" si="5"/>
        <v>1.2422360248447204</v>
      </c>
      <c r="BC39" s="16">
        <f t="shared" si="5"/>
        <v>2.2515527950310559</v>
      </c>
      <c r="BD39" s="16">
        <f t="shared" si="5"/>
        <v>0</v>
      </c>
      <c r="BE39" s="16">
        <f t="shared" si="5"/>
        <v>0.93167701863354035</v>
      </c>
      <c r="BF39" s="16">
        <f t="shared" si="5"/>
        <v>2.5621118012422359</v>
      </c>
      <c r="BG39" s="16">
        <f t="shared" si="5"/>
        <v>0</v>
      </c>
      <c r="BH39" s="16">
        <f t="shared" si="5"/>
        <v>0.23291925465838509</v>
      </c>
      <c r="BI39" s="16">
        <f t="shared" si="5"/>
        <v>3.2608695652173911</v>
      </c>
      <c r="BJ39" s="16">
        <f t="shared" si="5"/>
        <v>0</v>
      </c>
      <c r="BK39" s="16">
        <f t="shared" si="5"/>
        <v>0.69875776397515532</v>
      </c>
      <c r="BL39" s="16">
        <f t="shared" si="5"/>
        <v>2.7950310559006213</v>
      </c>
      <c r="BM39" s="16">
        <f t="shared" si="5"/>
        <v>0</v>
      </c>
      <c r="BN39" s="16">
        <f t="shared" si="5"/>
        <v>0.54347826086956519</v>
      </c>
      <c r="BO39" s="16">
        <f t="shared" si="4"/>
        <v>2.9503105590062111</v>
      </c>
      <c r="BP39" s="16">
        <f t="shared" si="4"/>
        <v>0</v>
      </c>
      <c r="BQ39" s="16">
        <f t="shared" si="4"/>
        <v>0.69875776397515532</v>
      </c>
      <c r="BR39" s="16">
        <f t="shared" si="4"/>
        <v>2.7950310559006213</v>
      </c>
      <c r="BS39" s="16">
        <f t="shared" si="4"/>
        <v>0.6211180124223602</v>
      </c>
      <c r="BT39" s="16">
        <f t="shared" si="4"/>
        <v>1.1645962732919255</v>
      </c>
      <c r="BU39" s="16">
        <f t="shared" si="4"/>
        <v>1.7080745341614907</v>
      </c>
      <c r="BV39" s="16">
        <f t="shared" si="4"/>
        <v>7.7639751552795025E-2</v>
      </c>
      <c r="BW39" s="16">
        <f t="shared" si="4"/>
        <v>0.23291925465838509</v>
      </c>
      <c r="BX39" s="16">
        <f t="shared" si="4"/>
        <v>3.1832298136645965</v>
      </c>
      <c r="BY39" s="16">
        <f t="shared" si="4"/>
        <v>0</v>
      </c>
      <c r="BZ39" s="16">
        <f t="shared" si="4"/>
        <v>0.54347826086956519</v>
      </c>
      <c r="CA39" s="16">
        <f t="shared" si="4"/>
        <v>2.9503105590062111</v>
      </c>
      <c r="CB39" s="16">
        <f t="shared" si="4"/>
        <v>0.15527950310559005</v>
      </c>
      <c r="CC39" s="16">
        <f t="shared" si="4"/>
        <v>0</v>
      </c>
      <c r="CD39" s="16">
        <f t="shared" si="4"/>
        <v>0</v>
      </c>
      <c r="CE39" s="16">
        <f t="shared" si="4"/>
        <v>0</v>
      </c>
      <c r="CF39" s="16">
        <f t="shared" si="4"/>
        <v>0</v>
      </c>
      <c r="CG39" s="16">
        <f t="shared" si="4"/>
        <v>0</v>
      </c>
      <c r="CH39" s="16">
        <f t="shared" si="4"/>
        <v>2.639751552795031</v>
      </c>
      <c r="CI39" s="16">
        <f t="shared" si="4"/>
        <v>0.3105590062111801</v>
      </c>
      <c r="CJ39" s="16">
        <f t="shared" si="4"/>
        <v>0.3105590062111801</v>
      </c>
      <c r="CK39" s="16">
        <f t="shared" si="4"/>
        <v>0</v>
      </c>
      <c r="CL39" s="16">
        <f t="shared" si="4"/>
        <v>7.7639751552795025E-2</v>
      </c>
      <c r="CM39" s="16">
        <f t="shared" si="4"/>
        <v>0</v>
      </c>
      <c r="CN39" s="16">
        <f t="shared" si="4"/>
        <v>0</v>
      </c>
      <c r="CO39" s="16">
        <f t="shared" si="4"/>
        <v>0</v>
      </c>
      <c r="CP39" s="16">
        <f t="shared" si="4"/>
        <v>0</v>
      </c>
    </row>
    <row r="40" spans="1:94" x14ac:dyDescent="0.25">
      <c r="A40" s="5" t="s">
        <v>136</v>
      </c>
      <c r="B40" s="16">
        <f t="shared" si="2"/>
        <v>0.15527950310559005</v>
      </c>
      <c r="C40" s="16">
        <f t="shared" si="5"/>
        <v>1.2422360248447204</v>
      </c>
      <c r="D40" s="16">
        <f t="shared" si="5"/>
        <v>1.7857142857142858</v>
      </c>
      <c r="E40" s="16">
        <f t="shared" si="5"/>
        <v>0.15527950310559005</v>
      </c>
      <c r="F40" s="16">
        <f t="shared" si="5"/>
        <v>0.77639751552795033</v>
      </c>
      <c r="G40" s="16">
        <f t="shared" si="5"/>
        <v>2.2515527950310559</v>
      </c>
      <c r="H40" s="16">
        <f t="shared" si="5"/>
        <v>0.15527950310559005</v>
      </c>
      <c r="I40" s="16">
        <f t="shared" si="5"/>
        <v>0.69875776397515532</v>
      </c>
      <c r="J40" s="16">
        <f t="shared" si="5"/>
        <v>2.329192546583851</v>
      </c>
      <c r="K40" s="16">
        <f t="shared" si="5"/>
        <v>7.7639751552795025E-2</v>
      </c>
      <c r="L40" s="16">
        <f t="shared" si="5"/>
        <v>1.3198757763975155</v>
      </c>
      <c r="M40" s="16">
        <f t="shared" si="5"/>
        <v>1.7857142857142858</v>
      </c>
      <c r="N40" s="16">
        <f t="shared" si="5"/>
        <v>7.7639751552795025E-2</v>
      </c>
      <c r="O40" s="16">
        <f t="shared" si="5"/>
        <v>1.0093167701863355</v>
      </c>
      <c r="P40" s="16">
        <f t="shared" si="5"/>
        <v>2.0962732919254656</v>
      </c>
      <c r="Q40" s="16">
        <f t="shared" si="5"/>
        <v>7.7639751552795025E-2</v>
      </c>
      <c r="R40" s="16">
        <f t="shared" si="5"/>
        <v>0.38819875776397517</v>
      </c>
      <c r="S40" s="16">
        <f t="shared" si="5"/>
        <v>2.7173913043478262</v>
      </c>
      <c r="T40" s="16">
        <f t="shared" si="5"/>
        <v>7.7639751552795025E-2</v>
      </c>
      <c r="U40" s="16">
        <f t="shared" si="5"/>
        <v>0.77639751552795033</v>
      </c>
      <c r="V40" s="16">
        <f t="shared" si="5"/>
        <v>2.329192546583851</v>
      </c>
      <c r="W40" s="16">
        <f t="shared" si="5"/>
        <v>0</v>
      </c>
      <c r="X40" s="16">
        <f t="shared" si="5"/>
        <v>0.69875776397515532</v>
      </c>
      <c r="Y40" s="16">
        <f t="shared" si="5"/>
        <v>2.4844720496894408</v>
      </c>
      <c r="Z40" s="16">
        <f t="shared" si="5"/>
        <v>7.7639751552795025E-2</v>
      </c>
      <c r="AA40" s="16">
        <f t="shared" si="5"/>
        <v>0.46583850931677018</v>
      </c>
      <c r="AB40" s="16">
        <f t="shared" si="5"/>
        <v>2.639751552795031</v>
      </c>
      <c r="AC40" s="16">
        <f t="shared" si="5"/>
        <v>0</v>
      </c>
      <c r="AD40" s="16">
        <f t="shared" si="5"/>
        <v>2.7950310559006213</v>
      </c>
      <c r="AE40" s="16">
        <f t="shared" si="5"/>
        <v>0.38819875776397517</v>
      </c>
      <c r="AF40" s="16">
        <f t="shared" si="5"/>
        <v>0</v>
      </c>
      <c r="AG40" s="16">
        <f t="shared" si="5"/>
        <v>2.872670807453416</v>
      </c>
      <c r="AH40" s="16">
        <f t="shared" si="5"/>
        <v>0.3105590062111801</v>
      </c>
      <c r="AI40" s="16">
        <f t="shared" si="5"/>
        <v>0</v>
      </c>
      <c r="AJ40" s="16">
        <f t="shared" si="5"/>
        <v>2.4068322981366461</v>
      </c>
      <c r="AK40" s="16">
        <f t="shared" si="5"/>
        <v>0.77639751552795033</v>
      </c>
      <c r="AL40" s="16">
        <f t="shared" si="5"/>
        <v>0</v>
      </c>
      <c r="AM40" s="16">
        <f t="shared" si="5"/>
        <v>0.6211180124223602</v>
      </c>
      <c r="AN40" s="16">
        <f t="shared" si="5"/>
        <v>2.5621118012422359</v>
      </c>
      <c r="AO40" s="16">
        <f t="shared" si="5"/>
        <v>7.7639751552795025E-2</v>
      </c>
      <c r="AP40" s="16">
        <f t="shared" si="5"/>
        <v>0.69875776397515532</v>
      </c>
      <c r="AQ40" s="16">
        <f t="shared" si="5"/>
        <v>2.4068322981366461</v>
      </c>
      <c r="AR40" s="16">
        <f t="shared" si="5"/>
        <v>0</v>
      </c>
      <c r="AS40" s="16">
        <f t="shared" si="5"/>
        <v>0.69875776397515532</v>
      </c>
      <c r="AT40" s="16">
        <f t="shared" si="5"/>
        <v>2.4844720496894408</v>
      </c>
      <c r="AU40" s="16">
        <f t="shared" si="5"/>
        <v>0</v>
      </c>
      <c r="AV40" s="16">
        <f t="shared" si="5"/>
        <v>0.3105590062111801</v>
      </c>
      <c r="AW40" s="16">
        <f t="shared" si="5"/>
        <v>2.872670807453416</v>
      </c>
      <c r="AX40" s="16">
        <f t="shared" si="5"/>
        <v>7.7639751552795025E-2</v>
      </c>
      <c r="AY40" s="16">
        <f t="shared" si="5"/>
        <v>0.85403726708074534</v>
      </c>
      <c r="AZ40" s="16">
        <f t="shared" si="5"/>
        <v>2.2515527950310559</v>
      </c>
      <c r="BA40" s="16">
        <f t="shared" si="5"/>
        <v>0</v>
      </c>
      <c r="BB40" s="16">
        <f t="shared" si="5"/>
        <v>0.69875776397515532</v>
      </c>
      <c r="BC40" s="16">
        <f t="shared" si="5"/>
        <v>2.4844720496894408</v>
      </c>
      <c r="BD40" s="16">
        <f t="shared" si="5"/>
        <v>0</v>
      </c>
      <c r="BE40" s="16">
        <f t="shared" si="5"/>
        <v>0.85403726708074534</v>
      </c>
      <c r="BF40" s="16">
        <f t="shared" si="5"/>
        <v>2.329192546583851</v>
      </c>
      <c r="BG40" s="16">
        <f t="shared" si="5"/>
        <v>0</v>
      </c>
      <c r="BH40" s="16">
        <f t="shared" si="5"/>
        <v>0.23291925465838509</v>
      </c>
      <c r="BI40" s="16">
        <f t="shared" si="5"/>
        <v>2.9503105590062111</v>
      </c>
      <c r="BJ40" s="16">
        <f t="shared" si="5"/>
        <v>0</v>
      </c>
      <c r="BK40" s="16">
        <f t="shared" si="5"/>
        <v>0.93167701863354035</v>
      </c>
      <c r="BL40" s="16">
        <f t="shared" si="5"/>
        <v>2.2515527950310559</v>
      </c>
      <c r="BM40" s="16">
        <f t="shared" si="5"/>
        <v>0</v>
      </c>
      <c r="BN40" s="16">
        <f t="shared" si="5"/>
        <v>0.54347826086956519</v>
      </c>
      <c r="BO40" s="16">
        <f t="shared" si="4"/>
        <v>2.639751552795031</v>
      </c>
      <c r="BP40" s="16">
        <f t="shared" si="4"/>
        <v>0</v>
      </c>
      <c r="BQ40" s="16">
        <f t="shared" si="4"/>
        <v>0.6211180124223602</v>
      </c>
      <c r="BR40" s="16">
        <f t="shared" si="4"/>
        <v>2.5621118012422359</v>
      </c>
      <c r="BS40" s="16">
        <f t="shared" si="4"/>
        <v>0</v>
      </c>
      <c r="BT40" s="16">
        <f t="shared" si="4"/>
        <v>0.93167701863354035</v>
      </c>
      <c r="BU40" s="16">
        <f t="shared" si="4"/>
        <v>2.2515527950310559</v>
      </c>
      <c r="BV40" s="16">
        <f t="shared" si="4"/>
        <v>0</v>
      </c>
      <c r="BW40" s="16">
        <f t="shared" si="4"/>
        <v>0.69875776397515532</v>
      </c>
      <c r="BX40" s="16">
        <f t="shared" si="4"/>
        <v>2.4844720496894408</v>
      </c>
      <c r="BY40" s="16">
        <f t="shared" si="4"/>
        <v>0</v>
      </c>
      <c r="BZ40" s="16">
        <f t="shared" si="4"/>
        <v>0.85403726708074534</v>
      </c>
      <c r="CA40" s="16">
        <f t="shared" si="4"/>
        <v>2.329192546583851</v>
      </c>
      <c r="CB40" s="16">
        <f t="shared" si="4"/>
        <v>0</v>
      </c>
      <c r="CC40" s="16">
        <f t="shared" si="4"/>
        <v>0</v>
      </c>
      <c r="CD40" s="16">
        <f t="shared" si="4"/>
        <v>0</v>
      </c>
      <c r="CE40" s="16">
        <f t="shared" si="4"/>
        <v>0</v>
      </c>
      <c r="CF40" s="16">
        <f t="shared" si="4"/>
        <v>0</v>
      </c>
      <c r="CG40" s="16">
        <f t="shared" si="4"/>
        <v>0</v>
      </c>
      <c r="CH40" s="16">
        <f t="shared" si="4"/>
        <v>2.872670807453416</v>
      </c>
      <c r="CI40" s="16">
        <f t="shared" si="4"/>
        <v>0.23291925465838509</v>
      </c>
      <c r="CJ40" s="16">
        <f t="shared" si="4"/>
        <v>0</v>
      </c>
      <c r="CK40" s="16">
        <f t="shared" si="4"/>
        <v>0</v>
      </c>
      <c r="CL40" s="16">
        <f t="shared" si="4"/>
        <v>7.7639751552795025E-2</v>
      </c>
      <c r="CM40" s="16">
        <f t="shared" si="4"/>
        <v>0</v>
      </c>
      <c r="CN40" s="16">
        <f t="shared" si="4"/>
        <v>0</v>
      </c>
      <c r="CO40" s="16">
        <f t="shared" si="4"/>
        <v>0</v>
      </c>
      <c r="CP40" s="16">
        <f t="shared" si="4"/>
        <v>0</v>
      </c>
    </row>
    <row r="41" spans="1:94" x14ac:dyDescent="0.25">
      <c r="A41" s="5" t="s">
        <v>137</v>
      </c>
      <c r="B41" s="16">
        <f t="shared" si="2"/>
        <v>7.7639751552795025E-2</v>
      </c>
      <c r="C41" s="16">
        <f t="shared" si="5"/>
        <v>0.3105590062111801</v>
      </c>
      <c r="D41" s="16">
        <f t="shared" si="5"/>
        <v>0.85403726708074534</v>
      </c>
      <c r="E41" s="16">
        <f t="shared" si="5"/>
        <v>7.7639751552795025E-2</v>
      </c>
      <c r="F41" s="16">
        <f t="shared" si="5"/>
        <v>0.15527950310559005</v>
      </c>
      <c r="G41" s="16">
        <f t="shared" si="5"/>
        <v>1.0093167701863355</v>
      </c>
      <c r="H41" s="16">
        <f t="shared" si="5"/>
        <v>7.7639751552795025E-2</v>
      </c>
      <c r="I41" s="16">
        <f t="shared" si="5"/>
        <v>0.23291925465838509</v>
      </c>
      <c r="J41" s="16">
        <f t="shared" si="5"/>
        <v>0.93167701863354035</v>
      </c>
      <c r="K41" s="16">
        <f t="shared" si="5"/>
        <v>0</v>
      </c>
      <c r="L41" s="16">
        <f t="shared" si="5"/>
        <v>0.69875776397515532</v>
      </c>
      <c r="M41" s="16">
        <f t="shared" si="5"/>
        <v>0.54347826086956519</v>
      </c>
      <c r="N41" s="16">
        <f t="shared" si="5"/>
        <v>0</v>
      </c>
      <c r="O41" s="16">
        <f t="shared" si="5"/>
        <v>0.69875776397515532</v>
      </c>
      <c r="P41" s="16">
        <f t="shared" si="5"/>
        <v>0.54347826086956519</v>
      </c>
      <c r="Q41" s="16">
        <f t="shared" si="5"/>
        <v>7.7639751552795025E-2</v>
      </c>
      <c r="R41" s="16">
        <f t="shared" si="5"/>
        <v>0.15527950310559005</v>
      </c>
      <c r="S41" s="16">
        <f t="shared" si="5"/>
        <v>1.0093167701863355</v>
      </c>
      <c r="T41" s="16">
        <f t="shared" si="5"/>
        <v>0</v>
      </c>
      <c r="U41" s="16">
        <f t="shared" si="5"/>
        <v>0.38819875776397517</v>
      </c>
      <c r="V41" s="16">
        <f t="shared" si="5"/>
        <v>0.85403726708074534</v>
      </c>
      <c r="W41" s="16">
        <f t="shared" si="5"/>
        <v>0</v>
      </c>
      <c r="X41" s="16">
        <f t="shared" si="5"/>
        <v>7.7639751552795025E-2</v>
      </c>
      <c r="Y41" s="16">
        <f t="shared" si="5"/>
        <v>1.1645962732919255</v>
      </c>
      <c r="Z41" s="16">
        <f t="shared" si="5"/>
        <v>0</v>
      </c>
      <c r="AA41" s="16">
        <f t="shared" si="5"/>
        <v>0.15527950310559005</v>
      </c>
      <c r="AB41" s="16">
        <f t="shared" si="5"/>
        <v>1.0869565217391304</v>
      </c>
      <c r="AC41" s="16">
        <f t="shared" si="5"/>
        <v>0</v>
      </c>
      <c r="AD41" s="16">
        <f t="shared" si="5"/>
        <v>0.93167701863354035</v>
      </c>
      <c r="AE41" s="16">
        <f t="shared" si="5"/>
        <v>0.3105590062111801</v>
      </c>
      <c r="AF41" s="16">
        <f t="shared" si="5"/>
        <v>0</v>
      </c>
      <c r="AG41" s="16">
        <f t="shared" si="5"/>
        <v>1.1645962732919255</v>
      </c>
      <c r="AH41" s="16">
        <f t="shared" si="5"/>
        <v>7.7639751552795025E-2</v>
      </c>
      <c r="AI41" s="16">
        <f t="shared" si="5"/>
        <v>0</v>
      </c>
      <c r="AJ41" s="16">
        <f t="shared" si="5"/>
        <v>0.93167701863354035</v>
      </c>
      <c r="AK41" s="16">
        <f t="shared" si="5"/>
        <v>0.3105590062111801</v>
      </c>
      <c r="AL41" s="16">
        <f t="shared" si="5"/>
        <v>0</v>
      </c>
      <c r="AM41" s="16">
        <f t="shared" si="5"/>
        <v>0.23291925465838509</v>
      </c>
      <c r="AN41" s="16">
        <f t="shared" si="5"/>
        <v>1.0093167701863355</v>
      </c>
      <c r="AO41" s="16">
        <f t="shared" si="5"/>
        <v>0</v>
      </c>
      <c r="AP41" s="16">
        <f t="shared" si="5"/>
        <v>0.38819875776397517</v>
      </c>
      <c r="AQ41" s="16">
        <f t="shared" si="5"/>
        <v>0.85403726708074534</v>
      </c>
      <c r="AR41" s="16">
        <f t="shared" si="5"/>
        <v>0</v>
      </c>
      <c r="AS41" s="16">
        <f t="shared" si="5"/>
        <v>0</v>
      </c>
      <c r="AT41" s="16">
        <f t="shared" si="5"/>
        <v>1.2422360248447204</v>
      </c>
      <c r="AU41" s="16">
        <f t="shared" si="5"/>
        <v>0</v>
      </c>
      <c r="AV41" s="16">
        <f t="shared" si="5"/>
        <v>0.23291925465838509</v>
      </c>
      <c r="AW41" s="16">
        <f t="shared" si="5"/>
        <v>1.0093167701863355</v>
      </c>
      <c r="AX41" s="16">
        <f t="shared" si="5"/>
        <v>0</v>
      </c>
      <c r="AY41" s="16">
        <f t="shared" si="5"/>
        <v>0.3105590062111801</v>
      </c>
      <c r="AZ41" s="16">
        <f t="shared" si="5"/>
        <v>0.93167701863354035</v>
      </c>
      <c r="BA41" s="16">
        <f t="shared" si="5"/>
        <v>0</v>
      </c>
      <c r="BB41" s="16">
        <f t="shared" si="5"/>
        <v>0.15527950310559005</v>
      </c>
      <c r="BC41" s="16">
        <f t="shared" si="5"/>
        <v>1.0869565217391304</v>
      </c>
      <c r="BD41" s="16">
        <f t="shared" si="5"/>
        <v>0</v>
      </c>
      <c r="BE41" s="16">
        <f t="shared" si="5"/>
        <v>7.7639751552795025E-2</v>
      </c>
      <c r="BF41" s="16">
        <f t="shared" si="5"/>
        <v>1.1645962732919255</v>
      </c>
      <c r="BG41" s="16">
        <f t="shared" si="5"/>
        <v>0</v>
      </c>
      <c r="BH41" s="16">
        <f t="shared" si="5"/>
        <v>7.7639751552795025E-2</v>
      </c>
      <c r="BI41" s="16">
        <f t="shared" si="5"/>
        <v>1.1645962732919255</v>
      </c>
      <c r="BJ41" s="16">
        <f t="shared" si="5"/>
        <v>0</v>
      </c>
      <c r="BK41" s="16">
        <f t="shared" si="5"/>
        <v>7.7639751552795025E-2</v>
      </c>
      <c r="BL41" s="16">
        <f t="shared" si="5"/>
        <v>1.1645962732919255</v>
      </c>
      <c r="BM41" s="16">
        <f t="shared" si="5"/>
        <v>0</v>
      </c>
      <c r="BN41" s="16">
        <f t="shared" ref="BN41:CP44" si="6">BN13*100/$B$57</f>
        <v>7.7639751552795025E-2</v>
      </c>
      <c r="BO41" s="16">
        <f t="shared" si="6"/>
        <v>1.1645962732919255</v>
      </c>
      <c r="BP41" s="16">
        <f t="shared" si="6"/>
        <v>0</v>
      </c>
      <c r="BQ41" s="16">
        <f t="shared" si="6"/>
        <v>0.3105590062111801</v>
      </c>
      <c r="BR41" s="16">
        <f t="shared" si="6"/>
        <v>0.93167701863354035</v>
      </c>
      <c r="BS41" s="16">
        <f t="shared" si="6"/>
        <v>7.7639751552795025E-2</v>
      </c>
      <c r="BT41" s="16">
        <f t="shared" si="6"/>
        <v>0.23291925465838509</v>
      </c>
      <c r="BU41" s="16">
        <f t="shared" si="6"/>
        <v>0.93167701863354035</v>
      </c>
      <c r="BV41" s="16">
        <f t="shared" si="6"/>
        <v>7.7639751552795025E-2</v>
      </c>
      <c r="BW41" s="16">
        <f t="shared" si="6"/>
        <v>7.7639751552795025E-2</v>
      </c>
      <c r="BX41" s="16">
        <f t="shared" si="6"/>
        <v>1.0869565217391304</v>
      </c>
      <c r="BY41" s="16">
        <f t="shared" si="6"/>
        <v>0</v>
      </c>
      <c r="BZ41" s="16">
        <f t="shared" si="6"/>
        <v>0.46583850931677018</v>
      </c>
      <c r="CA41" s="16">
        <f t="shared" si="6"/>
        <v>0.77639751552795033</v>
      </c>
      <c r="CB41" s="16">
        <f t="shared" si="6"/>
        <v>7.7639751552795025E-2</v>
      </c>
      <c r="CC41" s="16">
        <f t="shared" si="6"/>
        <v>0</v>
      </c>
      <c r="CD41" s="16">
        <f t="shared" si="6"/>
        <v>0</v>
      </c>
      <c r="CE41" s="16">
        <f t="shared" si="6"/>
        <v>0</v>
      </c>
      <c r="CF41" s="16">
        <f t="shared" si="6"/>
        <v>0</v>
      </c>
      <c r="CG41" s="16">
        <f t="shared" si="6"/>
        <v>0</v>
      </c>
      <c r="CH41" s="16">
        <f t="shared" si="6"/>
        <v>1.0093167701863355</v>
      </c>
      <c r="CI41" s="16">
        <f t="shared" si="6"/>
        <v>7.7639751552795025E-2</v>
      </c>
      <c r="CJ41" s="16">
        <f t="shared" si="6"/>
        <v>7.7639751552795025E-2</v>
      </c>
      <c r="CK41" s="16">
        <f t="shared" si="6"/>
        <v>0</v>
      </c>
      <c r="CL41" s="16">
        <f t="shared" si="6"/>
        <v>0</v>
      </c>
      <c r="CM41" s="16">
        <f t="shared" si="6"/>
        <v>0</v>
      </c>
      <c r="CN41" s="16">
        <f t="shared" si="6"/>
        <v>0</v>
      </c>
      <c r="CO41" s="16">
        <f t="shared" si="6"/>
        <v>0</v>
      </c>
      <c r="CP41" s="16">
        <f t="shared" si="6"/>
        <v>0</v>
      </c>
    </row>
    <row r="42" spans="1:94" x14ac:dyDescent="0.25">
      <c r="A42" s="5" t="s">
        <v>138</v>
      </c>
      <c r="B42" s="16">
        <f t="shared" si="2"/>
        <v>1.9409937888198758</v>
      </c>
      <c r="C42" s="16">
        <f t="shared" ref="C42:BN45" si="7">C14*100/$B$57</f>
        <v>12.344720496894411</v>
      </c>
      <c r="D42" s="16">
        <f t="shared" si="7"/>
        <v>21.273291925465838</v>
      </c>
      <c r="E42" s="16">
        <f t="shared" si="7"/>
        <v>2.0962732919254656</v>
      </c>
      <c r="F42" s="16">
        <f t="shared" si="7"/>
        <v>10.869565217391305</v>
      </c>
      <c r="G42" s="16">
        <f t="shared" si="7"/>
        <v>22.593167701863354</v>
      </c>
      <c r="H42" s="16">
        <f t="shared" si="7"/>
        <v>2.1739130434782608</v>
      </c>
      <c r="I42" s="16">
        <f t="shared" si="7"/>
        <v>9.3944099378881987</v>
      </c>
      <c r="J42" s="16">
        <f t="shared" si="7"/>
        <v>23.990683229813666</v>
      </c>
      <c r="K42" s="16">
        <f t="shared" si="7"/>
        <v>1.8633540372670807</v>
      </c>
      <c r="L42" s="16">
        <f t="shared" si="7"/>
        <v>15.683229813664596</v>
      </c>
      <c r="M42" s="16">
        <f t="shared" si="7"/>
        <v>18.012422360248447</v>
      </c>
      <c r="N42" s="16">
        <f t="shared" si="7"/>
        <v>1.4751552795031055</v>
      </c>
      <c r="O42" s="16">
        <f t="shared" si="7"/>
        <v>11.645962732919255</v>
      </c>
      <c r="P42" s="16">
        <f t="shared" si="7"/>
        <v>22.437888198757765</v>
      </c>
      <c r="Q42" s="16">
        <f t="shared" si="7"/>
        <v>1.6304347826086956</v>
      </c>
      <c r="R42" s="16">
        <f t="shared" si="7"/>
        <v>11.335403726708075</v>
      </c>
      <c r="S42" s="16">
        <f t="shared" si="7"/>
        <v>22.593167701863354</v>
      </c>
      <c r="T42" s="16">
        <f t="shared" si="7"/>
        <v>1.3975155279503106</v>
      </c>
      <c r="U42" s="16">
        <f t="shared" si="7"/>
        <v>10.714285714285714</v>
      </c>
      <c r="V42" s="16">
        <f t="shared" si="7"/>
        <v>23.447204968944099</v>
      </c>
      <c r="W42" s="16">
        <f t="shared" si="7"/>
        <v>1.4751552795031055</v>
      </c>
      <c r="X42" s="16">
        <f t="shared" si="7"/>
        <v>11.956521739130435</v>
      </c>
      <c r="Y42" s="16">
        <f t="shared" si="7"/>
        <v>22.127329192546583</v>
      </c>
      <c r="Z42" s="16">
        <f t="shared" si="7"/>
        <v>0.46583850931677018</v>
      </c>
      <c r="AA42" s="16">
        <f t="shared" si="7"/>
        <v>10.869565217391305</v>
      </c>
      <c r="AB42" s="16">
        <f t="shared" si="7"/>
        <v>24.22360248447205</v>
      </c>
      <c r="AC42" s="16">
        <f t="shared" si="7"/>
        <v>0.38819875776397517</v>
      </c>
      <c r="AD42" s="16">
        <f t="shared" si="7"/>
        <v>28.804347826086957</v>
      </c>
      <c r="AE42" s="16">
        <f t="shared" si="7"/>
        <v>6.3664596273291929</v>
      </c>
      <c r="AF42" s="16">
        <f t="shared" si="7"/>
        <v>7.7639751552795025E-2</v>
      </c>
      <c r="AG42" s="16">
        <f t="shared" si="7"/>
        <v>31.444099378881987</v>
      </c>
      <c r="AH42" s="16">
        <f t="shared" si="7"/>
        <v>4.0372670807453419</v>
      </c>
      <c r="AI42" s="16">
        <f t="shared" si="7"/>
        <v>0.23291925465838509</v>
      </c>
      <c r="AJ42" s="16">
        <f t="shared" si="7"/>
        <v>26.319875776397517</v>
      </c>
      <c r="AK42" s="16">
        <f t="shared" si="7"/>
        <v>9.0062111801242235</v>
      </c>
      <c r="AL42" s="16">
        <f t="shared" si="7"/>
        <v>0</v>
      </c>
      <c r="AM42" s="16">
        <f t="shared" si="7"/>
        <v>9.4720496894409933</v>
      </c>
      <c r="AN42" s="16">
        <f t="shared" si="7"/>
        <v>26.086956521739129</v>
      </c>
      <c r="AO42" s="16">
        <f t="shared" si="7"/>
        <v>0.38819875776397517</v>
      </c>
      <c r="AP42" s="16">
        <f t="shared" si="7"/>
        <v>11.956521739130435</v>
      </c>
      <c r="AQ42" s="16">
        <f t="shared" si="7"/>
        <v>23.214285714285715</v>
      </c>
      <c r="AR42" s="16">
        <f t="shared" si="7"/>
        <v>0.3105590062111801</v>
      </c>
      <c r="AS42" s="16">
        <f t="shared" si="7"/>
        <v>14.20807453416149</v>
      </c>
      <c r="AT42" s="16">
        <f t="shared" si="7"/>
        <v>21.040372670807454</v>
      </c>
      <c r="AU42" s="16">
        <f t="shared" si="7"/>
        <v>1.1645962732919255</v>
      </c>
      <c r="AV42" s="16">
        <f t="shared" si="7"/>
        <v>4.0372670807453419</v>
      </c>
      <c r="AW42" s="16">
        <f t="shared" si="7"/>
        <v>30.357142857142858</v>
      </c>
      <c r="AX42" s="16">
        <f t="shared" si="7"/>
        <v>0.46583850931677018</v>
      </c>
      <c r="AY42" s="16">
        <f t="shared" si="7"/>
        <v>16.614906832298136</v>
      </c>
      <c r="AZ42" s="16">
        <f t="shared" si="7"/>
        <v>18.478260869565219</v>
      </c>
      <c r="BA42" s="16">
        <f t="shared" si="7"/>
        <v>0.46583850931677018</v>
      </c>
      <c r="BB42" s="16">
        <f t="shared" si="7"/>
        <v>15.993788819875776</v>
      </c>
      <c r="BC42" s="16">
        <f t="shared" si="7"/>
        <v>19.099378881987576</v>
      </c>
      <c r="BD42" s="16">
        <f t="shared" si="7"/>
        <v>0.38819875776397517</v>
      </c>
      <c r="BE42" s="16">
        <f t="shared" si="7"/>
        <v>11.878881987577639</v>
      </c>
      <c r="BF42" s="16">
        <f t="shared" si="7"/>
        <v>23.29192546583851</v>
      </c>
      <c r="BG42" s="16">
        <f t="shared" si="7"/>
        <v>0.69875776397515532</v>
      </c>
      <c r="BH42" s="16">
        <f t="shared" si="7"/>
        <v>3.9596273291925468</v>
      </c>
      <c r="BI42" s="16">
        <f t="shared" si="7"/>
        <v>30.900621118012424</v>
      </c>
      <c r="BJ42" s="16">
        <f t="shared" si="7"/>
        <v>0.54347826086956519</v>
      </c>
      <c r="BK42" s="16">
        <f t="shared" si="7"/>
        <v>13.586956521739131</v>
      </c>
      <c r="BL42" s="16">
        <f t="shared" si="7"/>
        <v>21.428571428571427</v>
      </c>
      <c r="BM42" s="16">
        <f t="shared" si="7"/>
        <v>0.6211180124223602</v>
      </c>
      <c r="BN42" s="16">
        <f t="shared" si="7"/>
        <v>7.6863354037267078</v>
      </c>
      <c r="BO42" s="16">
        <f t="shared" si="6"/>
        <v>27.251552795031056</v>
      </c>
      <c r="BP42" s="16">
        <f t="shared" si="6"/>
        <v>0.46583850931677018</v>
      </c>
      <c r="BQ42" s="16">
        <f t="shared" si="6"/>
        <v>11.024844720496894</v>
      </c>
      <c r="BR42" s="16">
        <f t="shared" si="6"/>
        <v>24.06832298136646</v>
      </c>
      <c r="BS42" s="16">
        <f t="shared" si="6"/>
        <v>2.872670807453416</v>
      </c>
      <c r="BT42" s="16">
        <f t="shared" si="6"/>
        <v>18.322981366459626</v>
      </c>
      <c r="BU42" s="16">
        <f t="shared" si="6"/>
        <v>14.363354037267081</v>
      </c>
      <c r="BV42" s="16">
        <f t="shared" si="6"/>
        <v>0.93167701863354035</v>
      </c>
      <c r="BW42" s="16">
        <f t="shared" si="6"/>
        <v>4.4254658385093171</v>
      </c>
      <c r="BX42" s="16">
        <f t="shared" si="6"/>
        <v>30.201863354037268</v>
      </c>
      <c r="BY42" s="16">
        <f t="shared" si="6"/>
        <v>7.7639751552795025E-2</v>
      </c>
      <c r="BZ42" s="16">
        <f t="shared" si="6"/>
        <v>9.4720496894409933</v>
      </c>
      <c r="CA42" s="16">
        <f t="shared" si="6"/>
        <v>26.009316770186334</v>
      </c>
      <c r="CB42" s="16">
        <f t="shared" si="6"/>
        <v>0.6211180124223602</v>
      </c>
      <c r="CC42" s="16">
        <f t="shared" si="6"/>
        <v>0</v>
      </c>
      <c r="CD42" s="16">
        <f t="shared" si="6"/>
        <v>0</v>
      </c>
      <c r="CE42" s="16">
        <f t="shared" si="6"/>
        <v>0</v>
      </c>
      <c r="CF42" s="16">
        <f t="shared" si="6"/>
        <v>0.23291925465838509</v>
      </c>
      <c r="CG42" s="16">
        <f t="shared" si="6"/>
        <v>0.23291925465838509</v>
      </c>
      <c r="CH42" s="16">
        <f t="shared" si="6"/>
        <v>21.273291925465838</v>
      </c>
      <c r="CI42" s="16">
        <f t="shared" si="6"/>
        <v>6.3664596273291929</v>
      </c>
      <c r="CJ42" s="16">
        <f t="shared" si="6"/>
        <v>4.9689440993788816</v>
      </c>
      <c r="CK42" s="16">
        <f t="shared" si="6"/>
        <v>1.1645962732919255</v>
      </c>
      <c r="CL42" s="16">
        <f t="shared" si="6"/>
        <v>0.6211180124223602</v>
      </c>
      <c r="CM42" s="16">
        <f t="shared" si="6"/>
        <v>0</v>
      </c>
      <c r="CN42" s="16">
        <f t="shared" si="6"/>
        <v>0</v>
      </c>
      <c r="CO42" s="16">
        <f t="shared" si="6"/>
        <v>0</v>
      </c>
      <c r="CP42" s="16">
        <f t="shared" si="6"/>
        <v>7.7639751552795025E-2</v>
      </c>
    </row>
    <row r="43" spans="1:94" x14ac:dyDescent="0.25">
      <c r="A43" s="5" t="s">
        <v>139</v>
      </c>
      <c r="B43" s="16">
        <f t="shared" si="2"/>
        <v>0.54347826086956519</v>
      </c>
      <c r="C43" s="16">
        <f t="shared" si="7"/>
        <v>6.6770186335403725</v>
      </c>
      <c r="D43" s="16">
        <f t="shared" si="7"/>
        <v>10.403726708074535</v>
      </c>
      <c r="E43" s="16">
        <f t="shared" si="7"/>
        <v>0.54347826086956519</v>
      </c>
      <c r="F43" s="16">
        <f t="shared" si="7"/>
        <v>6.0559006211180124</v>
      </c>
      <c r="G43" s="16">
        <f t="shared" si="7"/>
        <v>11.024844720496894</v>
      </c>
      <c r="H43" s="16">
        <f t="shared" si="7"/>
        <v>0.38819875776397517</v>
      </c>
      <c r="I43" s="16">
        <f t="shared" si="7"/>
        <v>5.2795031055900621</v>
      </c>
      <c r="J43" s="16">
        <f t="shared" si="7"/>
        <v>11.956521739130435</v>
      </c>
      <c r="K43" s="16">
        <f t="shared" si="7"/>
        <v>0.38819875776397517</v>
      </c>
      <c r="L43" s="16">
        <f t="shared" si="7"/>
        <v>10.559006211180124</v>
      </c>
      <c r="M43" s="16">
        <f t="shared" si="7"/>
        <v>6.6770186335403725</v>
      </c>
      <c r="N43" s="16">
        <f t="shared" si="7"/>
        <v>0.38819875776397517</v>
      </c>
      <c r="O43" s="16">
        <f t="shared" si="7"/>
        <v>7.6863354037267078</v>
      </c>
      <c r="P43" s="16">
        <f t="shared" si="7"/>
        <v>9.549689440993788</v>
      </c>
      <c r="Q43" s="16">
        <f t="shared" si="7"/>
        <v>0.6211180124223602</v>
      </c>
      <c r="R43" s="16">
        <f t="shared" si="7"/>
        <v>5.6677018633540373</v>
      </c>
      <c r="S43" s="16">
        <f t="shared" si="7"/>
        <v>11.335403726708075</v>
      </c>
      <c r="T43" s="16">
        <f t="shared" si="7"/>
        <v>0.54347826086956519</v>
      </c>
      <c r="U43" s="16">
        <f t="shared" si="7"/>
        <v>3.4937888198757765</v>
      </c>
      <c r="V43" s="16">
        <f t="shared" si="7"/>
        <v>13.586956521739131</v>
      </c>
      <c r="W43" s="16">
        <f t="shared" si="7"/>
        <v>7.7639751552795025E-2</v>
      </c>
      <c r="X43" s="16">
        <f t="shared" si="7"/>
        <v>6.9099378881987574</v>
      </c>
      <c r="Y43" s="16">
        <f t="shared" si="7"/>
        <v>10.636645962732919</v>
      </c>
      <c r="Z43" s="16">
        <f t="shared" si="7"/>
        <v>0.38819875776397517</v>
      </c>
      <c r="AA43" s="16">
        <f t="shared" si="7"/>
        <v>6.2888198757763973</v>
      </c>
      <c r="AB43" s="16">
        <f t="shared" si="7"/>
        <v>10.947204968944099</v>
      </c>
      <c r="AC43" s="16">
        <f t="shared" si="7"/>
        <v>0</v>
      </c>
      <c r="AD43" s="16">
        <f t="shared" si="7"/>
        <v>14.673913043478262</v>
      </c>
      <c r="AE43" s="16">
        <f t="shared" si="7"/>
        <v>2.9503105590062111</v>
      </c>
      <c r="AF43" s="16">
        <f t="shared" si="7"/>
        <v>0</v>
      </c>
      <c r="AG43" s="16">
        <f t="shared" si="7"/>
        <v>14.130434782608695</v>
      </c>
      <c r="AH43" s="16">
        <f t="shared" si="7"/>
        <v>3.4937888198757765</v>
      </c>
      <c r="AI43" s="16">
        <f t="shared" si="7"/>
        <v>0</v>
      </c>
      <c r="AJ43" s="16">
        <f t="shared" si="7"/>
        <v>11.413043478260869</v>
      </c>
      <c r="AK43" s="16">
        <f t="shared" si="7"/>
        <v>6.2111801242236027</v>
      </c>
      <c r="AL43" s="16">
        <f t="shared" si="7"/>
        <v>7.7639751552795025E-2</v>
      </c>
      <c r="AM43" s="16">
        <f t="shared" si="7"/>
        <v>4.7360248447204967</v>
      </c>
      <c r="AN43" s="16">
        <f t="shared" si="7"/>
        <v>12.81055900621118</v>
      </c>
      <c r="AO43" s="16">
        <f t="shared" si="7"/>
        <v>0</v>
      </c>
      <c r="AP43" s="16">
        <f t="shared" si="7"/>
        <v>6.3664596273291929</v>
      </c>
      <c r="AQ43" s="16">
        <f t="shared" si="7"/>
        <v>11.25776397515528</v>
      </c>
      <c r="AR43" s="16">
        <f t="shared" si="7"/>
        <v>0.3105590062111801</v>
      </c>
      <c r="AS43" s="16">
        <f t="shared" si="7"/>
        <v>6.7546583850931681</v>
      </c>
      <c r="AT43" s="16">
        <f t="shared" si="7"/>
        <v>10.559006211180124</v>
      </c>
      <c r="AU43" s="16">
        <f t="shared" si="7"/>
        <v>0.3105590062111801</v>
      </c>
      <c r="AV43" s="16">
        <f t="shared" si="7"/>
        <v>1.4751552795031055</v>
      </c>
      <c r="AW43" s="16">
        <f t="shared" si="7"/>
        <v>15.838509316770187</v>
      </c>
      <c r="AX43" s="16">
        <f t="shared" si="7"/>
        <v>0.15527950310559005</v>
      </c>
      <c r="AY43" s="16">
        <f t="shared" si="7"/>
        <v>9.316770186335404</v>
      </c>
      <c r="AZ43" s="16">
        <f t="shared" si="7"/>
        <v>8.1521739130434785</v>
      </c>
      <c r="BA43" s="16">
        <f t="shared" si="7"/>
        <v>0.23291925465838509</v>
      </c>
      <c r="BB43" s="16">
        <f t="shared" si="7"/>
        <v>8.3074534161490678</v>
      </c>
      <c r="BC43" s="16">
        <f t="shared" si="7"/>
        <v>9.0838509316770182</v>
      </c>
      <c r="BD43" s="16">
        <f t="shared" si="7"/>
        <v>0.15527950310559005</v>
      </c>
      <c r="BE43" s="16">
        <f t="shared" si="7"/>
        <v>6.1335403726708071</v>
      </c>
      <c r="BF43" s="16">
        <f t="shared" si="7"/>
        <v>11.335403726708075</v>
      </c>
      <c r="BG43" s="16">
        <f t="shared" si="7"/>
        <v>0.3105590062111801</v>
      </c>
      <c r="BH43" s="16">
        <f t="shared" si="7"/>
        <v>1.4751552795031055</v>
      </c>
      <c r="BI43" s="16">
        <f t="shared" si="7"/>
        <v>15.838509316770187</v>
      </c>
      <c r="BJ43" s="16">
        <f t="shared" si="7"/>
        <v>0.23291925465838509</v>
      </c>
      <c r="BK43" s="16">
        <f t="shared" si="7"/>
        <v>6.2111801242236027</v>
      </c>
      <c r="BL43" s="16">
        <f t="shared" si="7"/>
        <v>11.180124223602485</v>
      </c>
      <c r="BM43" s="16">
        <f t="shared" si="7"/>
        <v>0.3105590062111801</v>
      </c>
      <c r="BN43" s="16">
        <f t="shared" si="7"/>
        <v>3.5714285714285716</v>
      </c>
      <c r="BO43" s="16">
        <f t="shared" si="6"/>
        <v>13.74223602484472</v>
      </c>
      <c r="BP43" s="16">
        <f t="shared" si="6"/>
        <v>0.3105590062111801</v>
      </c>
      <c r="BQ43" s="16">
        <f t="shared" si="6"/>
        <v>4.5807453416149064</v>
      </c>
      <c r="BR43" s="16">
        <f t="shared" si="6"/>
        <v>12.732919254658386</v>
      </c>
      <c r="BS43" s="16">
        <f t="shared" si="6"/>
        <v>0.38819875776397517</v>
      </c>
      <c r="BT43" s="16">
        <f t="shared" si="6"/>
        <v>9.6273291925465845</v>
      </c>
      <c r="BU43" s="16">
        <f t="shared" si="6"/>
        <v>7.6086956521739131</v>
      </c>
      <c r="BV43" s="16">
        <f t="shared" si="6"/>
        <v>7.7639751552795025E-2</v>
      </c>
      <c r="BW43" s="16">
        <f t="shared" si="6"/>
        <v>1.4751552795031055</v>
      </c>
      <c r="BX43" s="16">
        <f t="shared" si="6"/>
        <v>16.071428571428573</v>
      </c>
      <c r="BY43" s="16">
        <f t="shared" si="6"/>
        <v>0.15527950310559005</v>
      </c>
      <c r="BZ43" s="16">
        <f t="shared" si="6"/>
        <v>5.9782608695652177</v>
      </c>
      <c r="CA43" s="16">
        <f t="shared" si="6"/>
        <v>11.490683229813664</v>
      </c>
      <c r="CB43" s="16">
        <f t="shared" si="6"/>
        <v>7.7639751552795025E-2</v>
      </c>
      <c r="CC43" s="16">
        <f t="shared" si="6"/>
        <v>0</v>
      </c>
      <c r="CD43" s="16">
        <f t="shared" si="6"/>
        <v>0</v>
      </c>
      <c r="CE43" s="16">
        <f t="shared" si="6"/>
        <v>0</v>
      </c>
      <c r="CF43" s="16">
        <f t="shared" si="6"/>
        <v>0</v>
      </c>
      <c r="CG43" s="16">
        <f t="shared" si="6"/>
        <v>0</v>
      </c>
      <c r="CH43" s="16">
        <f t="shared" si="6"/>
        <v>10.170807453416149</v>
      </c>
      <c r="CI43" s="16">
        <f t="shared" si="6"/>
        <v>3.7267080745341614</v>
      </c>
      <c r="CJ43" s="16">
        <f t="shared" si="6"/>
        <v>3.1832298136645965</v>
      </c>
      <c r="CK43" s="16">
        <f t="shared" si="6"/>
        <v>0.38819875776397517</v>
      </c>
      <c r="CL43" s="16">
        <f t="shared" si="6"/>
        <v>7.7639751552795025E-2</v>
      </c>
      <c r="CM43" s="16">
        <f t="shared" si="6"/>
        <v>0</v>
      </c>
      <c r="CN43" s="16">
        <f t="shared" si="6"/>
        <v>0</v>
      </c>
      <c r="CO43" s="16">
        <f t="shared" si="6"/>
        <v>0</v>
      </c>
      <c r="CP43" s="16">
        <f t="shared" si="6"/>
        <v>0</v>
      </c>
    </row>
    <row r="44" spans="1:94" x14ac:dyDescent="0.25">
      <c r="A44" s="5" t="s">
        <v>140</v>
      </c>
      <c r="B44" s="16">
        <f t="shared" si="2"/>
        <v>0</v>
      </c>
      <c r="C44" s="16">
        <f t="shared" si="7"/>
        <v>0.15527950310559005</v>
      </c>
      <c r="D44" s="16">
        <f t="shared" si="7"/>
        <v>0.3105590062111801</v>
      </c>
      <c r="E44" s="16">
        <f t="shared" si="7"/>
        <v>0</v>
      </c>
      <c r="F44" s="16">
        <f t="shared" si="7"/>
        <v>7.7639751552795025E-2</v>
      </c>
      <c r="G44" s="16">
        <f t="shared" si="7"/>
        <v>0.38819875776397517</v>
      </c>
      <c r="H44" s="16">
        <f t="shared" si="7"/>
        <v>0</v>
      </c>
      <c r="I44" s="16">
        <f t="shared" si="7"/>
        <v>0.23291925465838509</v>
      </c>
      <c r="J44" s="16">
        <f t="shared" si="7"/>
        <v>0.23291925465838509</v>
      </c>
      <c r="K44" s="16">
        <f t="shared" si="7"/>
        <v>0</v>
      </c>
      <c r="L44" s="16">
        <f t="shared" si="7"/>
        <v>0.15527950310559005</v>
      </c>
      <c r="M44" s="16">
        <f t="shared" si="7"/>
        <v>0.3105590062111801</v>
      </c>
      <c r="N44" s="16">
        <f t="shared" si="7"/>
        <v>0</v>
      </c>
      <c r="O44" s="16">
        <f t="shared" si="7"/>
        <v>0.15527950310559005</v>
      </c>
      <c r="P44" s="16">
        <f t="shared" si="7"/>
        <v>0.3105590062111801</v>
      </c>
      <c r="Q44" s="16">
        <f t="shared" si="7"/>
        <v>0</v>
      </c>
      <c r="R44" s="16">
        <f t="shared" si="7"/>
        <v>0</v>
      </c>
      <c r="S44" s="16">
        <f t="shared" si="7"/>
        <v>0.46583850931677018</v>
      </c>
      <c r="T44" s="16">
        <f t="shared" si="7"/>
        <v>0</v>
      </c>
      <c r="U44" s="16">
        <f t="shared" si="7"/>
        <v>7.7639751552795025E-2</v>
      </c>
      <c r="V44" s="16">
        <f t="shared" si="7"/>
        <v>0.38819875776397517</v>
      </c>
      <c r="W44" s="16">
        <f t="shared" si="7"/>
        <v>0</v>
      </c>
      <c r="X44" s="16">
        <f t="shared" si="7"/>
        <v>7.7639751552795025E-2</v>
      </c>
      <c r="Y44" s="16">
        <f t="shared" si="7"/>
        <v>0.38819875776397517</v>
      </c>
      <c r="Z44" s="16">
        <f t="shared" si="7"/>
        <v>0</v>
      </c>
      <c r="AA44" s="16">
        <f t="shared" si="7"/>
        <v>7.7639751552795025E-2</v>
      </c>
      <c r="AB44" s="16">
        <f t="shared" si="7"/>
        <v>0.38819875776397517</v>
      </c>
      <c r="AC44" s="16">
        <f t="shared" si="7"/>
        <v>0</v>
      </c>
      <c r="AD44" s="16">
        <f t="shared" si="7"/>
        <v>0.46583850931677018</v>
      </c>
      <c r="AE44" s="16">
        <f t="shared" si="7"/>
        <v>0</v>
      </c>
      <c r="AF44" s="16">
        <f t="shared" si="7"/>
        <v>0</v>
      </c>
      <c r="AG44" s="16">
        <f t="shared" si="7"/>
        <v>0.38819875776397517</v>
      </c>
      <c r="AH44" s="16">
        <f t="shared" si="7"/>
        <v>7.7639751552795025E-2</v>
      </c>
      <c r="AI44" s="16">
        <f t="shared" si="7"/>
        <v>0</v>
      </c>
      <c r="AJ44" s="16">
        <f t="shared" si="7"/>
        <v>0.3105590062111801</v>
      </c>
      <c r="AK44" s="16">
        <f t="shared" si="7"/>
        <v>0.15527950310559005</v>
      </c>
      <c r="AL44" s="16">
        <f t="shared" si="7"/>
        <v>0</v>
      </c>
      <c r="AM44" s="16">
        <f t="shared" si="7"/>
        <v>7.7639751552795025E-2</v>
      </c>
      <c r="AN44" s="16">
        <f t="shared" si="7"/>
        <v>0.38819875776397517</v>
      </c>
      <c r="AO44" s="16">
        <f t="shared" si="7"/>
        <v>0</v>
      </c>
      <c r="AP44" s="16">
        <f t="shared" si="7"/>
        <v>0</v>
      </c>
      <c r="AQ44" s="16">
        <f t="shared" si="7"/>
        <v>0.46583850931677018</v>
      </c>
      <c r="AR44" s="16">
        <f t="shared" si="7"/>
        <v>0</v>
      </c>
      <c r="AS44" s="16">
        <f t="shared" si="7"/>
        <v>0</v>
      </c>
      <c r="AT44" s="16">
        <f t="shared" si="7"/>
        <v>0.46583850931677018</v>
      </c>
      <c r="AU44" s="16">
        <f t="shared" si="7"/>
        <v>0</v>
      </c>
      <c r="AV44" s="16">
        <f t="shared" si="7"/>
        <v>0</v>
      </c>
      <c r="AW44" s="16">
        <f t="shared" si="7"/>
        <v>0.46583850931677018</v>
      </c>
      <c r="AX44" s="16">
        <f t="shared" si="7"/>
        <v>0</v>
      </c>
      <c r="AY44" s="16">
        <f t="shared" si="7"/>
        <v>0.15527950310559005</v>
      </c>
      <c r="AZ44" s="16">
        <f t="shared" si="7"/>
        <v>0.3105590062111801</v>
      </c>
      <c r="BA44" s="16">
        <f t="shared" si="7"/>
        <v>0</v>
      </c>
      <c r="BB44" s="16">
        <f t="shared" si="7"/>
        <v>0</v>
      </c>
      <c r="BC44" s="16">
        <f t="shared" si="7"/>
        <v>0.46583850931677018</v>
      </c>
      <c r="BD44" s="16">
        <f t="shared" si="7"/>
        <v>0</v>
      </c>
      <c r="BE44" s="16">
        <f t="shared" si="7"/>
        <v>7.7639751552795025E-2</v>
      </c>
      <c r="BF44" s="16">
        <f t="shared" si="7"/>
        <v>0.38819875776397517</v>
      </c>
      <c r="BG44" s="16">
        <f t="shared" si="7"/>
        <v>0</v>
      </c>
      <c r="BH44" s="16">
        <f t="shared" si="7"/>
        <v>7.7639751552795025E-2</v>
      </c>
      <c r="BI44" s="16">
        <f t="shared" si="7"/>
        <v>0.38819875776397517</v>
      </c>
      <c r="BJ44" s="16">
        <f t="shared" si="7"/>
        <v>0</v>
      </c>
      <c r="BK44" s="16">
        <f t="shared" si="7"/>
        <v>7.7639751552795025E-2</v>
      </c>
      <c r="BL44" s="16">
        <f t="shared" si="7"/>
        <v>0.38819875776397517</v>
      </c>
      <c r="BM44" s="16">
        <f t="shared" si="7"/>
        <v>0</v>
      </c>
      <c r="BN44" s="16">
        <f t="shared" si="7"/>
        <v>0</v>
      </c>
      <c r="BO44" s="16">
        <f t="shared" si="6"/>
        <v>0.46583850931677018</v>
      </c>
      <c r="BP44" s="16">
        <f t="shared" si="6"/>
        <v>0</v>
      </c>
      <c r="BQ44" s="16">
        <f t="shared" si="6"/>
        <v>7.7639751552795025E-2</v>
      </c>
      <c r="BR44" s="16">
        <f t="shared" si="6"/>
        <v>0.38819875776397517</v>
      </c>
      <c r="BS44" s="16">
        <f t="shared" si="6"/>
        <v>0</v>
      </c>
      <c r="BT44" s="16">
        <f t="shared" si="6"/>
        <v>7.7639751552795025E-2</v>
      </c>
      <c r="BU44" s="16">
        <f t="shared" si="6"/>
        <v>0.38819875776397517</v>
      </c>
      <c r="BV44" s="16">
        <f t="shared" si="6"/>
        <v>0</v>
      </c>
      <c r="BW44" s="16">
        <f t="shared" si="6"/>
        <v>7.7639751552795025E-2</v>
      </c>
      <c r="BX44" s="16">
        <f t="shared" si="6"/>
        <v>0.38819875776397517</v>
      </c>
      <c r="BY44" s="16">
        <f t="shared" si="6"/>
        <v>0</v>
      </c>
      <c r="BZ44" s="16">
        <f t="shared" si="6"/>
        <v>7.7639751552795025E-2</v>
      </c>
      <c r="CA44" s="16">
        <f t="shared" si="6"/>
        <v>0.38819875776397517</v>
      </c>
      <c r="CB44" s="16">
        <f t="shared" si="6"/>
        <v>0</v>
      </c>
      <c r="CC44" s="16">
        <f t="shared" si="6"/>
        <v>0</v>
      </c>
      <c r="CD44" s="16">
        <f t="shared" si="6"/>
        <v>0</v>
      </c>
      <c r="CE44" s="16">
        <f t="shared" si="6"/>
        <v>0</v>
      </c>
      <c r="CF44" s="16">
        <f t="shared" si="6"/>
        <v>0</v>
      </c>
      <c r="CG44" s="16">
        <f t="shared" si="6"/>
        <v>0</v>
      </c>
      <c r="CH44" s="16">
        <f t="shared" si="6"/>
        <v>0.46583850931677018</v>
      </c>
      <c r="CI44" s="16">
        <f t="shared" si="6"/>
        <v>0</v>
      </c>
      <c r="CJ44" s="16">
        <f t="shared" si="6"/>
        <v>0</v>
      </c>
      <c r="CK44" s="16">
        <f t="shared" si="6"/>
        <v>0</v>
      </c>
      <c r="CL44" s="16">
        <f t="shared" si="6"/>
        <v>0</v>
      </c>
      <c r="CM44" s="16">
        <f t="shared" si="6"/>
        <v>0</v>
      </c>
      <c r="CN44" s="16">
        <f t="shared" si="6"/>
        <v>0</v>
      </c>
      <c r="CO44" s="16">
        <f t="shared" si="6"/>
        <v>0</v>
      </c>
      <c r="CP44" s="16">
        <f t="shared" si="6"/>
        <v>0</v>
      </c>
    </row>
    <row r="45" spans="1:94" x14ac:dyDescent="0.25">
      <c r="A45" s="5" t="s">
        <v>141</v>
      </c>
      <c r="B45" s="16">
        <f t="shared" si="2"/>
        <v>0.38819875776397517</v>
      </c>
      <c r="C45" s="16">
        <f t="shared" si="7"/>
        <v>2.4068322981366461</v>
      </c>
      <c r="D45" s="16">
        <f t="shared" si="7"/>
        <v>3.8043478260869565</v>
      </c>
      <c r="E45" s="16">
        <f t="shared" si="7"/>
        <v>0.3105590062111801</v>
      </c>
      <c r="F45" s="16">
        <f t="shared" si="7"/>
        <v>1.4751552795031055</v>
      </c>
      <c r="G45" s="16">
        <f t="shared" si="7"/>
        <v>4.8136645962732922</v>
      </c>
      <c r="H45" s="16">
        <f t="shared" si="7"/>
        <v>0.3105590062111801</v>
      </c>
      <c r="I45" s="16">
        <f t="shared" si="7"/>
        <v>1.2422360248447204</v>
      </c>
      <c r="J45" s="16">
        <f t="shared" si="7"/>
        <v>5.0465838509316772</v>
      </c>
      <c r="K45" s="16">
        <f t="shared" si="7"/>
        <v>0.3105590062111801</v>
      </c>
      <c r="L45" s="16">
        <f t="shared" si="7"/>
        <v>3.4161490683229814</v>
      </c>
      <c r="M45" s="16">
        <f t="shared" si="7"/>
        <v>2.872670807453416</v>
      </c>
      <c r="N45" s="16">
        <f t="shared" si="7"/>
        <v>0.23291925465838509</v>
      </c>
      <c r="O45" s="16">
        <f t="shared" si="7"/>
        <v>2.4844720496894408</v>
      </c>
      <c r="P45" s="16">
        <f t="shared" si="7"/>
        <v>3.8819875776397517</v>
      </c>
      <c r="Q45" s="16">
        <f t="shared" si="7"/>
        <v>0.15527950310559005</v>
      </c>
      <c r="R45" s="16">
        <f t="shared" si="7"/>
        <v>1.5527950310559007</v>
      </c>
      <c r="S45" s="16">
        <f t="shared" si="7"/>
        <v>4.8913043478260869</v>
      </c>
      <c r="T45" s="16">
        <f t="shared" si="7"/>
        <v>0.3105590062111801</v>
      </c>
      <c r="U45" s="16">
        <f t="shared" si="7"/>
        <v>2.639751552795031</v>
      </c>
      <c r="V45" s="16">
        <f t="shared" si="7"/>
        <v>3.6490683229813663</v>
      </c>
      <c r="W45" s="16">
        <f t="shared" si="7"/>
        <v>7.7639751552795025E-2</v>
      </c>
      <c r="X45" s="16">
        <f t="shared" si="7"/>
        <v>2.0962732919254656</v>
      </c>
      <c r="Y45" s="16">
        <f t="shared" si="7"/>
        <v>4.4254658385093171</v>
      </c>
      <c r="Z45" s="16">
        <f t="shared" si="7"/>
        <v>7.7639751552795025E-2</v>
      </c>
      <c r="AA45" s="16">
        <f t="shared" si="7"/>
        <v>3.0279503105590062</v>
      </c>
      <c r="AB45" s="16">
        <f t="shared" si="7"/>
        <v>3.4937888198757765</v>
      </c>
      <c r="AC45" s="16">
        <f t="shared" si="7"/>
        <v>0.15527950310559005</v>
      </c>
      <c r="AD45" s="16">
        <f t="shared" si="7"/>
        <v>6.2888198757763973</v>
      </c>
      <c r="AE45" s="16">
        <f t="shared" si="7"/>
        <v>0.15527950310559005</v>
      </c>
      <c r="AF45" s="16">
        <f t="shared" si="7"/>
        <v>0.15527950310559005</v>
      </c>
      <c r="AG45" s="16">
        <f t="shared" si="7"/>
        <v>5.6677018633540373</v>
      </c>
      <c r="AH45" s="16">
        <f t="shared" si="7"/>
        <v>0.77639751552795033</v>
      </c>
      <c r="AI45" s="16">
        <f t="shared" si="7"/>
        <v>0.15527950310559005</v>
      </c>
      <c r="AJ45" s="16">
        <f t="shared" si="7"/>
        <v>5.2018633540372674</v>
      </c>
      <c r="AK45" s="16">
        <f t="shared" si="7"/>
        <v>1.2422360248447204</v>
      </c>
      <c r="AL45" s="16">
        <f t="shared" si="7"/>
        <v>7.7639751552795025E-2</v>
      </c>
      <c r="AM45" s="16">
        <f t="shared" si="7"/>
        <v>1.7080745341614907</v>
      </c>
      <c r="AN45" s="16">
        <f t="shared" si="7"/>
        <v>4.8136645962732922</v>
      </c>
      <c r="AO45" s="16">
        <f t="shared" si="7"/>
        <v>0</v>
      </c>
      <c r="AP45" s="16">
        <f t="shared" si="7"/>
        <v>1.9409937888198758</v>
      </c>
      <c r="AQ45" s="16">
        <f t="shared" si="7"/>
        <v>4.658385093167702</v>
      </c>
      <c r="AR45" s="16">
        <f t="shared" si="7"/>
        <v>7.7639751552795025E-2</v>
      </c>
      <c r="AS45" s="16">
        <f t="shared" si="7"/>
        <v>2.4068322981366461</v>
      </c>
      <c r="AT45" s="16">
        <f t="shared" si="7"/>
        <v>4.1149068322981366</v>
      </c>
      <c r="AU45" s="16">
        <f t="shared" si="7"/>
        <v>0</v>
      </c>
      <c r="AV45" s="16">
        <f t="shared" si="7"/>
        <v>0.85403726708074534</v>
      </c>
      <c r="AW45" s="16">
        <f t="shared" si="7"/>
        <v>5.7453416149068319</v>
      </c>
      <c r="AX45" s="16">
        <f t="shared" si="7"/>
        <v>0</v>
      </c>
      <c r="AY45" s="16">
        <f t="shared" si="7"/>
        <v>4.1925465838509313</v>
      </c>
      <c r="AZ45" s="16">
        <f t="shared" si="7"/>
        <v>2.4068322981366461</v>
      </c>
      <c r="BA45" s="16">
        <f t="shared" si="7"/>
        <v>0</v>
      </c>
      <c r="BB45" s="16">
        <f t="shared" si="7"/>
        <v>3.3385093167701863</v>
      </c>
      <c r="BC45" s="16">
        <f t="shared" si="7"/>
        <v>3.2608695652173911</v>
      </c>
      <c r="BD45" s="16">
        <f t="shared" si="7"/>
        <v>0</v>
      </c>
      <c r="BE45" s="16">
        <f t="shared" si="7"/>
        <v>2.2515527950310559</v>
      </c>
      <c r="BF45" s="16">
        <f t="shared" si="7"/>
        <v>4.3478260869565215</v>
      </c>
      <c r="BG45" s="16">
        <f t="shared" si="7"/>
        <v>0</v>
      </c>
      <c r="BH45" s="16">
        <f t="shared" si="7"/>
        <v>0.54347826086956519</v>
      </c>
      <c r="BI45" s="16">
        <f t="shared" si="7"/>
        <v>6.0559006211180124</v>
      </c>
      <c r="BJ45" s="16">
        <f t="shared" si="7"/>
        <v>0</v>
      </c>
      <c r="BK45" s="16">
        <f t="shared" si="7"/>
        <v>2.872670807453416</v>
      </c>
      <c r="BL45" s="16">
        <f t="shared" si="7"/>
        <v>3.7267080745341614</v>
      </c>
      <c r="BM45" s="16">
        <f t="shared" si="7"/>
        <v>0</v>
      </c>
      <c r="BN45" s="16">
        <f t="shared" ref="BN45:CP48" si="8">BN17*100/$B$57</f>
        <v>1.0869565217391304</v>
      </c>
      <c r="BO45" s="16">
        <f t="shared" si="8"/>
        <v>5.512422360248447</v>
      </c>
      <c r="BP45" s="16">
        <f t="shared" si="8"/>
        <v>0</v>
      </c>
      <c r="BQ45" s="16">
        <f t="shared" si="8"/>
        <v>2.5621118012422359</v>
      </c>
      <c r="BR45" s="16">
        <f t="shared" si="8"/>
        <v>4.0372670807453419</v>
      </c>
      <c r="BS45" s="16">
        <f t="shared" si="8"/>
        <v>0.15527950310559005</v>
      </c>
      <c r="BT45" s="16">
        <f t="shared" si="8"/>
        <v>3.8819875776397517</v>
      </c>
      <c r="BU45" s="16">
        <f t="shared" si="8"/>
        <v>2.5621118012422359</v>
      </c>
      <c r="BV45" s="16">
        <f t="shared" si="8"/>
        <v>0</v>
      </c>
      <c r="BW45" s="16">
        <f t="shared" si="8"/>
        <v>0.85403726708074534</v>
      </c>
      <c r="BX45" s="16">
        <f t="shared" si="8"/>
        <v>5.7453416149068319</v>
      </c>
      <c r="BY45" s="16">
        <f t="shared" si="8"/>
        <v>7.7639751552795025E-2</v>
      </c>
      <c r="BZ45" s="16">
        <f t="shared" si="8"/>
        <v>1.6304347826086956</v>
      </c>
      <c r="CA45" s="16">
        <f t="shared" si="8"/>
        <v>4.8913043478260869</v>
      </c>
      <c r="CB45" s="16">
        <f t="shared" si="8"/>
        <v>0.23291925465838509</v>
      </c>
      <c r="CC45" s="16">
        <f t="shared" si="8"/>
        <v>0</v>
      </c>
      <c r="CD45" s="16">
        <f t="shared" si="8"/>
        <v>0</v>
      </c>
      <c r="CE45" s="16">
        <f t="shared" si="8"/>
        <v>0</v>
      </c>
      <c r="CF45" s="16">
        <f t="shared" si="8"/>
        <v>7.7639751552795025E-2</v>
      </c>
      <c r="CG45" s="16">
        <f t="shared" si="8"/>
        <v>0</v>
      </c>
      <c r="CH45" s="16">
        <f t="shared" si="8"/>
        <v>3.3385093167701863</v>
      </c>
      <c r="CI45" s="16">
        <f t="shared" si="8"/>
        <v>0.46583850931677018</v>
      </c>
      <c r="CJ45" s="16">
        <f t="shared" si="8"/>
        <v>1.5527950310559007</v>
      </c>
      <c r="CK45" s="16">
        <f t="shared" si="8"/>
        <v>0.15527950310559005</v>
      </c>
      <c r="CL45" s="16">
        <f t="shared" si="8"/>
        <v>0.46583850931677018</v>
      </c>
      <c r="CM45" s="16">
        <f t="shared" si="8"/>
        <v>0</v>
      </c>
      <c r="CN45" s="16">
        <f t="shared" si="8"/>
        <v>0.23291925465838509</v>
      </c>
      <c r="CO45" s="16">
        <f t="shared" si="8"/>
        <v>0</v>
      </c>
      <c r="CP45" s="16">
        <f t="shared" si="8"/>
        <v>7.7639751552795025E-2</v>
      </c>
    </row>
    <row r="46" spans="1:94" x14ac:dyDescent="0.25">
      <c r="A46" s="5" t="s">
        <v>142</v>
      </c>
      <c r="B46" s="16">
        <f t="shared" si="2"/>
        <v>0.23291925465838509</v>
      </c>
      <c r="C46" s="16">
        <f t="shared" ref="C46:BN49" si="9">C18*100/$B$57</f>
        <v>4.9689440993788816</v>
      </c>
      <c r="D46" s="16">
        <f t="shared" si="9"/>
        <v>4.3478260869565215</v>
      </c>
      <c r="E46" s="16">
        <f t="shared" si="9"/>
        <v>0.3105590062111801</v>
      </c>
      <c r="F46" s="16">
        <f t="shared" si="9"/>
        <v>4.0372670807453419</v>
      </c>
      <c r="G46" s="16">
        <f t="shared" si="9"/>
        <v>5.2018633540372674</v>
      </c>
      <c r="H46" s="16">
        <f t="shared" si="9"/>
        <v>0.3105590062111801</v>
      </c>
      <c r="I46" s="16">
        <f t="shared" si="9"/>
        <v>2.329192546583851</v>
      </c>
      <c r="J46" s="16">
        <f t="shared" si="9"/>
        <v>6.9099378881987574</v>
      </c>
      <c r="K46" s="16">
        <f t="shared" si="9"/>
        <v>0.23291925465838509</v>
      </c>
      <c r="L46" s="16">
        <f t="shared" si="9"/>
        <v>5.4347826086956523</v>
      </c>
      <c r="M46" s="16">
        <f t="shared" si="9"/>
        <v>3.8819875776397517</v>
      </c>
      <c r="N46" s="16">
        <f t="shared" si="9"/>
        <v>0.3105590062111801</v>
      </c>
      <c r="O46" s="16">
        <f t="shared" si="9"/>
        <v>3.4937888198757765</v>
      </c>
      <c r="P46" s="16">
        <f t="shared" si="9"/>
        <v>5.7453416149068319</v>
      </c>
      <c r="Q46" s="16">
        <f t="shared" si="9"/>
        <v>0.23291925465838509</v>
      </c>
      <c r="R46" s="16">
        <f t="shared" si="9"/>
        <v>3.4937888198757765</v>
      </c>
      <c r="S46" s="16">
        <f t="shared" si="9"/>
        <v>5.8229813664596275</v>
      </c>
      <c r="T46" s="16">
        <f t="shared" si="9"/>
        <v>0.15527950310559005</v>
      </c>
      <c r="U46" s="16">
        <f t="shared" si="9"/>
        <v>3.6490683229813663</v>
      </c>
      <c r="V46" s="16">
        <f t="shared" si="9"/>
        <v>5.7453416149068319</v>
      </c>
      <c r="W46" s="16">
        <f t="shared" si="9"/>
        <v>0.15527950310559005</v>
      </c>
      <c r="X46" s="16">
        <f t="shared" si="9"/>
        <v>4.2701863354037268</v>
      </c>
      <c r="Y46" s="16">
        <f t="shared" si="9"/>
        <v>5.1242236024844718</v>
      </c>
      <c r="Z46" s="16">
        <f t="shared" si="9"/>
        <v>0.23291925465838509</v>
      </c>
      <c r="AA46" s="16">
        <f t="shared" si="9"/>
        <v>6.1335403726708071</v>
      </c>
      <c r="AB46" s="16">
        <f t="shared" si="9"/>
        <v>3.1832298136645965</v>
      </c>
      <c r="AC46" s="16">
        <f t="shared" si="9"/>
        <v>7.7639751552795025E-2</v>
      </c>
      <c r="AD46" s="16">
        <f t="shared" si="9"/>
        <v>6.2111801242236027</v>
      </c>
      <c r="AE46" s="16">
        <f t="shared" si="9"/>
        <v>3.2608695652173911</v>
      </c>
      <c r="AF46" s="16">
        <f t="shared" si="9"/>
        <v>0</v>
      </c>
      <c r="AG46" s="16">
        <f t="shared" si="9"/>
        <v>8.3850931677018625</v>
      </c>
      <c r="AH46" s="16">
        <f t="shared" si="9"/>
        <v>1.1645962732919255</v>
      </c>
      <c r="AI46" s="16">
        <f t="shared" si="9"/>
        <v>7.7639751552795025E-2</v>
      </c>
      <c r="AJ46" s="16">
        <f t="shared" si="9"/>
        <v>5.8229813664596275</v>
      </c>
      <c r="AK46" s="16">
        <f t="shared" si="9"/>
        <v>3.6490683229813663</v>
      </c>
      <c r="AL46" s="16">
        <f t="shared" si="9"/>
        <v>0</v>
      </c>
      <c r="AM46" s="16">
        <f t="shared" si="9"/>
        <v>2.4844720496894408</v>
      </c>
      <c r="AN46" s="16">
        <f t="shared" si="9"/>
        <v>7.0652173913043477</v>
      </c>
      <c r="AO46" s="16">
        <f t="shared" si="9"/>
        <v>0.15527950310559005</v>
      </c>
      <c r="AP46" s="16">
        <f t="shared" si="9"/>
        <v>3.7267080745341614</v>
      </c>
      <c r="AQ46" s="16">
        <f t="shared" si="9"/>
        <v>5.6677018633540373</v>
      </c>
      <c r="AR46" s="16">
        <f t="shared" si="9"/>
        <v>0.15527950310559005</v>
      </c>
      <c r="AS46" s="16">
        <f t="shared" si="9"/>
        <v>5.3571428571428568</v>
      </c>
      <c r="AT46" s="16">
        <f t="shared" si="9"/>
        <v>4.0372670807453419</v>
      </c>
      <c r="AU46" s="16">
        <f t="shared" si="9"/>
        <v>0.23291925465838509</v>
      </c>
      <c r="AV46" s="16">
        <f t="shared" si="9"/>
        <v>1.1645962732919255</v>
      </c>
      <c r="AW46" s="16">
        <f t="shared" si="9"/>
        <v>8.1521739130434785</v>
      </c>
      <c r="AX46" s="16">
        <f t="shared" si="9"/>
        <v>0</v>
      </c>
      <c r="AY46" s="16">
        <f t="shared" si="9"/>
        <v>5.9006211180124222</v>
      </c>
      <c r="AZ46" s="16">
        <f t="shared" si="9"/>
        <v>3.6490683229813663</v>
      </c>
      <c r="BA46" s="16">
        <f t="shared" si="9"/>
        <v>7.7639751552795025E-2</v>
      </c>
      <c r="BB46" s="16">
        <f t="shared" si="9"/>
        <v>5.2795031055900621</v>
      </c>
      <c r="BC46" s="16">
        <f t="shared" si="9"/>
        <v>4.1925465838509313</v>
      </c>
      <c r="BD46" s="16">
        <f t="shared" si="9"/>
        <v>0</v>
      </c>
      <c r="BE46" s="16">
        <f t="shared" si="9"/>
        <v>4.1149068322981366</v>
      </c>
      <c r="BF46" s="16">
        <f t="shared" si="9"/>
        <v>5.4347826086956523</v>
      </c>
      <c r="BG46" s="16">
        <f t="shared" si="9"/>
        <v>0</v>
      </c>
      <c r="BH46" s="16">
        <f t="shared" si="9"/>
        <v>1.4751552795031055</v>
      </c>
      <c r="BI46" s="16">
        <f t="shared" si="9"/>
        <v>8.0745341614906838</v>
      </c>
      <c r="BJ46" s="16">
        <f t="shared" si="9"/>
        <v>0</v>
      </c>
      <c r="BK46" s="16">
        <f t="shared" si="9"/>
        <v>4.5807453416149064</v>
      </c>
      <c r="BL46" s="16">
        <f t="shared" si="9"/>
        <v>4.9689440993788816</v>
      </c>
      <c r="BM46" s="16">
        <f t="shared" si="9"/>
        <v>0</v>
      </c>
      <c r="BN46" s="16">
        <f t="shared" si="9"/>
        <v>3.0279503105590062</v>
      </c>
      <c r="BO46" s="16">
        <f t="shared" si="8"/>
        <v>6.5217391304347823</v>
      </c>
      <c r="BP46" s="16">
        <f t="shared" si="8"/>
        <v>0</v>
      </c>
      <c r="BQ46" s="16">
        <f t="shared" si="8"/>
        <v>4.1149068322981366</v>
      </c>
      <c r="BR46" s="16">
        <f t="shared" si="8"/>
        <v>5.4347826086956523</v>
      </c>
      <c r="BS46" s="16">
        <f t="shared" si="8"/>
        <v>0.54347826086956519</v>
      </c>
      <c r="BT46" s="16">
        <f t="shared" si="8"/>
        <v>6.4440993788819876</v>
      </c>
      <c r="BU46" s="16">
        <f t="shared" si="8"/>
        <v>2.5621118012422359</v>
      </c>
      <c r="BV46" s="16">
        <f t="shared" si="8"/>
        <v>0.23291925465838509</v>
      </c>
      <c r="BW46" s="16">
        <f t="shared" si="8"/>
        <v>1.4751552795031055</v>
      </c>
      <c r="BX46" s="16">
        <f t="shared" si="8"/>
        <v>7.841614906832298</v>
      </c>
      <c r="BY46" s="16">
        <f t="shared" si="8"/>
        <v>7.7639751552795025E-2</v>
      </c>
      <c r="BZ46" s="16">
        <f t="shared" si="8"/>
        <v>4.0372670807453419</v>
      </c>
      <c r="CA46" s="16">
        <f t="shared" si="8"/>
        <v>5.4347826086956523</v>
      </c>
      <c r="CB46" s="16">
        <f t="shared" si="8"/>
        <v>7.7639751552795025E-2</v>
      </c>
      <c r="CC46" s="16">
        <f t="shared" si="8"/>
        <v>0</v>
      </c>
      <c r="CD46" s="16">
        <f t="shared" si="8"/>
        <v>0</v>
      </c>
      <c r="CE46" s="16">
        <f t="shared" si="8"/>
        <v>0</v>
      </c>
      <c r="CF46" s="16">
        <f t="shared" si="8"/>
        <v>0</v>
      </c>
      <c r="CG46" s="16">
        <f t="shared" si="8"/>
        <v>7.7639751552795025E-2</v>
      </c>
      <c r="CH46" s="16">
        <f t="shared" si="8"/>
        <v>3.2608695652173911</v>
      </c>
      <c r="CI46" s="16">
        <f t="shared" si="8"/>
        <v>2.329192546583851</v>
      </c>
      <c r="CJ46" s="16">
        <f t="shared" si="8"/>
        <v>3.0279503105590062</v>
      </c>
      <c r="CK46" s="16">
        <f t="shared" si="8"/>
        <v>0.6211180124223602</v>
      </c>
      <c r="CL46" s="16">
        <f t="shared" si="8"/>
        <v>0.15527950310559005</v>
      </c>
      <c r="CM46" s="16">
        <f t="shared" si="8"/>
        <v>0</v>
      </c>
      <c r="CN46" s="16">
        <f t="shared" si="8"/>
        <v>0</v>
      </c>
      <c r="CO46" s="16">
        <f t="shared" si="8"/>
        <v>0</v>
      </c>
      <c r="CP46" s="16">
        <f t="shared" si="8"/>
        <v>0</v>
      </c>
    </row>
    <row r="47" spans="1:94" x14ac:dyDescent="0.25">
      <c r="A47" s="5" t="s">
        <v>143</v>
      </c>
      <c r="B47" s="16">
        <f t="shared" si="2"/>
        <v>0</v>
      </c>
      <c r="C47" s="16">
        <f t="shared" si="9"/>
        <v>0</v>
      </c>
      <c r="D47" s="16">
        <f t="shared" si="9"/>
        <v>0.23291925465838509</v>
      </c>
      <c r="E47" s="16">
        <f t="shared" si="9"/>
        <v>0</v>
      </c>
      <c r="F47" s="16">
        <f t="shared" si="9"/>
        <v>7.7639751552795025E-2</v>
      </c>
      <c r="G47" s="16">
        <f t="shared" si="9"/>
        <v>0.15527950310559005</v>
      </c>
      <c r="H47" s="16">
        <f t="shared" si="9"/>
        <v>0</v>
      </c>
      <c r="I47" s="16">
        <f t="shared" si="9"/>
        <v>0</v>
      </c>
      <c r="J47" s="16">
        <f t="shared" si="9"/>
        <v>0.23291925465838509</v>
      </c>
      <c r="K47" s="16">
        <f t="shared" si="9"/>
        <v>0</v>
      </c>
      <c r="L47" s="16">
        <f t="shared" si="9"/>
        <v>0</v>
      </c>
      <c r="M47" s="16">
        <f t="shared" si="9"/>
        <v>0.23291925465838509</v>
      </c>
      <c r="N47" s="16">
        <f t="shared" si="9"/>
        <v>0</v>
      </c>
      <c r="O47" s="16">
        <f t="shared" si="9"/>
        <v>0</v>
      </c>
      <c r="P47" s="16">
        <f t="shared" si="9"/>
        <v>0.23291925465838509</v>
      </c>
      <c r="Q47" s="16">
        <f t="shared" si="9"/>
        <v>0</v>
      </c>
      <c r="R47" s="16">
        <f t="shared" si="9"/>
        <v>0</v>
      </c>
      <c r="S47" s="16">
        <f t="shared" si="9"/>
        <v>0.23291925465838509</v>
      </c>
      <c r="T47" s="16">
        <f t="shared" si="9"/>
        <v>0</v>
      </c>
      <c r="U47" s="16">
        <f t="shared" si="9"/>
        <v>7.7639751552795025E-2</v>
      </c>
      <c r="V47" s="16">
        <f t="shared" si="9"/>
        <v>0.15527950310559005</v>
      </c>
      <c r="W47" s="16">
        <f t="shared" si="9"/>
        <v>0</v>
      </c>
      <c r="X47" s="16">
        <f t="shared" si="9"/>
        <v>0</v>
      </c>
      <c r="Y47" s="16">
        <f t="shared" si="9"/>
        <v>0.23291925465838509</v>
      </c>
      <c r="Z47" s="16">
        <f t="shared" si="9"/>
        <v>0</v>
      </c>
      <c r="AA47" s="16">
        <f t="shared" si="9"/>
        <v>7.7639751552795025E-2</v>
      </c>
      <c r="AB47" s="16">
        <f t="shared" si="9"/>
        <v>0.15527950310559005</v>
      </c>
      <c r="AC47" s="16">
        <f t="shared" si="9"/>
        <v>0</v>
      </c>
      <c r="AD47" s="16">
        <f t="shared" si="9"/>
        <v>0.15527950310559005</v>
      </c>
      <c r="AE47" s="16">
        <f t="shared" si="9"/>
        <v>7.7639751552795025E-2</v>
      </c>
      <c r="AF47" s="16">
        <f t="shared" si="9"/>
        <v>0</v>
      </c>
      <c r="AG47" s="16">
        <f t="shared" si="9"/>
        <v>0.23291925465838509</v>
      </c>
      <c r="AH47" s="16">
        <f t="shared" si="9"/>
        <v>0</v>
      </c>
      <c r="AI47" s="16">
        <f t="shared" si="9"/>
        <v>0</v>
      </c>
      <c r="AJ47" s="16">
        <f t="shared" si="9"/>
        <v>0.23291925465838509</v>
      </c>
      <c r="AK47" s="16">
        <f t="shared" si="9"/>
        <v>0</v>
      </c>
      <c r="AL47" s="16">
        <f t="shared" si="9"/>
        <v>0</v>
      </c>
      <c r="AM47" s="16">
        <f t="shared" si="9"/>
        <v>0</v>
      </c>
      <c r="AN47" s="16">
        <f t="shared" si="9"/>
        <v>0.23291925465838509</v>
      </c>
      <c r="AO47" s="16">
        <f t="shared" si="9"/>
        <v>0</v>
      </c>
      <c r="AP47" s="16">
        <f t="shared" si="9"/>
        <v>0</v>
      </c>
      <c r="AQ47" s="16">
        <f t="shared" si="9"/>
        <v>0.23291925465838509</v>
      </c>
      <c r="AR47" s="16">
        <f t="shared" si="9"/>
        <v>0</v>
      </c>
      <c r="AS47" s="16">
        <f t="shared" si="9"/>
        <v>0</v>
      </c>
      <c r="AT47" s="16">
        <f t="shared" si="9"/>
        <v>0.23291925465838509</v>
      </c>
      <c r="AU47" s="16">
        <f t="shared" si="9"/>
        <v>0</v>
      </c>
      <c r="AV47" s="16">
        <f t="shared" si="9"/>
        <v>0</v>
      </c>
      <c r="AW47" s="16">
        <f t="shared" si="9"/>
        <v>0.23291925465838509</v>
      </c>
      <c r="AX47" s="16">
        <f t="shared" si="9"/>
        <v>0</v>
      </c>
      <c r="AY47" s="16">
        <f t="shared" si="9"/>
        <v>7.7639751552795025E-2</v>
      </c>
      <c r="AZ47" s="16">
        <f t="shared" si="9"/>
        <v>0.15527950310559005</v>
      </c>
      <c r="BA47" s="16">
        <f t="shared" si="9"/>
        <v>0</v>
      </c>
      <c r="BB47" s="16">
        <f t="shared" si="9"/>
        <v>0</v>
      </c>
      <c r="BC47" s="16">
        <f t="shared" si="9"/>
        <v>0.23291925465838509</v>
      </c>
      <c r="BD47" s="16">
        <f t="shared" si="9"/>
        <v>0</v>
      </c>
      <c r="BE47" s="16">
        <f t="shared" si="9"/>
        <v>0</v>
      </c>
      <c r="BF47" s="16">
        <f t="shared" si="9"/>
        <v>0.23291925465838509</v>
      </c>
      <c r="BG47" s="16">
        <f t="shared" si="9"/>
        <v>0</v>
      </c>
      <c r="BH47" s="16">
        <f t="shared" si="9"/>
        <v>0</v>
      </c>
      <c r="BI47" s="16">
        <f t="shared" si="9"/>
        <v>0.23291925465838509</v>
      </c>
      <c r="BJ47" s="16">
        <f t="shared" si="9"/>
        <v>0</v>
      </c>
      <c r="BK47" s="16">
        <f t="shared" si="9"/>
        <v>7.7639751552795025E-2</v>
      </c>
      <c r="BL47" s="16">
        <f t="shared" si="9"/>
        <v>0.15527950310559005</v>
      </c>
      <c r="BM47" s="16">
        <f t="shared" si="9"/>
        <v>0</v>
      </c>
      <c r="BN47" s="16">
        <f t="shared" si="9"/>
        <v>0</v>
      </c>
      <c r="BO47" s="16">
        <f t="shared" si="8"/>
        <v>0.23291925465838509</v>
      </c>
      <c r="BP47" s="16">
        <f t="shared" si="8"/>
        <v>0</v>
      </c>
      <c r="BQ47" s="16">
        <f t="shared" si="8"/>
        <v>0</v>
      </c>
      <c r="BR47" s="16">
        <f t="shared" si="8"/>
        <v>0.23291925465838509</v>
      </c>
      <c r="BS47" s="16">
        <f t="shared" si="8"/>
        <v>0</v>
      </c>
      <c r="BT47" s="16">
        <f t="shared" si="8"/>
        <v>0</v>
      </c>
      <c r="BU47" s="16">
        <f t="shared" si="8"/>
        <v>0.23291925465838509</v>
      </c>
      <c r="BV47" s="16">
        <f t="shared" si="8"/>
        <v>0</v>
      </c>
      <c r="BW47" s="16">
        <f t="shared" si="8"/>
        <v>7.7639751552795025E-2</v>
      </c>
      <c r="BX47" s="16">
        <f t="shared" si="8"/>
        <v>0.15527950310559005</v>
      </c>
      <c r="BY47" s="16">
        <f t="shared" si="8"/>
        <v>0</v>
      </c>
      <c r="BZ47" s="16">
        <f t="shared" si="8"/>
        <v>0</v>
      </c>
      <c r="CA47" s="16">
        <f t="shared" si="8"/>
        <v>0.23291925465838509</v>
      </c>
      <c r="CB47" s="16">
        <f t="shared" si="8"/>
        <v>0</v>
      </c>
      <c r="CC47" s="16">
        <f t="shared" si="8"/>
        <v>0</v>
      </c>
      <c r="CD47" s="16">
        <f t="shared" si="8"/>
        <v>0</v>
      </c>
      <c r="CE47" s="16">
        <f t="shared" si="8"/>
        <v>0</v>
      </c>
      <c r="CF47" s="16">
        <f t="shared" si="8"/>
        <v>0</v>
      </c>
      <c r="CG47" s="16">
        <f t="shared" si="8"/>
        <v>0</v>
      </c>
      <c r="CH47" s="16">
        <f t="shared" si="8"/>
        <v>0.15527950310559005</v>
      </c>
      <c r="CI47" s="16">
        <f t="shared" si="8"/>
        <v>7.7639751552795025E-2</v>
      </c>
      <c r="CJ47" s="16">
        <f t="shared" si="8"/>
        <v>0</v>
      </c>
      <c r="CK47" s="16">
        <f t="shared" si="8"/>
        <v>0</v>
      </c>
      <c r="CL47" s="16">
        <f t="shared" si="8"/>
        <v>0</v>
      </c>
      <c r="CM47" s="16">
        <f t="shared" si="8"/>
        <v>0</v>
      </c>
      <c r="CN47" s="16">
        <f t="shared" si="8"/>
        <v>0</v>
      </c>
      <c r="CO47" s="16">
        <f t="shared" si="8"/>
        <v>0</v>
      </c>
      <c r="CP47" s="16">
        <f t="shared" si="8"/>
        <v>0</v>
      </c>
    </row>
    <row r="48" spans="1:94" x14ac:dyDescent="0.25">
      <c r="A48" s="5" t="s">
        <v>112</v>
      </c>
      <c r="B48" s="16">
        <f t="shared" si="2"/>
        <v>0</v>
      </c>
      <c r="C48" s="16">
        <f t="shared" si="9"/>
        <v>0.23291925465838509</v>
      </c>
      <c r="D48" s="16">
        <f t="shared" si="9"/>
        <v>0.6211180124223602</v>
      </c>
      <c r="E48" s="16">
        <f t="shared" si="9"/>
        <v>0</v>
      </c>
      <c r="F48" s="16">
        <f t="shared" si="9"/>
        <v>0.23291925465838509</v>
      </c>
      <c r="G48" s="16">
        <f t="shared" si="9"/>
        <v>0.6211180124223602</v>
      </c>
      <c r="H48" s="16">
        <f t="shared" si="9"/>
        <v>0</v>
      </c>
      <c r="I48" s="16">
        <f t="shared" si="9"/>
        <v>0.15527950310559005</v>
      </c>
      <c r="J48" s="16">
        <f t="shared" si="9"/>
        <v>0.69875776397515532</v>
      </c>
      <c r="K48" s="16">
        <f t="shared" si="9"/>
        <v>0</v>
      </c>
      <c r="L48" s="16">
        <f t="shared" si="9"/>
        <v>0.3105590062111801</v>
      </c>
      <c r="M48" s="16">
        <f t="shared" si="9"/>
        <v>0.54347826086956519</v>
      </c>
      <c r="N48" s="16">
        <f t="shared" si="9"/>
        <v>7.7639751552795025E-2</v>
      </c>
      <c r="O48" s="16">
        <f t="shared" si="9"/>
        <v>0.15527950310559005</v>
      </c>
      <c r="P48" s="16">
        <f t="shared" si="9"/>
        <v>0.6211180124223602</v>
      </c>
      <c r="Q48" s="16">
        <f t="shared" si="9"/>
        <v>7.7639751552795025E-2</v>
      </c>
      <c r="R48" s="16">
        <f t="shared" si="9"/>
        <v>0.15527950310559005</v>
      </c>
      <c r="S48" s="16">
        <f t="shared" si="9"/>
        <v>0.6211180124223602</v>
      </c>
      <c r="T48" s="16">
        <f t="shared" si="9"/>
        <v>7.7639751552795025E-2</v>
      </c>
      <c r="U48" s="16">
        <f t="shared" si="9"/>
        <v>0.15527950310559005</v>
      </c>
      <c r="V48" s="16">
        <f t="shared" si="9"/>
        <v>0.6211180124223602</v>
      </c>
      <c r="W48" s="16">
        <f t="shared" si="9"/>
        <v>7.7639751552795025E-2</v>
      </c>
      <c r="X48" s="16">
        <f t="shared" si="9"/>
        <v>0.23291925465838509</v>
      </c>
      <c r="Y48" s="16">
        <f t="shared" si="9"/>
        <v>0.54347826086956519</v>
      </c>
      <c r="Z48" s="16">
        <f t="shared" si="9"/>
        <v>7.7639751552795025E-2</v>
      </c>
      <c r="AA48" s="16">
        <f t="shared" si="9"/>
        <v>0.23291925465838509</v>
      </c>
      <c r="AB48" s="16">
        <f t="shared" si="9"/>
        <v>0.54347826086956519</v>
      </c>
      <c r="AC48" s="16">
        <f t="shared" si="9"/>
        <v>0</v>
      </c>
      <c r="AD48" s="16">
        <f t="shared" si="9"/>
        <v>0.6211180124223602</v>
      </c>
      <c r="AE48" s="16">
        <f t="shared" si="9"/>
        <v>0.23291925465838509</v>
      </c>
      <c r="AF48" s="16">
        <f t="shared" si="9"/>
        <v>0</v>
      </c>
      <c r="AG48" s="16">
        <f t="shared" si="9"/>
        <v>0.77639751552795033</v>
      </c>
      <c r="AH48" s="16">
        <f t="shared" si="9"/>
        <v>7.7639751552795025E-2</v>
      </c>
      <c r="AI48" s="16">
        <f t="shared" si="9"/>
        <v>0</v>
      </c>
      <c r="AJ48" s="16">
        <f t="shared" si="9"/>
        <v>0.54347826086956519</v>
      </c>
      <c r="AK48" s="16">
        <f t="shared" si="9"/>
        <v>0.3105590062111801</v>
      </c>
      <c r="AL48" s="16">
        <f t="shared" si="9"/>
        <v>0</v>
      </c>
      <c r="AM48" s="16">
        <f t="shared" si="9"/>
        <v>0.23291925465838509</v>
      </c>
      <c r="AN48" s="16">
        <f t="shared" si="9"/>
        <v>0.6211180124223602</v>
      </c>
      <c r="AO48" s="16">
        <f t="shared" si="9"/>
        <v>0</v>
      </c>
      <c r="AP48" s="16">
        <f t="shared" si="9"/>
        <v>0.3105590062111801</v>
      </c>
      <c r="AQ48" s="16">
        <f t="shared" si="9"/>
        <v>0.54347826086956519</v>
      </c>
      <c r="AR48" s="16">
        <f t="shared" si="9"/>
        <v>0</v>
      </c>
      <c r="AS48" s="16">
        <f t="shared" si="9"/>
        <v>0.23291925465838509</v>
      </c>
      <c r="AT48" s="16">
        <f t="shared" si="9"/>
        <v>0.6211180124223602</v>
      </c>
      <c r="AU48" s="16">
        <f t="shared" si="9"/>
        <v>7.7639751552795025E-2</v>
      </c>
      <c r="AV48" s="16">
        <f t="shared" si="9"/>
        <v>7.7639751552795025E-2</v>
      </c>
      <c r="AW48" s="16">
        <f t="shared" si="9"/>
        <v>0.69875776397515532</v>
      </c>
      <c r="AX48" s="16">
        <f t="shared" si="9"/>
        <v>7.7639751552795025E-2</v>
      </c>
      <c r="AY48" s="16">
        <f t="shared" si="9"/>
        <v>0.23291925465838509</v>
      </c>
      <c r="AZ48" s="16">
        <f t="shared" si="9"/>
        <v>0.54347826086956519</v>
      </c>
      <c r="BA48" s="16">
        <f t="shared" si="9"/>
        <v>0</v>
      </c>
      <c r="BB48" s="16">
        <f t="shared" si="9"/>
        <v>0.46583850931677018</v>
      </c>
      <c r="BC48" s="16">
        <f t="shared" si="9"/>
        <v>0.38819875776397517</v>
      </c>
      <c r="BD48" s="16">
        <f t="shared" si="9"/>
        <v>0</v>
      </c>
      <c r="BE48" s="16">
        <f t="shared" si="9"/>
        <v>0.3105590062111801</v>
      </c>
      <c r="BF48" s="16">
        <f t="shared" si="9"/>
        <v>0.54347826086956519</v>
      </c>
      <c r="BG48" s="16">
        <f t="shared" si="9"/>
        <v>7.7639751552795025E-2</v>
      </c>
      <c r="BH48" s="16">
        <f t="shared" si="9"/>
        <v>7.7639751552795025E-2</v>
      </c>
      <c r="BI48" s="16">
        <f t="shared" si="9"/>
        <v>0.69875776397515532</v>
      </c>
      <c r="BJ48" s="16">
        <f t="shared" si="9"/>
        <v>7.7639751552795025E-2</v>
      </c>
      <c r="BK48" s="16">
        <f t="shared" si="9"/>
        <v>0.3105590062111801</v>
      </c>
      <c r="BL48" s="16">
        <f t="shared" si="9"/>
        <v>0.46583850931677018</v>
      </c>
      <c r="BM48" s="16">
        <f t="shared" si="9"/>
        <v>7.7639751552795025E-2</v>
      </c>
      <c r="BN48" s="16">
        <f t="shared" si="9"/>
        <v>0.3105590062111801</v>
      </c>
      <c r="BO48" s="16">
        <f t="shared" si="8"/>
        <v>0.46583850931677018</v>
      </c>
      <c r="BP48" s="16">
        <f t="shared" si="8"/>
        <v>0</v>
      </c>
      <c r="BQ48" s="16">
        <f t="shared" si="8"/>
        <v>0.15527950310559005</v>
      </c>
      <c r="BR48" s="16">
        <f t="shared" si="8"/>
        <v>0.69875776397515532</v>
      </c>
      <c r="BS48" s="16">
        <f t="shared" si="8"/>
        <v>0</v>
      </c>
      <c r="BT48" s="16">
        <f t="shared" si="8"/>
        <v>0.38819875776397517</v>
      </c>
      <c r="BU48" s="16">
        <f t="shared" si="8"/>
        <v>0.46583850931677018</v>
      </c>
      <c r="BV48" s="16">
        <f t="shared" si="8"/>
        <v>0</v>
      </c>
      <c r="BW48" s="16">
        <f t="shared" si="8"/>
        <v>7.7639751552795025E-2</v>
      </c>
      <c r="BX48" s="16">
        <f t="shared" si="8"/>
        <v>0.77639751552795033</v>
      </c>
      <c r="BY48" s="16">
        <f t="shared" si="8"/>
        <v>0</v>
      </c>
      <c r="BZ48" s="16">
        <f t="shared" si="8"/>
        <v>0.3105590062111801</v>
      </c>
      <c r="CA48" s="16">
        <f t="shared" si="8"/>
        <v>0.54347826086956519</v>
      </c>
      <c r="CB48" s="16">
        <f t="shared" si="8"/>
        <v>0</v>
      </c>
      <c r="CC48" s="16">
        <f t="shared" si="8"/>
        <v>0</v>
      </c>
      <c r="CD48" s="16">
        <f t="shared" si="8"/>
        <v>0</v>
      </c>
      <c r="CE48" s="16">
        <f t="shared" si="8"/>
        <v>0</v>
      </c>
      <c r="CF48" s="16">
        <f t="shared" si="8"/>
        <v>0</v>
      </c>
      <c r="CG48" s="16">
        <f t="shared" si="8"/>
        <v>7.7639751552795025E-2</v>
      </c>
      <c r="CH48" s="16">
        <f t="shared" si="8"/>
        <v>0.54347826086956519</v>
      </c>
      <c r="CI48" s="16">
        <f t="shared" si="8"/>
        <v>7.7639751552795025E-2</v>
      </c>
      <c r="CJ48" s="16">
        <f t="shared" si="8"/>
        <v>0.15527950310559005</v>
      </c>
      <c r="CK48" s="16">
        <f t="shared" si="8"/>
        <v>0</v>
      </c>
      <c r="CL48" s="16">
        <f t="shared" si="8"/>
        <v>0</v>
      </c>
      <c r="CM48" s="16">
        <f t="shared" si="8"/>
        <v>0</v>
      </c>
      <c r="CN48" s="16">
        <f t="shared" si="8"/>
        <v>0</v>
      </c>
      <c r="CO48" s="16">
        <f t="shared" si="8"/>
        <v>0</v>
      </c>
      <c r="CP48" s="16">
        <f t="shared" si="8"/>
        <v>0</v>
      </c>
    </row>
    <row r="49" spans="1:94" x14ac:dyDescent="0.25">
      <c r="A49" s="5" t="s">
        <v>144</v>
      </c>
      <c r="B49" s="16">
        <f t="shared" si="2"/>
        <v>0</v>
      </c>
      <c r="C49" s="16">
        <f t="shared" si="9"/>
        <v>0.54347826086956519</v>
      </c>
      <c r="D49" s="16">
        <f t="shared" si="9"/>
        <v>1.7857142857142858</v>
      </c>
      <c r="E49" s="16">
        <f t="shared" si="9"/>
        <v>0</v>
      </c>
      <c r="F49" s="16">
        <f t="shared" si="9"/>
        <v>0.6211180124223602</v>
      </c>
      <c r="G49" s="16">
        <f t="shared" si="9"/>
        <v>1.7080745341614907</v>
      </c>
      <c r="H49" s="16">
        <f t="shared" si="9"/>
        <v>0</v>
      </c>
      <c r="I49" s="16">
        <f t="shared" si="9"/>
        <v>0.77639751552795033</v>
      </c>
      <c r="J49" s="16">
        <f t="shared" si="9"/>
        <v>1.5527950310559007</v>
      </c>
      <c r="K49" s="16">
        <f t="shared" si="9"/>
        <v>0</v>
      </c>
      <c r="L49" s="16">
        <f t="shared" si="9"/>
        <v>1.1645962732919255</v>
      </c>
      <c r="M49" s="16">
        <f t="shared" si="9"/>
        <v>1.1645962732919255</v>
      </c>
      <c r="N49" s="16">
        <f t="shared" si="9"/>
        <v>0</v>
      </c>
      <c r="O49" s="16">
        <f t="shared" si="9"/>
        <v>0.6211180124223602</v>
      </c>
      <c r="P49" s="16">
        <f t="shared" si="9"/>
        <v>1.7080745341614907</v>
      </c>
      <c r="Q49" s="16">
        <f t="shared" si="9"/>
        <v>0</v>
      </c>
      <c r="R49" s="16">
        <f t="shared" si="9"/>
        <v>0.38819875776397517</v>
      </c>
      <c r="S49" s="16">
        <f t="shared" si="9"/>
        <v>1.9409937888198758</v>
      </c>
      <c r="T49" s="16">
        <f t="shared" si="9"/>
        <v>0</v>
      </c>
      <c r="U49" s="16">
        <f t="shared" si="9"/>
        <v>0.77639751552795033</v>
      </c>
      <c r="V49" s="16">
        <f t="shared" si="9"/>
        <v>1.5527950310559007</v>
      </c>
      <c r="W49" s="16">
        <f t="shared" si="9"/>
        <v>0</v>
      </c>
      <c r="X49" s="16">
        <f t="shared" si="9"/>
        <v>0.6211180124223602</v>
      </c>
      <c r="Y49" s="16">
        <f t="shared" si="9"/>
        <v>1.7080745341614907</v>
      </c>
      <c r="Z49" s="16">
        <f t="shared" si="9"/>
        <v>0</v>
      </c>
      <c r="AA49" s="16">
        <f t="shared" si="9"/>
        <v>0.38819875776397517</v>
      </c>
      <c r="AB49" s="16">
        <f t="shared" si="9"/>
        <v>1.9409937888198758</v>
      </c>
      <c r="AC49" s="16">
        <f t="shared" si="9"/>
        <v>0</v>
      </c>
      <c r="AD49" s="16">
        <f t="shared" si="9"/>
        <v>2.1739130434782608</v>
      </c>
      <c r="AE49" s="16">
        <f t="shared" si="9"/>
        <v>0.15527950310559005</v>
      </c>
      <c r="AF49" s="16">
        <f t="shared" si="9"/>
        <v>0</v>
      </c>
      <c r="AG49" s="16">
        <f t="shared" si="9"/>
        <v>2.018633540372671</v>
      </c>
      <c r="AH49" s="16">
        <f t="shared" si="9"/>
        <v>0.3105590062111801</v>
      </c>
      <c r="AI49" s="16">
        <f t="shared" si="9"/>
        <v>0</v>
      </c>
      <c r="AJ49" s="16">
        <f t="shared" si="9"/>
        <v>1.8633540372670807</v>
      </c>
      <c r="AK49" s="16">
        <f t="shared" si="9"/>
        <v>0.46583850931677018</v>
      </c>
      <c r="AL49" s="16">
        <f t="shared" si="9"/>
        <v>0</v>
      </c>
      <c r="AM49" s="16">
        <f t="shared" si="9"/>
        <v>0.77639751552795033</v>
      </c>
      <c r="AN49" s="16">
        <f t="shared" si="9"/>
        <v>1.5527950310559007</v>
      </c>
      <c r="AO49" s="16">
        <f t="shared" si="9"/>
        <v>0</v>
      </c>
      <c r="AP49" s="16">
        <f t="shared" si="9"/>
        <v>1.0869565217391304</v>
      </c>
      <c r="AQ49" s="16">
        <f t="shared" si="9"/>
        <v>1.2422360248447204</v>
      </c>
      <c r="AR49" s="16">
        <f t="shared" si="9"/>
        <v>0</v>
      </c>
      <c r="AS49" s="16">
        <f t="shared" si="9"/>
        <v>0.54347826086956519</v>
      </c>
      <c r="AT49" s="16">
        <f t="shared" si="9"/>
        <v>1.7857142857142858</v>
      </c>
      <c r="AU49" s="16">
        <f t="shared" si="9"/>
        <v>0</v>
      </c>
      <c r="AV49" s="16">
        <f t="shared" si="9"/>
        <v>0.15527950310559005</v>
      </c>
      <c r="AW49" s="16">
        <f t="shared" si="9"/>
        <v>2.1739130434782608</v>
      </c>
      <c r="AX49" s="16">
        <f t="shared" si="9"/>
        <v>0</v>
      </c>
      <c r="AY49" s="16">
        <f t="shared" si="9"/>
        <v>1.4751552795031055</v>
      </c>
      <c r="AZ49" s="16">
        <f t="shared" si="9"/>
        <v>0.85403726708074534</v>
      </c>
      <c r="BA49" s="16">
        <f t="shared" si="9"/>
        <v>0</v>
      </c>
      <c r="BB49" s="16">
        <f t="shared" si="9"/>
        <v>1.0869565217391304</v>
      </c>
      <c r="BC49" s="16">
        <f t="shared" si="9"/>
        <v>1.2422360248447204</v>
      </c>
      <c r="BD49" s="16">
        <f t="shared" si="9"/>
        <v>0</v>
      </c>
      <c r="BE49" s="16">
        <f t="shared" si="9"/>
        <v>0.77639751552795033</v>
      </c>
      <c r="BF49" s="16">
        <f t="shared" si="9"/>
        <v>1.5527950310559007</v>
      </c>
      <c r="BG49" s="16">
        <f t="shared" si="9"/>
        <v>0</v>
      </c>
      <c r="BH49" s="16">
        <f t="shared" si="9"/>
        <v>0.3105590062111801</v>
      </c>
      <c r="BI49" s="16">
        <f t="shared" si="9"/>
        <v>2.018633540372671</v>
      </c>
      <c r="BJ49" s="16">
        <f t="shared" si="9"/>
        <v>0</v>
      </c>
      <c r="BK49" s="16">
        <f t="shared" si="9"/>
        <v>0.93167701863354035</v>
      </c>
      <c r="BL49" s="16">
        <f t="shared" si="9"/>
        <v>1.3975155279503106</v>
      </c>
      <c r="BM49" s="16">
        <f t="shared" si="9"/>
        <v>0</v>
      </c>
      <c r="BN49" s="16">
        <f t="shared" ref="BN49:CP51" si="10">BN21*100/$B$57</f>
        <v>0.54347826086956519</v>
      </c>
      <c r="BO49" s="16">
        <f t="shared" si="10"/>
        <v>1.7857142857142858</v>
      </c>
      <c r="BP49" s="16">
        <f t="shared" si="10"/>
        <v>0</v>
      </c>
      <c r="BQ49" s="16">
        <f t="shared" si="10"/>
        <v>0.93167701863354035</v>
      </c>
      <c r="BR49" s="16">
        <f t="shared" si="10"/>
        <v>1.3975155279503106</v>
      </c>
      <c r="BS49" s="16">
        <f t="shared" si="10"/>
        <v>0.15527950310559005</v>
      </c>
      <c r="BT49" s="16">
        <f t="shared" si="10"/>
        <v>1.3975155279503106</v>
      </c>
      <c r="BU49" s="16">
        <f t="shared" si="10"/>
        <v>0.77639751552795033</v>
      </c>
      <c r="BV49" s="16">
        <f t="shared" si="10"/>
        <v>7.7639751552795025E-2</v>
      </c>
      <c r="BW49" s="16">
        <f t="shared" si="10"/>
        <v>0.3105590062111801</v>
      </c>
      <c r="BX49" s="16">
        <f t="shared" si="10"/>
        <v>1.9409937888198758</v>
      </c>
      <c r="BY49" s="16">
        <f t="shared" si="10"/>
        <v>0</v>
      </c>
      <c r="BZ49" s="16">
        <f t="shared" si="10"/>
        <v>0.77639751552795033</v>
      </c>
      <c r="CA49" s="16">
        <f t="shared" si="10"/>
        <v>1.5527950310559007</v>
      </c>
      <c r="CB49" s="16">
        <f t="shared" si="10"/>
        <v>0</v>
      </c>
      <c r="CC49" s="16">
        <f t="shared" si="10"/>
        <v>0</v>
      </c>
      <c r="CD49" s="16">
        <f t="shared" si="10"/>
        <v>0</v>
      </c>
      <c r="CE49" s="16">
        <f t="shared" si="10"/>
        <v>0</v>
      </c>
      <c r="CF49" s="16">
        <f t="shared" si="10"/>
        <v>0</v>
      </c>
      <c r="CG49" s="16">
        <f t="shared" si="10"/>
        <v>0</v>
      </c>
      <c r="CH49" s="16">
        <f t="shared" si="10"/>
        <v>2.0962732919254656</v>
      </c>
      <c r="CI49" s="16">
        <f t="shared" si="10"/>
        <v>0.15527950310559005</v>
      </c>
      <c r="CJ49" s="16">
        <f t="shared" si="10"/>
        <v>0</v>
      </c>
      <c r="CK49" s="16">
        <f t="shared" si="10"/>
        <v>0</v>
      </c>
      <c r="CL49" s="16">
        <f t="shared" si="10"/>
        <v>0</v>
      </c>
      <c r="CM49" s="16">
        <f t="shared" si="10"/>
        <v>0</v>
      </c>
      <c r="CN49" s="16">
        <f t="shared" si="10"/>
        <v>7.7639751552795025E-2</v>
      </c>
      <c r="CO49" s="16">
        <f t="shared" si="10"/>
        <v>0</v>
      </c>
      <c r="CP49" s="16">
        <f t="shared" si="10"/>
        <v>0</v>
      </c>
    </row>
    <row r="50" spans="1:94" x14ac:dyDescent="0.25">
      <c r="A50" s="5" t="s">
        <v>145</v>
      </c>
      <c r="B50" s="16">
        <f t="shared" si="2"/>
        <v>0</v>
      </c>
      <c r="C50" s="16">
        <f t="shared" ref="C50:BN51" si="11">C22*100/$B$57</f>
        <v>0.15527950310559005</v>
      </c>
      <c r="D50" s="16">
        <f t="shared" si="11"/>
        <v>0.54347826086956519</v>
      </c>
      <c r="E50" s="16">
        <f t="shared" si="11"/>
        <v>0</v>
      </c>
      <c r="F50" s="16">
        <f t="shared" si="11"/>
        <v>0.23291925465838509</v>
      </c>
      <c r="G50" s="16">
        <f t="shared" si="11"/>
        <v>0.46583850931677018</v>
      </c>
      <c r="H50" s="16">
        <f t="shared" si="11"/>
        <v>0</v>
      </c>
      <c r="I50" s="16">
        <f t="shared" si="11"/>
        <v>0.15527950310559005</v>
      </c>
      <c r="J50" s="16">
        <f t="shared" si="11"/>
        <v>0.54347826086956519</v>
      </c>
      <c r="K50" s="16">
        <f t="shared" si="11"/>
        <v>0</v>
      </c>
      <c r="L50" s="16">
        <f t="shared" si="11"/>
        <v>0.15527950310559005</v>
      </c>
      <c r="M50" s="16">
        <f t="shared" si="11"/>
        <v>0.54347826086956519</v>
      </c>
      <c r="N50" s="16">
        <f t="shared" si="11"/>
        <v>0</v>
      </c>
      <c r="O50" s="16">
        <f t="shared" si="11"/>
        <v>0.15527950310559005</v>
      </c>
      <c r="P50" s="16">
        <f t="shared" si="11"/>
        <v>0.54347826086956519</v>
      </c>
      <c r="Q50" s="16">
        <f t="shared" si="11"/>
        <v>0</v>
      </c>
      <c r="R50" s="16">
        <f t="shared" si="11"/>
        <v>0</v>
      </c>
      <c r="S50" s="16">
        <f t="shared" si="11"/>
        <v>0.69875776397515532</v>
      </c>
      <c r="T50" s="16">
        <f t="shared" si="11"/>
        <v>0</v>
      </c>
      <c r="U50" s="16">
        <f t="shared" si="11"/>
        <v>0.15527950310559005</v>
      </c>
      <c r="V50" s="16">
        <f t="shared" si="11"/>
        <v>0.54347826086956519</v>
      </c>
      <c r="W50" s="16">
        <f t="shared" si="11"/>
        <v>7.7639751552795025E-2</v>
      </c>
      <c r="X50" s="16">
        <f t="shared" si="11"/>
        <v>7.7639751552795025E-2</v>
      </c>
      <c r="Y50" s="16">
        <f t="shared" si="11"/>
        <v>0.54347826086956519</v>
      </c>
      <c r="Z50" s="16">
        <f t="shared" si="11"/>
        <v>0</v>
      </c>
      <c r="AA50" s="16">
        <f t="shared" si="11"/>
        <v>0.23291925465838509</v>
      </c>
      <c r="AB50" s="16">
        <f t="shared" si="11"/>
        <v>0.46583850931677018</v>
      </c>
      <c r="AC50" s="16">
        <f t="shared" si="11"/>
        <v>7.7639751552795025E-2</v>
      </c>
      <c r="AD50" s="16">
        <f t="shared" si="11"/>
        <v>0.6211180124223602</v>
      </c>
      <c r="AE50" s="16">
        <f t="shared" si="11"/>
        <v>0</v>
      </c>
      <c r="AF50" s="16">
        <f t="shared" si="11"/>
        <v>0</v>
      </c>
      <c r="AG50" s="16">
        <f t="shared" si="11"/>
        <v>0.69875776397515532</v>
      </c>
      <c r="AH50" s="16">
        <f t="shared" si="11"/>
        <v>0</v>
      </c>
      <c r="AI50" s="16">
        <f t="shared" si="11"/>
        <v>0</v>
      </c>
      <c r="AJ50" s="16">
        <f t="shared" si="11"/>
        <v>0.6211180124223602</v>
      </c>
      <c r="AK50" s="16">
        <f t="shared" si="11"/>
        <v>7.7639751552795025E-2</v>
      </c>
      <c r="AL50" s="16">
        <f t="shared" si="11"/>
        <v>0</v>
      </c>
      <c r="AM50" s="16">
        <f t="shared" si="11"/>
        <v>0.23291925465838509</v>
      </c>
      <c r="AN50" s="16">
        <f t="shared" si="11"/>
        <v>0.46583850931677018</v>
      </c>
      <c r="AO50" s="16">
        <f t="shared" si="11"/>
        <v>0</v>
      </c>
      <c r="AP50" s="16">
        <f t="shared" si="11"/>
        <v>0.23291925465838509</v>
      </c>
      <c r="AQ50" s="16">
        <f t="shared" si="11"/>
        <v>0.46583850931677018</v>
      </c>
      <c r="AR50" s="16">
        <f t="shared" si="11"/>
        <v>0</v>
      </c>
      <c r="AS50" s="16">
        <f t="shared" si="11"/>
        <v>0.15527950310559005</v>
      </c>
      <c r="AT50" s="16">
        <f t="shared" si="11"/>
        <v>0.54347826086956519</v>
      </c>
      <c r="AU50" s="16">
        <f t="shared" si="11"/>
        <v>0</v>
      </c>
      <c r="AV50" s="16">
        <f t="shared" si="11"/>
        <v>0.15527950310559005</v>
      </c>
      <c r="AW50" s="16">
        <f t="shared" si="11"/>
        <v>0.54347826086956519</v>
      </c>
      <c r="AX50" s="16">
        <f t="shared" si="11"/>
        <v>0</v>
      </c>
      <c r="AY50" s="16">
        <f t="shared" si="11"/>
        <v>0.15527950310559005</v>
      </c>
      <c r="AZ50" s="16">
        <f t="shared" si="11"/>
        <v>0.54347826086956519</v>
      </c>
      <c r="BA50" s="16">
        <f t="shared" si="11"/>
        <v>0</v>
      </c>
      <c r="BB50" s="16">
        <f t="shared" si="11"/>
        <v>0.15527950310559005</v>
      </c>
      <c r="BC50" s="16">
        <f t="shared" si="11"/>
        <v>0.54347826086956519</v>
      </c>
      <c r="BD50" s="16">
        <f t="shared" si="11"/>
        <v>0</v>
      </c>
      <c r="BE50" s="16">
        <f t="shared" si="11"/>
        <v>7.7639751552795025E-2</v>
      </c>
      <c r="BF50" s="16">
        <f t="shared" si="11"/>
        <v>0.6211180124223602</v>
      </c>
      <c r="BG50" s="16">
        <f t="shared" si="11"/>
        <v>0</v>
      </c>
      <c r="BH50" s="16">
        <f t="shared" si="11"/>
        <v>0</v>
      </c>
      <c r="BI50" s="16">
        <f t="shared" si="11"/>
        <v>0.69875776397515532</v>
      </c>
      <c r="BJ50" s="16">
        <f t="shared" si="11"/>
        <v>0</v>
      </c>
      <c r="BK50" s="16">
        <f t="shared" si="11"/>
        <v>0.15527950310559005</v>
      </c>
      <c r="BL50" s="16">
        <f t="shared" si="11"/>
        <v>0.54347826086956519</v>
      </c>
      <c r="BM50" s="16">
        <f t="shared" si="11"/>
        <v>0</v>
      </c>
      <c r="BN50" s="16">
        <f t="shared" si="11"/>
        <v>0</v>
      </c>
      <c r="BO50" s="16">
        <f t="shared" si="10"/>
        <v>0.69875776397515532</v>
      </c>
      <c r="BP50" s="16">
        <f t="shared" si="10"/>
        <v>0</v>
      </c>
      <c r="BQ50" s="16">
        <f t="shared" si="10"/>
        <v>7.7639751552795025E-2</v>
      </c>
      <c r="BR50" s="16">
        <f t="shared" si="10"/>
        <v>0.6211180124223602</v>
      </c>
      <c r="BS50" s="16">
        <f t="shared" si="10"/>
        <v>0</v>
      </c>
      <c r="BT50" s="16">
        <f t="shared" si="10"/>
        <v>0.15527950310559005</v>
      </c>
      <c r="BU50" s="16">
        <f t="shared" si="10"/>
        <v>0.54347826086956519</v>
      </c>
      <c r="BV50" s="16">
        <f t="shared" si="10"/>
        <v>0</v>
      </c>
      <c r="BW50" s="16">
        <f t="shared" si="10"/>
        <v>0</v>
      </c>
      <c r="BX50" s="16">
        <f t="shared" si="10"/>
        <v>0.69875776397515532</v>
      </c>
      <c r="BY50" s="16">
        <f t="shared" si="10"/>
        <v>0</v>
      </c>
      <c r="BZ50" s="16">
        <f t="shared" si="10"/>
        <v>0.23291925465838509</v>
      </c>
      <c r="CA50" s="16">
        <f t="shared" si="10"/>
        <v>0.46583850931677018</v>
      </c>
      <c r="CB50" s="16">
        <f t="shared" si="10"/>
        <v>0</v>
      </c>
      <c r="CC50" s="16">
        <f t="shared" si="10"/>
        <v>0</v>
      </c>
      <c r="CD50" s="16">
        <f t="shared" si="10"/>
        <v>0</v>
      </c>
      <c r="CE50" s="16">
        <f t="shared" si="10"/>
        <v>0</v>
      </c>
      <c r="CF50" s="16">
        <f t="shared" si="10"/>
        <v>0</v>
      </c>
      <c r="CG50" s="16">
        <f t="shared" si="10"/>
        <v>0</v>
      </c>
      <c r="CH50" s="16">
        <f t="shared" si="10"/>
        <v>0.6211180124223602</v>
      </c>
      <c r="CI50" s="16">
        <f t="shared" si="10"/>
        <v>0</v>
      </c>
      <c r="CJ50" s="16">
        <f t="shared" si="10"/>
        <v>0</v>
      </c>
      <c r="CK50" s="16">
        <f t="shared" si="10"/>
        <v>0</v>
      </c>
      <c r="CL50" s="16">
        <f t="shared" si="10"/>
        <v>0</v>
      </c>
      <c r="CM50" s="16">
        <f t="shared" si="10"/>
        <v>7.7639751552795025E-2</v>
      </c>
      <c r="CN50" s="16">
        <f t="shared" si="10"/>
        <v>0</v>
      </c>
      <c r="CO50" s="16">
        <f t="shared" si="10"/>
        <v>0</v>
      </c>
      <c r="CP50" s="16">
        <f t="shared" si="10"/>
        <v>0</v>
      </c>
    </row>
    <row r="51" spans="1:94" x14ac:dyDescent="0.25">
      <c r="A51" s="5" t="s">
        <v>146</v>
      </c>
      <c r="B51" s="16">
        <f t="shared" si="2"/>
        <v>0.15527950310559005</v>
      </c>
      <c r="C51" s="16">
        <f t="shared" si="11"/>
        <v>0.3105590062111801</v>
      </c>
      <c r="D51" s="16">
        <f t="shared" si="11"/>
        <v>1.5527950310559007</v>
      </c>
      <c r="E51" s="16">
        <f t="shared" si="11"/>
        <v>0.15527950310559005</v>
      </c>
      <c r="F51" s="16">
        <f t="shared" si="11"/>
        <v>0.23291925465838509</v>
      </c>
      <c r="G51" s="16">
        <f t="shared" si="11"/>
        <v>1.6304347826086956</v>
      </c>
      <c r="H51" s="16">
        <f t="shared" si="11"/>
        <v>0.15527950310559005</v>
      </c>
      <c r="I51" s="16">
        <f t="shared" si="11"/>
        <v>0.54347826086956519</v>
      </c>
      <c r="J51" s="16">
        <f t="shared" si="11"/>
        <v>1.3198757763975155</v>
      </c>
      <c r="K51" s="16">
        <f t="shared" si="11"/>
        <v>7.7639751552795025E-2</v>
      </c>
      <c r="L51" s="16">
        <f t="shared" si="11"/>
        <v>0.93167701863354035</v>
      </c>
      <c r="M51" s="16">
        <f t="shared" si="11"/>
        <v>1.0093167701863355</v>
      </c>
      <c r="N51" s="16">
        <f t="shared" si="11"/>
        <v>0.15527950310559005</v>
      </c>
      <c r="O51" s="16">
        <f t="shared" si="11"/>
        <v>0.3105590062111801</v>
      </c>
      <c r="P51" s="16">
        <f t="shared" si="11"/>
        <v>1.5527950310559007</v>
      </c>
      <c r="Q51" s="16">
        <f t="shared" si="11"/>
        <v>0.15527950310559005</v>
      </c>
      <c r="R51" s="16">
        <f t="shared" si="11"/>
        <v>0.15527950310559005</v>
      </c>
      <c r="S51" s="16">
        <f t="shared" si="11"/>
        <v>1.7080745341614907</v>
      </c>
      <c r="T51" s="16">
        <f t="shared" si="11"/>
        <v>0.15527950310559005</v>
      </c>
      <c r="U51" s="16">
        <f t="shared" si="11"/>
        <v>0.15527950310559005</v>
      </c>
      <c r="V51" s="16">
        <f t="shared" si="11"/>
        <v>1.7080745341614907</v>
      </c>
      <c r="W51" s="16">
        <f t="shared" si="11"/>
        <v>0.15527950310559005</v>
      </c>
      <c r="X51" s="16">
        <f t="shared" si="11"/>
        <v>0.23291925465838509</v>
      </c>
      <c r="Y51" s="16">
        <f t="shared" si="11"/>
        <v>1.6304347826086956</v>
      </c>
      <c r="Z51" s="16">
        <f t="shared" si="11"/>
        <v>0</v>
      </c>
      <c r="AA51" s="16">
        <f t="shared" si="11"/>
        <v>0.6211180124223602</v>
      </c>
      <c r="AB51" s="16">
        <f t="shared" si="11"/>
        <v>1.3975155279503106</v>
      </c>
      <c r="AC51" s="16">
        <f t="shared" si="11"/>
        <v>0</v>
      </c>
      <c r="AD51" s="16">
        <f t="shared" si="11"/>
        <v>1.5527950310559007</v>
      </c>
      <c r="AE51" s="16">
        <f t="shared" si="11"/>
        <v>0.46583850931677018</v>
      </c>
      <c r="AF51" s="16">
        <f t="shared" si="11"/>
        <v>0</v>
      </c>
      <c r="AG51" s="16">
        <f t="shared" si="11"/>
        <v>1.6304347826086956</v>
      </c>
      <c r="AH51" s="16">
        <f t="shared" si="11"/>
        <v>0.38819875776397517</v>
      </c>
      <c r="AI51" s="16">
        <f t="shared" si="11"/>
        <v>0</v>
      </c>
      <c r="AJ51" s="16">
        <f t="shared" si="11"/>
        <v>1.6304347826086956</v>
      </c>
      <c r="AK51" s="16">
        <f t="shared" si="11"/>
        <v>0.38819875776397517</v>
      </c>
      <c r="AL51" s="16">
        <f t="shared" si="11"/>
        <v>0</v>
      </c>
      <c r="AM51" s="16">
        <f t="shared" si="11"/>
        <v>0.38819875776397517</v>
      </c>
      <c r="AN51" s="16">
        <f t="shared" si="11"/>
        <v>1.6304347826086956</v>
      </c>
      <c r="AO51" s="16">
        <f t="shared" si="11"/>
        <v>0</v>
      </c>
      <c r="AP51" s="16">
        <f t="shared" si="11"/>
        <v>0.6211180124223602</v>
      </c>
      <c r="AQ51" s="16">
        <f t="shared" si="11"/>
        <v>1.3975155279503106</v>
      </c>
      <c r="AR51" s="16">
        <f t="shared" si="11"/>
        <v>0</v>
      </c>
      <c r="AS51" s="16">
        <f t="shared" si="11"/>
        <v>0.38819875776397517</v>
      </c>
      <c r="AT51" s="16">
        <f t="shared" si="11"/>
        <v>1.6304347826086956</v>
      </c>
      <c r="AU51" s="16">
        <f t="shared" si="11"/>
        <v>0</v>
      </c>
      <c r="AV51" s="16">
        <f t="shared" si="11"/>
        <v>0.3105590062111801</v>
      </c>
      <c r="AW51" s="16">
        <f t="shared" si="11"/>
        <v>1.7080745341614907</v>
      </c>
      <c r="AX51" s="16">
        <f t="shared" si="11"/>
        <v>0</v>
      </c>
      <c r="AY51" s="16">
        <f t="shared" si="11"/>
        <v>0.69875776397515532</v>
      </c>
      <c r="AZ51" s="16">
        <f t="shared" si="11"/>
        <v>1.3198757763975155</v>
      </c>
      <c r="BA51" s="16">
        <f t="shared" si="11"/>
        <v>0</v>
      </c>
      <c r="BB51" s="16">
        <f t="shared" si="11"/>
        <v>0.6211180124223602</v>
      </c>
      <c r="BC51" s="16">
        <f t="shared" si="11"/>
        <v>1.3975155279503106</v>
      </c>
      <c r="BD51" s="16">
        <f t="shared" si="11"/>
        <v>0</v>
      </c>
      <c r="BE51" s="16">
        <f t="shared" si="11"/>
        <v>0.54347826086956519</v>
      </c>
      <c r="BF51" s="16">
        <f t="shared" si="11"/>
        <v>1.4751552795031055</v>
      </c>
      <c r="BG51" s="16">
        <f t="shared" si="11"/>
        <v>0</v>
      </c>
      <c r="BH51" s="16">
        <f t="shared" si="11"/>
        <v>0.15527950310559005</v>
      </c>
      <c r="BI51" s="16">
        <f t="shared" si="11"/>
        <v>1.8633540372670807</v>
      </c>
      <c r="BJ51" s="16">
        <f t="shared" si="11"/>
        <v>0</v>
      </c>
      <c r="BK51" s="16">
        <f t="shared" si="11"/>
        <v>0.69875776397515532</v>
      </c>
      <c r="BL51" s="16">
        <f t="shared" si="11"/>
        <v>1.3198757763975155</v>
      </c>
      <c r="BM51" s="16">
        <f t="shared" si="11"/>
        <v>0</v>
      </c>
      <c r="BN51" s="16">
        <f t="shared" si="11"/>
        <v>0.38819875776397517</v>
      </c>
      <c r="BO51" s="16">
        <f t="shared" si="10"/>
        <v>1.6304347826086956</v>
      </c>
      <c r="BP51" s="16">
        <f t="shared" si="10"/>
        <v>0</v>
      </c>
      <c r="BQ51" s="16">
        <f t="shared" si="10"/>
        <v>0.54347826086956519</v>
      </c>
      <c r="BR51" s="16">
        <f t="shared" si="10"/>
        <v>1.4751552795031055</v>
      </c>
      <c r="BS51" s="16">
        <f t="shared" si="10"/>
        <v>0.15527950310559005</v>
      </c>
      <c r="BT51" s="16">
        <f t="shared" si="10"/>
        <v>1.0869565217391304</v>
      </c>
      <c r="BU51" s="16">
        <f t="shared" si="10"/>
        <v>0.77639751552795033</v>
      </c>
      <c r="BV51" s="16">
        <f t="shared" si="10"/>
        <v>0</v>
      </c>
      <c r="BW51" s="16">
        <f t="shared" si="10"/>
        <v>0.15527950310559005</v>
      </c>
      <c r="BX51" s="16">
        <f t="shared" si="10"/>
        <v>1.8633540372670807</v>
      </c>
      <c r="BY51" s="16">
        <f t="shared" si="10"/>
        <v>0</v>
      </c>
      <c r="BZ51" s="16">
        <f t="shared" si="10"/>
        <v>0.3105590062111801</v>
      </c>
      <c r="CA51" s="16">
        <f t="shared" si="10"/>
        <v>1.7080745341614907</v>
      </c>
      <c r="CB51" s="16">
        <f t="shared" si="10"/>
        <v>0</v>
      </c>
      <c r="CC51" s="16">
        <f t="shared" si="10"/>
        <v>0</v>
      </c>
      <c r="CD51" s="16">
        <f t="shared" si="10"/>
        <v>0</v>
      </c>
      <c r="CE51" s="16">
        <f t="shared" si="10"/>
        <v>0</v>
      </c>
      <c r="CF51" s="16">
        <f t="shared" si="10"/>
        <v>0</v>
      </c>
      <c r="CG51" s="16">
        <f t="shared" si="10"/>
        <v>0</v>
      </c>
      <c r="CH51" s="16">
        <f t="shared" si="10"/>
        <v>1.8633540372670807</v>
      </c>
      <c r="CI51" s="16">
        <f t="shared" si="10"/>
        <v>0.15527950310559005</v>
      </c>
      <c r="CJ51" s="16">
        <f t="shared" si="10"/>
        <v>0</v>
      </c>
      <c r="CK51" s="16">
        <f t="shared" si="10"/>
        <v>0</v>
      </c>
      <c r="CL51" s="16">
        <f t="shared" si="10"/>
        <v>0</v>
      </c>
      <c r="CM51" s="16">
        <f t="shared" si="10"/>
        <v>0</v>
      </c>
      <c r="CN51" s="16">
        <f t="shared" si="10"/>
        <v>0</v>
      </c>
      <c r="CO51" s="16">
        <f t="shared" si="10"/>
        <v>0</v>
      </c>
      <c r="CP51" s="16">
        <f t="shared" si="10"/>
        <v>0</v>
      </c>
    </row>
    <row r="56" spans="1:94" x14ac:dyDescent="0.25">
      <c r="A56" s="1"/>
    </row>
    <row r="57" spans="1:94" x14ac:dyDescent="0.25">
      <c r="A57" s="1" t="s">
        <v>104</v>
      </c>
      <c r="B57" s="2">
        <f>SUM(B4:D26)</f>
        <v>1288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antiguedad</vt:lpstr>
      <vt:lpstr>area</vt:lpstr>
      <vt:lpstr>edad</vt:lpstr>
      <vt:lpstr>estamento</vt:lpstr>
      <vt:lpstr>genero</vt:lpstr>
      <vt:lpstr>lugar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2018-03-21T23:53:21Z</dcterms:created>
  <dcterms:modified xsi:type="dcterms:W3CDTF">2018-03-22T00:47:49Z</dcterms:modified>
</cp:coreProperties>
</file>