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árok1 - Tabuľka 1" sheetId="1" r:id="rId4"/>
  </sheets>
  <definedNames/>
  <calcPr/>
  <extLst>
    <ext uri="GoogleSheetsCustomDataVersion1">
      <go:sheetsCustomData xmlns:go="http://customooxmlschemas.google.com/" r:id="rId5" roundtripDataSignature="AMtx7mhDntbs+Q23r9vChCUOo+8zePbhWQ=="/>
    </ext>
  </extLst>
</workbook>
</file>

<file path=xl/sharedStrings.xml><?xml version="1.0" encoding="utf-8"?>
<sst xmlns="http://schemas.openxmlformats.org/spreadsheetml/2006/main" count="67" uniqueCount="54">
  <si>
    <t>INVOICE</t>
  </si>
  <si>
    <t>Supplier:</t>
  </si>
  <si>
    <t>Name:</t>
  </si>
  <si>
    <t>Nathaniel F. Fernandez</t>
  </si>
  <si>
    <t>Invoice number:</t>
  </si>
  <si>
    <t>002-2022</t>
  </si>
  <si>
    <t>ID:</t>
  </si>
  <si>
    <t>N26-08-002583</t>
  </si>
  <si>
    <t>Variable symbol:</t>
  </si>
  <si>
    <t>Street:</t>
  </si>
  <si>
    <t>F. Santos Avenue</t>
  </si>
  <si>
    <t>Constant symbol:</t>
  </si>
  <si>
    <t>0308</t>
  </si>
  <si>
    <t>Town:</t>
  </si>
  <si>
    <t>Las Pinas City</t>
  </si>
  <si>
    <t>Specific symbol:</t>
  </si>
  <si>
    <t>Country:</t>
  </si>
  <si>
    <t>Philippines</t>
  </si>
  <si>
    <t>Method of payment:</t>
  </si>
  <si>
    <t>wire transfer</t>
  </si>
  <si>
    <t>ZIP:</t>
  </si>
  <si>
    <t>Issued:</t>
  </si>
  <si>
    <t>Bank:</t>
  </si>
  <si>
    <t>For account of:</t>
  </si>
  <si>
    <t>account number:</t>
  </si>
  <si>
    <t>1929-0650-57</t>
  </si>
  <si>
    <t>Company name:</t>
  </si>
  <si>
    <t>IBAN:</t>
  </si>
  <si>
    <t>No IBAN in Philippines</t>
  </si>
  <si>
    <t>bank name:</t>
  </si>
  <si>
    <t>Bank Of The Philippine Islands</t>
  </si>
  <si>
    <t>street:</t>
  </si>
  <si>
    <t>The Fort</t>
  </si>
  <si>
    <t>town:</t>
  </si>
  <si>
    <t>Taguig City</t>
  </si>
  <si>
    <t>country:</t>
  </si>
  <si>
    <t>SWIFT:</t>
  </si>
  <si>
    <t>BOPIPHMM</t>
  </si>
  <si>
    <t>Tax ID:</t>
  </si>
  <si>
    <t>VAT ID:</t>
  </si>
  <si>
    <t>Subject of invoice</t>
  </si>
  <si>
    <t>Price per hour</t>
  </si>
  <si>
    <t>Quantity</t>
  </si>
  <si>
    <t>Subtotal</t>
  </si>
  <si>
    <t>Feature #206, #209, and #211</t>
  </si>
  <si>
    <t>12</t>
  </si>
  <si>
    <t>40</t>
  </si>
  <si>
    <t>Feature #211, #2017</t>
  </si>
  <si>
    <t>Feature #217, #218, and #221</t>
  </si>
  <si>
    <t>Feature #221, #224</t>
  </si>
  <si>
    <t>24</t>
  </si>
  <si>
    <t>Bonus 20%</t>
  </si>
  <si>
    <t>To be paid</t>
  </si>
  <si>
    <t>Signature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</si>
</sst>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€&quot;#,##0.00"/>
  </numFmts>
  <fonts count="7">
    <font>
      <sz val="11.0"/>
      <color rgb="FF000000"/>
      <name val="Calibri"/>
      <scheme val="minor"/>
    </font>
    <font>
      <sz val="10.0"/>
      <color rgb="FF000000"/>
      <name val="Calibri"/>
    </font>
    <font>
      <b/>
      <sz val="10.0"/>
      <color rgb="FF000000"/>
      <name val="Calibri"/>
    </font>
    <font>
      <b/>
      <sz val="14.0"/>
      <color rgb="FF000000"/>
      <name val="Calibri"/>
    </font>
    <font/>
    <font>
      <sz val="10.0"/>
      <color theme="1"/>
      <name val="Helvetica Neue"/>
    </font>
    <font>
      <b/>
      <sz val="10.0"/>
      <color theme="1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25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FFFFFF"/>
      </bottom>
    </border>
    <border>
      <left/>
      <right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000000"/>
      </right>
      <top/>
      <bottom/>
    </border>
    <border>
      <left/>
      <right/>
      <top style="thin">
        <color rgb="FFFFFFFF"/>
      </top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000000"/>
      </bottom>
    </border>
    <border>
      <left/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2" fillId="3" fontId="2" numFmtId="0" xfId="0" applyBorder="1" applyFill="1" applyFont="1"/>
    <xf borderId="3" fillId="3" fontId="3" numFmtId="0" xfId="0" applyAlignment="1" applyBorder="1" applyFont="1">
      <alignment horizontal="center" vertical="center"/>
    </xf>
    <xf borderId="4" fillId="0" fontId="4" numFmtId="0" xfId="0" applyBorder="1" applyFont="1"/>
    <xf borderId="2" fillId="3" fontId="1" numFmtId="0" xfId="0" applyBorder="1" applyFont="1"/>
    <xf borderId="1" fillId="4" fontId="1" numFmtId="0" xfId="0" applyBorder="1" applyFill="1" applyFont="1"/>
    <xf borderId="5" fillId="2" fontId="2" numFmtId="49" xfId="0" applyBorder="1" applyFont="1" applyNumberFormat="1"/>
    <xf borderId="6" fillId="5" fontId="5" numFmtId="0" xfId="0" applyAlignment="1" applyBorder="1" applyFill="1" applyFont="1">
      <alignment horizontal="right"/>
    </xf>
    <xf borderId="7" fillId="2" fontId="6" numFmtId="0" xfId="0" applyBorder="1" applyFont="1"/>
    <xf borderId="8" fillId="2" fontId="5" numFmtId="0" xfId="0" applyAlignment="1" applyBorder="1" applyFont="1">
      <alignment horizontal="left" readingOrder="0"/>
    </xf>
    <xf borderId="5" fillId="5" fontId="1" numFmtId="0" xfId="0" applyAlignment="1" applyBorder="1" applyFont="1">
      <alignment horizontal="right"/>
    </xf>
    <xf borderId="8" fillId="2" fontId="5" numFmtId="0" xfId="0" applyBorder="1" applyFont="1"/>
    <xf borderId="5" fillId="5" fontId="5" numFmtId="0" xfId="0" applyAlignment="1" applyBorder="1" applyFont="1">
      <alignment horizontal="right"/>
    </xf>
    <xf borderId="8" fillId="2" fontId="5" numFmtId="0" xfId="0" applyAlignment="1" applyBorder="1" applyFont="1">
      <alignment horizontal="left"/>
    </xf>
    <xf borderId="9" fillId="5" fontId="5" numFmtId="0" xfId="0" applyAlignment="1" applyBorder="1" applyFont="1">
      <alignment horizontal="right"/>
    </xf>
    <xf borderId="10" fillId="2" fontId="5" numFmtId="0" xfId="0" applyAlignment="1" applyBorder="1" applyFont="1">
      <alignment horizontal="left"/>
    </xf>
    <xf borderId="11" fillId="0" fontId="1" numFmtId="0" xfId="0" applyBorder="1" applyFont="1"/>
    <xf borderId="1" fillId="2" fontId="5" numFmtId="0" xfId="0" applyAlignment="1" applyBorder="1" applyFont="1">
      <alignment horizontal="left"/>
    </xf>
    <xf borderId="1" fillId="2" fontId="6" numFmtId="0" xfId="0" applyBorder="1" applyFont="1"/>
    <xf borderId="1" fillId="2" fontId="5" numFmtId="0" xfId="0" applyBorder="1" applyFont="1"/>
    <xf borderId="1" fillId="2" fontId="1" numFmtId="14" xfId="0" applyBorder="1" applyFont="1" applyNumberFormat="1"/>
    <xf borderId="1" fillId="2" fontId="6" numFmtId="0" xfId="0" applyAlignment="1" applyBorder="1" applyFont="1">
      <alignment horizontal="left"/>
    </xf>
    <xf borderId="7" fillId="2" fontId="5" numFmtId="0" xfId="0" applyBorder="1" applyFont="1"/>
    <xf borderId="1" fillId="4" fontId="1" numFmtId="14" xfId="0" applyBorder="1" applyFont="1" applyNumberFormat="1"/>
    <xf borderId="7" fillId="2" fontId="6" numFmtId="0" xfId="0" applyAlignment="1" applyBorder="1" applyFont="1">
      <alignment horizontal="left"/>
    </xf>
    <xf borderId="8" fillId="2" fontId="6" numFmtId="0" xfId="0" applyBorder="1" applyFont="1"/>
    <xf borderId="1" fillId="4" fontId="2" numFmtId="0" xfId="0" applyBorder="1" applyFont="1"/>
    <xf borderId="8" fillId="2" fontId="5" numFmtId="0" xfId="0" applyAlignment="1" applyBorder="1" applyFont="1">
      <alignment horizontal="right"/>
    </xf>
    <xf borderId="8" fillId="2" fontId="1" numFmtId="0" xfId="0" applyBorder="1" applyFont="1"/>
    <xf borderId="10" fillId="2" fontId="6" numFmtId="0" xfId="0" applyAlignment="1" applyBorder="1" applyFont="1">
      <alignment horizontal="left"/>
    </xf>
    <xf borderId="10" fillId="2" fontId="1" numFmtId="0" xfId="0" applyBorder="1" applyFont="1"/>
    <xf borderId="0" fillId="0" fontId="5" numFmtId="0" xfId="0" applyFont="1"/>
    <xf borderId="0" fillId="0" fontId="6" numFmtId="0" xfId="0" applyFont="1"/>
    <xf borderId="5" fillId="5" fontId="1" numFmtId="49" xfId="0" applyAlignment="1" applyBorder="1" applyFont="1" applyNumberFormat="1">
      <alignment vertical="center"/>
    </xf>
    <xf borderId="1" fillId="5" fontId="1" numFmtId="49" xfId="0" applyAlignment="1" applyBorder="1" applyFont="1" applyNumberFormat="1">
      <alignment horizontal="center" vertical="center"/>
    </xf>
    <xf borderId="8" fillId="5" fontId="1" numFmtId="49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vertical="center"/>
    </xf>
    <xf borderId="0" fillId="0" fontId="1" numFmtId="49" xfId="0" applyAlignment="1" applyFont="1" applyNumberFormat="1">
      <alignment horizontal="center" vertical="center"/>
    </xf>
    <xf borderId="12" fillId="0" fontId="1" numFmtId="49" xfId="0" applyAlignment="1" applyBorder="1" applyFont="1" applyNumberFormat="1">
      <alignment horizontal="center" shrinkToFit="0" vertical="center" wrapText="1"/>
    </xf>
    <xf borderId="13" fillId="0" fontId="1" numFmtId="0" xfId="0" applyAlignment="1" applyBorder="1" applyFont="1">
      <alignment readingOrder="0" vertical="center"/>
    </xf>
    <xf borderId="14" fillId="0" fontId="1" numFmtId="49" xfId="0" applyAlignment="1" applyBorder="1" applyFont="1" applyNumberFormat="1">
      <alignment horizontal="center" vertical="center"/>
    </xf>
    <xf borderId="15" fillId="0" fontId="4" numFmtId="0" xfId="0" applyBorder="1" applyFont="1"/>
    <xf borderId="13" fillId="0" fontId="1" numFmtId="49" xfId="0" applyAlignment="1" applyBorder="1" applyFont="1" applyNumberFormat="1">
      <alignment horizontal="center" vertical="center"/>
    </xf>
    <xf borderId="13" fillId="0" fontId="1" numFmtId="49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readingOrder="0"/>
    </xf>
    <xf borderId="13" fillId="0" fontId="1" numFmtId="49" xfId="0" applyAlignment="1" applyBorder="1" applyFont="1" applyNumberFormat="1">
      <alignment horizontal="center" readingOrder="0" vertical="center"/>
    </xf>
    <xf borderId="0" fillId="2" fontId="1" numFmtId="0" xfId="0" applyFont="1"/>
    <xf borderId="0" fillId="2" fontId="1" numFmtId="0" xfId="0" applyAlignment="1" applyFont="1">
      <alignment readingOrder="0"/>
    </xf>
    <xf borderId="13" fillId="0" fontId="1" numFmtId="0" xfId="0" applyAlignment="1" applyBorder="1" applyFont="1">
      <alignment vertical="center"/>
    </xf>
    <xf borderId="13" fillId="4" fontId="1" numFmtId="49" xfId="0" applyAlignment="1" applyBorder="1" applyFont="1" applyNumberFormat="1">
      <alignment horizontal="left" shrinkToFit="0" vertical="center" wrapText="1"/>
    </xf>
    <xf borderId="13" fillId="4" fontId="1" numFmtId="0" xfId="0" applyAlignment="1" applyBorder="1" applyFont="1">
      <alignment horizontal="center" vertical="center"/>
    </xf>
    <xf borderId="16" fillId="4" fontId="1" numFmtId="0" xfId="0" applyBorder="1" applyFont="1"/>
    <xf borderId="17" fillId="4" fontId="1" numFmtId="0" xfId="0" applyBorder="1" applyFont="1"/>
    <xf borderId="18" fillId="4" fontId="1" numFmtId="49" xfId="0" applyAlignment="1" applyBorder="1" applyFont="1" applyNumberFormat="1">
      <alignment horizontal="right"/>
    </xf>
    <xf borderId="19" fillId="4" fontId="1" numFmtId="164" xfId="0" applyBorder="1" applyFont="1" applyNumberFormat="1"/>
    <xf borderId="20" fillId="4" fontId="1" numFmtId="0" xfId="0" applyBorder="1" applyFont="1"/>
    <xf borderId="21" fillId="4" fontId="1" numFmtId="49" xfId="0" applyAlignment="1" applyBorder="1" applyFont="1" applyNumberFormat="1">
      <alignment horizontal="right"/>
    </xf>
    <xf borderId="22" fillId="4" fontId="1" numFmtId="0" xfId="0" applyBorder="1" applyFont="1"/>
    <xf borderId="23" fillId="4" fontId="2" numFmtId="49" xfId="0" applyAlignment="1" applyBorder="1" applyFont="1" applyNumberFormat="1">
      <alignment horizontal="right"/>
    </xf>
    <xf borderId="24" fillId="4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8.86"/>
    <col customWidth="1" min="2" max="2" width="29.29"/>
    <col customWidth="1" min="3" max="3" width="2.14"/>
    <col customWidth="1" min="4" max="4" width="19.57"/>
    <col customWidth="1" min="5" max="5" width="23.86"/>
    <col customWidth="1" min="6" max="26" width="9.14"/>
  </cols>
  <sheetData>
    <row r="1" ht="15.0" customHeight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3"/>
      <c r="B2" s="4" t="s">
        <v>0</v>
      </c>
      <c r="C2" s="5"/>
      <c r="D2" s="5"/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9.0" customHeight="1">
      <c r="A3" s="7"/>
      <c r="B3" s="7"/>
      <c r="C3" s="7"/>
      <c r="D3" s="7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8" t="s">
        <v>1</v>
      </c>
      <c r="B4" s="1"/>
      <c r="C4" s="7"/>
      <c r="D4" s="7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9" t="s">
        <v>2</v>
      </c>
      <c r="B5" s="10" t="s">
        <v>3</v>
      </c>
      <c r="C5" s="7"/>
      <c r="D5" s="9" t="s">
        <v>4</v>
      </c>
      <c r="E5" s="11" t="s">
        <v>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12" t="s">
        <v>6</v>
      </c>
      <c r="B6" s="13" t="s">
        <v>7</v>
      </c>
      <c r="C6" s="7"/>
      <c r="D6" s="14" t="s">
        <v>8</v>
      </c>
      <c r="E6" s="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14" t="s">
        <v>9</v>
      </c>
      <c r="B7" s="13" t="s">
        <v>10</v>
      </c>
      <c r="C7" s="7"/>
      <c r="D7" s="14" t="s">
        <v>11</v>
      </c>
      <c r="E7" s="15" t="s">
        <v>12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14" t="s">
        <v>13</v>
      </c>
      <c r="B8" s="13" t="s">
        <v>14</v>
      </c>
      <c r="C8" s="7"/>
      <c r="D8" s="14" t="s">
        <v>15</v>
      </c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14" t="s">
        <v>16</v>
      </c>
      <c r="B9" s="13" t="s">
        <v>17</v>
      </c>
      <c r="C9" s="7"/>
      <c r="D9" s="14" t="s">
        <v>18</v>
      </c>
      <c r="E9" s="15" t="s">
        <v>19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16" t="s">
        <v>20</v>
      </c>
      <c r="B10" s="17">
        <v>1742.0</v>
      </c>
      <c r="C10" s="7"/>
      <c r="D10" s="16" t="s">
        <v>21</v>
      </c>
      <c r="E10" s="1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0" customHeight="1">
      <c r="A11" s="7"/>
      <c r="B11" s="7"/>
      <c r="C11" s="7"/>
      <c r="D11" s="1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0" customHeight="1">
      <c r="A12" s="20" t="s">
        <v>22</v>
      </c>
      <c r="B12" s="21"/>
      <c r="C12" s="22"/>
      <c r="D12" s="23" t="s">
        <v>23</v>
      </c>
      <c r="E12" s="2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9" t="s">
        <v>24</v>
      </c>
      <c r="B13" s="24" t="s">
        <v>25</v>
      </c>
      <c r="C13" s="25"/>
      <c r="D13" s="9" t="s">
        <v>26</v>
      </c>
      <c r="E13" s="2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0" customHeight="1">
      <c r="A14" s="14" t="s">
        <v>27</v>
      </c>
      <c r="B14" s="27" t="s">
        <v>28</v>
      </c>
      <c r="C14" s="28"/>
      <c r="D14" s="14" t="s">
        <v>9</v>
      </c>
      <c r="E14" s="2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0" customHeight="1">
      <c r="A15" s="14" t="s">
        <v>29</v>
      </c>
      <c r="B15" s="27" t="s">
        <v>30</v>
      </c>
      <c r="C15" s="7"/>
      <c r="D15" s="14" t="s">
        <v>13</v>
      </c>
      <c r="E15" s="1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0" customHeight="1">
      <c r="A16" s="14" t="s">
        <v>31</v>
      </c>
      <c r="B16" s="27" t="s">
        <v>32</v>
      </c>
      <c r="C16" s="7"/>
      <c r="D16" s="14" t="s">
        <v>16</v>
      </c>
      <c r="E16" s="1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0" customHeight="1">
      <c r="A17" s="14" t="s">
        <v>33</v>
      </c>
      <c r="B17" s="27" t="s">
        <v>34</v>
      </c>
      <c r="C17" s="7"/>
      <c r="D17" s="14" t="s">
        <v>20</v>
      </c>
      <c r="E17" s="1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0" customHeight="1">
      <c r="A18" s="14" t="s">
        <v>35</v>
      </c>
      <c r="B18" s="27" t="s">
        <v>17</v>
      </c>
      <c r="C18" s="2"/>
      <c r="D18" s="14" t="s">
        <v>6</v>
      </c>
      <c r="E18" s="3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0" customHeight="1">
      <c r="A19" s="14" t="s">
        <v>36</v>
      </c>
      <c r="B19" s="27" t="s">
        <v>37</v>
      </c>
      <c r="C19" s="2"/>
      <c r="D19" s="14" t="s">
        <v>38</v>
      </c>
      <c r="E19" s="3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0" customHeight="1">
      <c r="A20" s="16" t="s">
        <v>20</v>
      </c>
      <c r="B20" s="31">
        <v>1635.0</v>
      </c>
      <c r="C20" s="2"/>
      <c r="D20" s="16" t="s">
        <v>39</v>
      </c>
      <c r="E20" s="3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0" customHeight="1">
      <c r="A21" s="33"/>
      <c r="B21" s="3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0" customHeight="1">
      <c r="A22" s="7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0" customHeight="1">
      <c r="A23" s="35" t="s">
        <v>40</v>
      </c>
      <c r="B23" s="36" t="s">
        <v>41</v>
      </c>
      <c r="C23" s="36"/>
      <c r="D23" s="36" t="s">
        <v>42</v>
      </c>
      <c r="E23" s="37" t="s">
        <v>43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0" customHeight="1">
      <c r="A24" s="38"/>
      <c r="B24" s="39"/>
      <c r="C24" s="39"/>
      <c r="D24" s="39"/>
      <c r="E24" s="40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41" t="s">
        <v>44</v>
      </c>
      <c r="B25" s="42" t="s">
        <v>45</v>
      </c>
      <c r="C25" s="43"/>
      <c r="D25" s="44" t="s">
        <v>46</v>
      </c>
      <c r="E25" s="45">
        <f t="shared" ref="E25:E28" si="1">D25*$B$25</f>
        <v>480</v>
      </c>
      <c r="F25" s="1"/>
      <c r="G25" s="46">
        <v>15.0</v>
      </c>
      <c r="H25" s="46">
        <v>16.0</v>
      </c>
      <c r="I25" s="46">
        <v>17.0</v>
      </c>
      <c r="J25" s="46">
        <v>18.0</v>
      </c>
      <c r="K25" s="46">
        <v>21.0</v>
      </c>
      <c r="L25" s="1"/>
      <c r="M25" s="46">
        <v>206.0</v>
      </c>
      <c r="N25" s="46">
        <v>209.0</v>
      </c>
      <c r="O25" s="46">
        <v>211.0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0" customHeight="1">
      <c r="A26" s="41" t="s">
        <v>47</v>
      </c>
      <c r="B26" s="42" t="s">
        <v>45</v>
      </c>
      <c r="C26" s="43"/>
      <c r="D26" s="44" t="s">
        <v>46</v>
      </c>
      <c r="E26" s="45">
        <f t="shared" si="1"/>
        <v>480</v>
      </c>
      <c r="F26" s="1"/>
      <c r="G26" s="46">
        <v>22.0</v>
      </c>
      <c r="H26" s="46">
        <v>23.0</v>
      </c>
      <c r="I26" s="46">
        <v>24.0</v>
      </c>
      <c r="J26" s="46">
        <v>25.0</v>
      </c>
      <c r="K26" s="46">
        <v>28.0</v>
      </c>
      <c r="L26" s="1"/>
      <c r="M26" s="46">
        <v>211.0</v>
      </c>
      <c r="N26" s="46">
        <v>217.0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41" t="s">
        <v>48</v>
      </c>
      <c r="B27" s="42" t="s">
        <v>45</v>
      </c>
      <c r="C27" s="43"/>
      <c r="D27" s="44" t="s">
        <v>46</v>
      </c>
      <c r="E27" s="45">
        <f t="shared" si="1"/>
        <v>480</v>
      </c>
      <c r="F27" s="1"/>
      <c r="G27" s="46">
        <v>29.0</v>
      </c>
      <c r="H27" s="46">
        <v>30.0</v>
      </c>
      <c r="I27" s="46">
        <v>1.0</v>
      </c>
      <c r="J27" s="46">
        <v>2.0</v>
      </c>
      <c r="K27" s="46">
        <v>3.0</v>
      </c>
      <c r="L27" s="1"/>
      <c r="M27" s="46">
        <v>217.0</v>
      </c>
      <c r="N27" s="46">
        <v>218.0</v>
      </c>
      <c r="O27" s="46">
        <v>221.0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0" customHeight="1">
      <c r="A28" s="41" t="s">
        <v>49</v>
      </c>
      <c r="B28" s="42" t="s">
        <v>45</v>
      </c>
      <c r="C28" s="43"/>
      <c r="D28" s="47" t="s">
        <v>50</v>
      </c>
      <c r="E28" s="45">
        <f t="shared" si="1"/>
        <v>288</v>
      </c>
      <c r="F28" s="48"/>
      <c r="G28" s="49">
        <v>6.0</v>
      </c>
      <c r="H28" s="49">
        <v>7.0</v>
      </c>
      <c r="I28" s="49">
        <v>8.0</v>
      </c>
      <c r="J28" s="48"/>
      <c r="K28" s="48"/>
      <c r="L28" s="48"/>
      <c r="M28" s="49">
        <v>221.0</v>
      </c>
      <c r="N28" s="49">
        <v>224.0</v>
      </c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15.0" customHeight="1">
      <c r="A29" s="50"/>
      <c r="B29" s="42"/>
      <c r="C29" s="43"/>
      <c r="D29" s="44"/>
      <c r="E29" s="45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ht="15.0" customHeight="1">
      <c r="A30" s="51"/>
      <c r="B30" s="42"/>
      <c r="C30" s="43"/>
      <c r="D30" s="52"/>
      <c r="E30" s="4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0" customHeight="1">
      <c r="A31" s="53"/>
      <c r="B31" s="54"/>
      <c r="C31" s="54"/>
      <c r="D31" s="55" t="s">
        <v>43</v>
      </c>
      <c r="E31" s="56">
        <f>SUM(E25:E30)</f>
        <v>1728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0" customHeight="1">
      <c r="A32" s="57"/>
      <c r="B32" s="57"/>
      <c r="C32" s="57"/>
      <c r="D32" s="58" t="s">
        <v>51</v>
      </c>
      <c r="E32" s="5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0" customHeight="1">
      <c r="A33" s="59"/>
      <c r="B33" s="59"/>
      <c r="C33" s="59"/>
      <c r="D33" s="60" t="s">
        <v>52</v>
      </c>
      <c r="E33" s="61">
        <f>SUM(E31:E32)</f>
        <v>1728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 t="s">
        <v>53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7">
    <mergeCell ref="B2:D2"/>
    <mergeCell ref="B25:C25"/>
    <mergeCell ref="B26:C26"/>
    <mergeCell ref="B27:C27"/>
    <mergeCell ref="B28:C28"/>
    <mergeCell ref="B29:C29"/>
    <mergeCell ref="B30:C30"/>
  </mergeCells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2022-06-05T17:52:08Z</dcterms:created>
</cp:coreProperties>
</file>