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8_{2D29A57C-B904-42D9-BE1B-B78F49C1E9D6}" xr6:coauthVersionLast="45" xr6:coauthVersionMax="45" xr10:uidLastSave="{00000000-0000-0000-0000-000000000000}"/>
  <bookViews>
    <workbookView xWindow="-98" yWindow="-98" windowWidth="22695" windowHeight="14595" activeTab="3"/>
  </bookViews>
  <sheets>
    <sheet name="test_processor" sheetId="4" r:id="rId1"/>
    <sheet name="test_disk" sheetId="3" r:id="rId2"/>
    <sheet name="test_remote_server" sheetId="1" r:id="rId3"/>
    <sheet name="final_result" sheetId="2" r:id="rId4"/>
  </sheets>
  <definedNames>
    <definedName name="_xlchart.v1.0" hidden="1">test_processor!$D$15:$D$17</definedName>
    <definedName name="_xlchart.v1.1" hidden="1">test_processor!$F$15:$F$17</definedName>
  </definedNames>
  <calcPr calcId="0"/>
</workbook>
</file>

<file path=xl/calcChain.xml><?xml version="1.0" encoding="utf-8"?>
<calcChain xmlns="http://schemas.openxmlformats.org/spreadsheetml/2006/main">
  <c r="E15" i="4" l="1"/>
  <c r="F15" i="4" s="1"/>
  <c r="L25" i="3"/>
  <c r="L26" i="3"/>
</calcChain>
</file>

<file path=xl/sharedStrings.xml><?xml version="1.0" encoding="utf-8"?>
<sst xmlns="http://schemas.openxmlformats.org/spreadsheetml/2006/main" count="154" uniqueCount="23">
  <si>
    <t>vectorId</t>
  </si>
  <si>
    <t>runId</t>
  </si>
  <si>
    <t>moduleName</t>
  </si>
  <si>
    <t>vectorName</t>
  </si>
  <si>
    <t>vectorCount</t>
  </si>
  <si>
    <t>vectorMin</t>
  </si>
  <si>
    <t>vectorMax</t>
  </si>
  <si>
    <t>vectorSum</t>
  </si>
  <si>
    <t>vectorSumSqr</t>
  </si>
  <si>
    <t>startEventNum</t>
  </si>
  <si>
    <t>endEventNum</t>
  </si>
  <si>
    <t>startSimtimeRaw</t>
  </si>
  <si>
    <t>endSimtimeRaw</t>
  </si>
  <si>
    <t>Network.remote_server</t>
  </si>
  <si>
    <t>workingStat:vector</t>
  </si>
  <si>
    <t>Network.server.processor</t>
  </si>
  <si>
    <t>Network.server.disk</t>
  </si>
  <si>
    <t>Server Processor</t>
  </si>
  <si>
    <t>Server Disk</t>
  </si>
  <si>
    <t>Remote Web Server</t>
  </si>
  <si>
    <t xml:space="preserve">all request to the disk </t>
  </si>
  <si>
    <t>all request to the remote web server</t>
  </si>
  <si>
    <t>all request terminated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</si>
</sst>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- all Request sent to the Processor</a:t>
            </a:r>
          </a:p>
        </c:rich>
      </c:tx>
      <c:layout>
        <c:manualLayout>
          <c:xMode val="edge"/>
          <c:yMode val="edge"/>
          <c:x val="0.1247499999999999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test_processor!$D$15:$D$17</c:f>
              <c:strCache>
                <c:ptCount val="3"/>
                <c:pt idx="0">
                  <c:v>Network.server.processor</c:v>
                </c:pt>
                <c:pt idx="1">
                  <c:v>Network.server.disk</c:v>
                </c:pt>
                <c:pt idx="2">
                  <c:v>Network.remote_server</c:v>
                </c:pt>
              </c:strCache>
            </c:strRef>
          </c:cat>
          <c:val>
            <c:numRef>
              <c:f>test_processor!$F$15:$F$17</c:f>
              <c:numCache>
                <c:formatCode>General</c:formatCode>
                <c:ptCount val="3"/>
                <c:pt idx="0">
                  <c:v>0.99986900271829082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8-4A21-A230-1DE6FDD0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501304"/>
        <c:axId val="526502264"/>
      </c:barChart>
      <c:catAx>
        <c:axId val="52650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502264"/>
        <c:crosses val="autoZero"/>
        <c:auto val="1"/>
        <c:lblAlgn val="ctr"/>
        <c:lblOffset val="100"/>
        <c:noMultiLvlLbl val="0"/>
      </c:catAx>
      <c:valAx>
        <c:axId val="52650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50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test_disk!$J$25:$J$27</c:f>
              <c:strCache>
                <c:ptCount val="3"/>
                <c:pt idx="0">
                  <c:v>Network.server.processor</c:v>
                </c:pt>
                <c:pt idx="1">
                  <c:v>Network.server.disk</c:v>
                </c:pt>
                <c:pt idx="2">
                  <c:v>Network.remote_server</c:v>
                </c:pt>
              </c:strCache>
            </c:strRef>
          </c:cat>
          <c:val>
            <c:numRef>
              <c:f>test_disk!$K$25:$K$27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7F6-4220-999C-C921158466EC}"/>
            </c:ext>
          </c:extLst>
        </c:ser>
        <c:ser>
          <c:idx val="1"/>
          <c:order val="1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test_disk!$J$25:$J$27</c:f>
              <c:strCache>
                <c:ptCount val="3"/>
                <c:pt idx="0">
                  <c:v>Network.server.processor</c:v>
                </c:pt>
                <c:pt idx="1">
                  <c:v>Network.server.disk</c:v>
                </c:pt>
                <c:pt idx="2">
                  <c:v>Network.remote_server</c:v>
                </c:pt>
              </c:strCache>
            </c:strRef>
          </c:cat>
          <c:val>
            <c:numRef>
              <c:f>test_disk!$L$25:$L$27</c:f>
              <c:numCache>
                <c:formatCode>General</c:formatCode>
                <c:ptCount val="3"/>
                <c:pt idx="0">
                  <c:v>0.75199903892004982</c:v>
                </c:pt>
                <c:pt idx="1">
                  <c:v>0.74675812450434975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6-4220-999C-C9211584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133776"/>
        <c:axId val="506132496"/>
      </c:barChart>
      <c:catAx>
        <c:axId val="5061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132496"/>
        <c:crosses val="autoZero"/>
        <c:auto val="1"/>
        <c:lblAlgn val="ctr"/>
        <c:lblOffset val="100"/>
        <c:noMultiLvlLbl val="0"/>
      </c:catAx>
      <c:valAx>
        <c:axId val="50613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1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test_remote_server!$I$25:$I$27</c:f>
              <c:strCache>
                <c:ptCount val="3"/>
                <c:pt idx="0">
                  <c:v>Network.server.processor</c:v>
                </c:pt>
                <c:pt idx="1">
                  <c:v>Network.server.disk</c:v>
                </c:pt>
                <c:pt idx="2">
                  <c:v>Network.remote_server</c:v>
                </c:pt>
              </c:strCache>
            </c:strRef>
          </c:cat>
          <c:val>
            <c:numRef>
              <c:f>test_remote_server!$J$25:$J$27</c:f>
              <c:numCache>
                <c:formatCode>General</c:formatCode>
                <c:ptCount val="3"/>
                <c:pt idx="0">
                  <c:v>0.73720835100000004</c:v>
                </c:pt>
                <c:pt idx="1">
                  <c:v>0</c:v>
                </c:pt>
                <c:pt idx="2">
                  <c:v>0.73875185899999996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D-4CAC-B1FF-887BFB54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26992"/>
        <c:axId val="452727312"/>
      </c:barChart>
      <c:catAx>
        <c:axId val="4527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727312"/>
        <c:crosses val="autoZero"/>
        <c:auto val="1"/>
        <c:lblAlgn val="ctr"/>
        <c:lblOffset val="100"/>
        <c:noMultiLvlLbl val="0"/>
      </c:catAx>
      <c:valAx>
        <c:axId val="45272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7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Degeneracy</a:t>
            </a:r>
            <a:r>
              <a:rPr lang="it-IT" baseline="0"/>
              <a:t> Test - Utilization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final_result!$C$7</c:f>
              <c:strCache>
                <c:ptCount val="1"/>
                <c:pt idx="0">
                  <c:v>Server Processor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final_result!$D$7:$F$7</c:f>
              <c:numCache>
                <c:formatCode>General</c:formatCode>
                <c:ptCount val="3"/>
                <c:pt idx="0">
                  <c:v>0.99986900271829082</c:v>
                </c:pt>
                <c:pt idx="1">
                  <c:v>0.75199899999999997</c:v>
                </c:pt>
                <c:pt idx="2">
                  <c:v>0.73720835100000004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1-47F1-A2CF-D5D533C5E1C1}"/>
            </c:ext>
          </c:extLst>
        </c:ser>
        <c:ser>
          <c:idx val="1"/>
          <c:order val="1"/>
          <c:tx>
            <c:strRef>
              <c:f>final_result!$C$8</c:f>
              <c:strCache>
                <c:ptCount val="1"/>
                <c:pt idx="0">
                  <c:v>Server Disk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final_result!$D$8:$F$8</c:f>
              <c:numCache>
                <c:formatCode>General</c:formatCode>
                <c:ptCount val="3"/>
                <c:pt idx="0">
                  <c:v>0</c:v>
                </c:pt>
                <c:pt idx="1">
                  <c:v>0.75675800000000004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1-47F1-A2CF-D5D533C5E1C1}"/>
            </c:ext>
          </c:extLst>
        </c:ser>
        <c:ser>
          <c:idx val="2"/>
          <c:order val="2"/>
          <c:tx>
            <c:strRef>
              <c:f>final_result!$C$9</c:f>
              <c:strCache>
                <c:ptCount val="1"/>
                <c:pt idx="0">
                  <c:v>Remote Web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final_result!$D$9:$F$9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0.73875185899999996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1-47F1-A2CF-D5D533C5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5046904"/>
        <c:axId val="585044664"/>
        <c:axId val="0"/>
      </c:bar3DChart>
      <c:catAx>
        <c:axId val="58504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044664"/>
        <c:crosses val="autoZero"/>
        <c:auto val="1"/>
        <c:lblAlgn val="ctr"/>
        <c:lblOffset val="100"/>
        <c:noMultiLvlLbl val="0"/>
      </c:catAx>
      <c:valAx>
        <c:axId val="5850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0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Degeneracy</a:t>
            </a:r>
            <a:r>
              <a:rPr lang="it-IT" baseline="0"/>
              <a:t> Test - Utilization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final_result!$C$7</c:f>
              <c:strCache>
                <c:ptCount val="1"/>
                <c:pt idx="0">
                  <c:v>Server Processor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final_result!$D$6:$F$6</c:f>
              <c:strCache>
                <c:ptCount val="3"/>
                <c:pt idx="0">
                  <c:v>all request terminated immediately</c:v>
                </c:pt>
                <c:pt idx="1">
                  <c:v>all request to the disk </c:v>
                </c:pt>
                <c:pt idx="2">
                  <c:v>all request to the remote web server</c:v>
                </c:pt>
              </c:strCache>
            </c:strRef>
          </c:cat>
          <c:val>
            <c:numRef>
              <c:f>final_result!$D$7:$F$7</c:f>
              <c:numCache>
                <c:formatCode>General</c:formatCode>
                <c:ptCount val="3"/>
                <c:pt idx="0">
                  <c:v>0.99986900271829082</c:v>
                </c:pt>
                <c:pt idx="1">
                  <c:v>0.75199899999999997</c:v>
                </c:pt>
                <c:pt idx="2">
                  <c:v>0.73720835100000004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9-4155-B20B-1F92AFA1290D}"/>
            </c:ext>
          </c:extLst>
        </c:ser>
        <c:ser>
          <c:idx val="1"/>
          <c:order val="1"/>
          <c:tx>
            <c:strRef>
              <c:f>final_result!$C$8</c:f>
              <c:strCache>
                <c:ptCount val="1"/>
                <c:pt idx="0">
                  <c:v>Server Disk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final_result!$D$6:$F$6</c:f>
              <c:strCache>
                <c:ptCount val="3"/>
                <c:pt idx="0">
                  <c:v>all request terminated immediately</c:v>
                </c:pt>
                <c:pt idx="1">
                  <c:v>all request to the disk </c:v>
                </c:pt>
                <c:pt idx="2">
                  <c:v>all request to the remote web server</c:v>
                </c:pt>
              </c:strCache>
            </c:strRef>
          </c:cat>
          <c:val>
            <c:numRef>
              <c:f>final_result!$D$8:$F$8</c:f>
              <c:numCache>
                <c:formatCode>General</c:formatCode>
                <c:ptCount val="3"/>
                <c:pt idx="0">
                  <c:v>0</c:v>
                </c:pt>
                <c:pt idx="1">
                  <c:v>0.75675800000000004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9-4155-B20B-1F92AFA1290D}"/>
            </c:ext>
          </c:extLst>
        </c:ser>
        <c:ser>
          <c:idx val="2"/>
          <c:order val="2"/>
          <c:tx>
            <c:strRef>
              <c:f>final_result!$C$9</c:f>
              <c:strCache>
                <c:ptCount val="1"/>
                <c:pt idx="0">
                  <c:v>Remote Web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final_result!$D$6:$F$6</c:f>
              <c:strCache>
                <c:ptCount val="3"/>
                <c:pt idx="0">
                  <c:v>all request terminated immediately</c:v>
                </c:pt>
                <c:pt idx="1">
                  <c:v>all request to the disk </c:v>
                </c:pt>
                <c:pt idx="2">
                  <c:v>all request to the remote web server</c:v>
                </c:pt>
              </c:strCache>
            </c:strRef>
          </c:cat>
          <c:val>
            <c:numRef>
              <c:f>final_result!$D$9:$F$9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0.73875185899999996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9-4155-B20B-1F92AFA1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656272"/>
        <c:axId val="582660112"/>
        <c:axId val="0"/>
      </c:bar3DChart>
      <c:catAx>
        <c:axId val="5826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660112"/>
        <c:crosses val="autoZero"/>
        <c:auto val="1"/>
        <c:lblAlgn val="ctr"/>
        <c:lblOffset val="100"/>
        <c:noMultiLvlLbl val="0"/>
      </c:catAx>
      <c:valAx>
        <c:axId val="5826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6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302418</xdr:colOff>
      <xdr:row>21</xdr:row>
      <xdr:rowOff>154780</xdr:rowOff>
    </xdr:from>
    <xdr:to>
      <xdr:col>10</xdr:col>
      <xdr:colOff>545306</xdr:colOff>
      <xdr:row>37</xdr:row>
      <xdr:rowOff>2380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790C2C-96EF-46E3-8055-20A9FE07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20</xdr:row>
      <xdr:rowOff>30956</xdr:rowOff>
    </xdr:from>
    <xdr:to>
      <xdr:col>8</xdr:col>
      <xdr:colOff>1264443</xdr:colOff>
      <xdr:row>35</xdr:row>
      <xdr:rowOff>59531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442695-A956-423F-BA15-9FC6352E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531019</xdr:colOff>
      <xdr:row>29</xdr:row>
      <xdr:rowOff>107156</xdr:rowOff>
    </xdr:from>
    <xdr:to>
      <xdr:col>11</xdr:col>
      <xdr:colOff>626269</xdr:colOff>
      <xdr:row>44</xdr:row>
      <xdr:rowOff>135731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67A777-A91C-446C-9424-D0AF9943C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221455</xdr:colOff>
      <xdr:row>10</xdr:row>
      <xdr:rowOff>126206</xdr:rowOff>
    </xdr:from>
    <xdr:to>
      <xdr:col>11</xdr:col>
      <xdr:colOff>259555</xdr:colOff>
      <xdr:row>25</xdr:row>
      <xdr:rowOff>154781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F3A208-E324-4AEE-859A-2C1AE0A4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459581</xdr:colOff>
      <xdr:row>13</xdr:row>
      <xdr:rowOff>21431</xdr:rowOff>
    </xdr:from>
    <xdr:to>
      <xdr:col>4</xdr:col>
      <xdr:colOff>592931</xdr:colOff>
      <xdr:row>28</xdr:row>
      <xdr:rowOff>50006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8558526-5C1D-4721-8EC6-194E1DD76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5" activeCellId="1" sqref="D15:D17 F15:F17"/>
    </sheetView>
  </sheetViews>
  <sheetFormatPr defaultRowHeight="14.25" x14ac:dyDescent="0.45"/>
  <cols>
    <col min="3" max="3" width="26.73046875" customWidth="1"/>
    <col min="4" max="4" width="18.265625" customWidth="1"/>
    <col min="5" max="5" width="15.2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>
        <v>1</v>
      </c>
      <c r="C2" t="s">
        <v>15</v>
      </c>
      <c r="D2" t="s">
        <v>14</v>
      </c>
      <c r="E2">
        <v>28</v>
      </c>
      <c r="F2">
        <v>1.1772399768E-2</v>
      </c>
      <c r="G2">
        <v>1158.8822448567</v>
      </c>
      <c r="H2">
        <v>7199.0231001067796</v>
      </c>
      <c r="I2">
        <v>3559257.3296004301</v>
      </c>
      <c r="J2">
        <v>-1</v>
      </c>
      <c r="K2">
        <v>-1</v>
      </c>
      <c r="L2">
        <v>131060442311763</v>
      </c>
      <c r="M2">
        <v>7200000000000000</v>
      </c>
    </row>
    <row r="3" spans="1:13" x14ac:dyDescent="0.45">
      <c r="A3">
        <v>2</v>
      </c>
      <c r="B3">
        <v>2</v>
      </c>
      <c r="C3" t="s">
        <v>15</v>
      </c>
      <c r="D3" t="s">
        <v>14</v>
      </c>
      <c r="E3">
        <v>36</v>
      </c>
      <c r="F3">
        <v>2.8692616702E-2</v>
      </c>
      <c r="G3">
        <v>810.24426171294704</v>
      </c>
      <c r="H3">
        <v>7198.9314704811404</v>
      </c>
      <c r="I3">
        <v>2720108.8631874602</v>
      </c>
      <c r="J3">
        <v>-1</v>
      </c>
      <c r="K3">
        <v>-1</v>
      </c>
      <c r="L3">
        <v>13076475466070</v>
      </c>
      <c r="M3">
        <v>7200000000000000</v>
      </c>
    </row>
    <row r="4" spans="1:13" x14ac:dyDescent="0.45">
      <c r="A4">
        <v>3</v>
      </c>
      <c r="B4">
        <v>3</v>
      </c>
      <c r="C4" t="s">
        <v>15</v>
      </c>
      <c r="D4" t="s">
        <v>14</v>
      </c>
      <c r="E4">
        <v>24</v>
      </c>
      <c r="F4">
        <v>1.4030332688880001</v>
      </c>
      <c r="G4">
        <v>1818.2195199452401</v>
      </c>
      <c r="H4">
        <v>7199.33944308844</v>
      </c>
      <c r="I4">
        <v>6129570.7399573298</v>
      </c>
      <c r="J4">
        <v>-1</v>
      </c>
      <c r="K4">
        <v>-1</v>
      </c>
      <c r="L4">
        <v>200719805292860</v>
      </c>
      <c r="M4">
        <v>7200000000000000</v>
      </c>
    </row>
    <row r="5" spans="1:13" x14ac:dyDescent="0.45">
      <c r="A5">
        <v>4</v>
      </c>
      <c r="B5">
        <v>4</v>
      </c>
      <c r="C5" t="s">
        <v>15</v>
      </c>
      <c r="D5" t="s">
        <v>14</v>
      </c>
      <c r="E5">
        <v>32</v>
      </c>
      <c r="F5">
        <v>0.33539341593900002</v>
      </c>
      <c r="G5">
        <v>660.20577325946999</v>
      </c>
      <c r="H5">
        <v>7198.9948439418604</v>
      </c>
      <c r="I5">
        <v>2390632.4194660899</v>
      </c>
      <c r="J5">
        <v>-1</v>
      </c>
      <c r="K5">
        <v>-1</v>
      </c>
      <c r="L5">
        <v>402960143209157</v>
      </c>
      <c r="M5">
        <v>7200000000000000</v>
      </c>
    </row>
    <row r="6" spans="1:13" x14ac:dyDescent="0.45">
      <c r="A6">
        <v>5</v>
      </c>
      <c r="B6">
        <v>5</v>
      </c>
      <c r="C6" t="s">
        <v>15</v>
      </c>
      <c r="D6" t="s">
        <v>14</v>
      </c>
      <c r="E6">
        <v>26</v>
      </c>
      <c r="F6">
        <v>4.5052503007999997E-2</v>
      </c>
      <c r="G6">
        <v>1178.1591551578699</v>
      </c>
      <c r="H6">
        <v>7199.1626092690003</v>
      </c>
      <c r="I6">
        <v>3909077.33823846</v>
      </c>
      <c r="J6">
        <v>-1</v>
      </c>
      <c r="K6">
        <v>-1</v>
      </c>
      <c r="L6">
        <v>201987766498412</v>
      </c>
      <c r="M6">
        <v>7200000000000000</v>
      </c>
    </row>
    <row r="7" spans="1:13" x14ac:dyDescent="0.45">
      <c r="A7">
        <v>6</v>
      </c>
      <c r="B7">
        <v>6</v>
      </c>
      <c r="C7" t="s">
        <v>15</v>
      </c>
      <c r="D7" t="s">
        <v>14</v>
      </c>
      <c r="E7">
        <v>17</v>
      </c>
      <c r="F7">
        <v>13.272141976314</v>
      </c>
      <c r="G7">
        <v>1083.28438844578</v>
      </c>
      <c r="H7">
        <v>7199.33534565029</v>
      </c>
      <c r="I7">
        <v>4927079.57999733</v>
      </c>
      <c r="J7">
        <v>-1</v>
      </c>
      <c r="K7">
        <v>-1</v>
      </c>
      <c r="L7">
        <v>226785710941009</v>
      </c>
      <c r="M7">
        <v>7200000000000000</v>
      </c>
    </row>
    <row r="8" spans="1:13" x14ac:dyDescent="0.45">
      <c r="A8">
        <v>7</v>
      </c>
      <c r="B8">
        <v>7</v>
      </c>
      <c r="C8" t="s">
        <v>15</v>
      </c>
      <c r="D8" t="s">
        <v>14</v>
      </c>
      <c r="E8">
        <v>40</v>
      </c>
      <c r="F8">
        <v>1.0366935698000001E-2</v>
      </c>
      <c r="G8">
        <v>946.96365918911204</v>
      </c>
      <c r="H8">
        <v>7198.8951363242304</v>
      </c>
      <c r="I8">
        <v>2730404.8181948699</v>
      </c>
      <c r="J8">
        <v>-1</v>
      </c>
      <c r="K8">
        <v>-1</v>
      </c>
      <c r="L8">
        <v>177408110458106</v>
      </c>
      <c r="M8">
        <v>7200000000000000</v>
      </c>
    </row>
    <row r="9" spans="1:13" x14ac:dyDescent="0.45">
      <c r="A9">
        <v>8</v>
      </c>
      <c r="B9">
        <v>8</v>
      </c>
      <c r="C9" t="s">
        <v>15</v>
      </c>
      <c r="D9" t="s">
        <v>14</v>
      </c>
      <c r="E9">
        <v>29</v>
      </c>
      <c r="F9">
        <v>5.3704238821999997E-2</v>
      </c>
      <c r="G9">
        <v>622.18074036047506</v>
      </c>
      <c r="H9">
        <v>7199.0108574545602</v>
      </c>
      <c r="I9">
        <v>2780378.748292</v>
      </c>
      <c r="J9">
        <v>-1</v>
      </c>
      <c r="K9">
        <v>-1</v>
      </c>
      <c r="L9">
        <v>246129144883993</v>
      </c>
      <c r="M9">
        <v>7200000000000000</v>
      </c>
    </row>
    <row r="10" spans="1:13" x14ac:dyDescent="0.45">
      <c r="A10">
        <v>9</v>
      </c>
      <c r="B10">
        <v>9</v>
      </c>
      <c r="C10" t="s">
        <v>15</v>
      </c>
      <c r="D10" t="s">
        <v>14</v>
      </c>
      <c r="E10">
        <v>34</v>
      </c>
      <c r="F10">
        <v>3.4872042392000001E-2</v>
      </c>
      <c r="G10">
        <v>688.31943502170805</v>
      </c>
      <c r="H10">
        <v>7198.9287361296401</v>
      </c>
      <c r="I10">
        <v>2559015.4984944998</v>
      </c>
      <c r="J10">
        <v>-1</v>
      </c>
      <c r="K10">
        <v>-1</v>
      </c>
      <c r="L10">
        <v>295286511963978</v>
      </c>
      <c r="M10">
        <v>7200000000000000</v>
      </c>
    </row>
    <row r="11" spans="1:13" x14ac:dyDescent="0.45">
      <c r="A11">
        <v>10</v>
      </c>
      <c r="B11">
        <v>10</v>
      </c>
      <c r="C11" t="s">
        <v>15</v>
      </c>
      <c r="D11" t="s">
        <v>14</v>
      </c>
      <c r="E11">
        <v>35</v>
      </c>
      <c r="F11">
        <v>6.4790448499999998E-3</v>
      </c>
      <c r="G11">
        <v>614.11807899406006</v>
      </c>
      <c r="H11">
        <v>7198.9466532710103</v>
      </c>
      <c r="I11">
        <v>2486657.2997411201</v>
      </c>
      <c r="J11">
        <v>-1</v>
      </c>
      <c r="K11">
        <v>-1</v>
      </c>
      <c r="L11">
        <v>249756036697618</v>
      </c>
      <c r="M11">
        <v>7200000000000000</v>
      </c>
    </row>
    <row r="15" spans="1:13" x14ac:dyDescent="0.45">
      <c r="D15" t="s">
        <v>15</v>
      </c>
      <c r="E15">
        <f>AVERAGE(H2:H11)</f>
        <v>7199.0568195716942</v>
      </c>
      <c r="F15">
        <f>E15/7200</f>
        <v>0.99986900271829082</v>
      </c>
    </row>
    <row r="16" spans="1:13" x14ac:dyDescent="0.45">
      <c r="D16" t="s">
        <v>16</v>
      </c>
      <c r="E16">
        <v>0</v>
      </c>
      <c r="F16">
        <v>0</v>
      </c>
    </row>
    <row r="17" spans="4:6" x14ac:dyDescent="0.45">
      <c r="D17" t="s">
        <v>13</v>
      </c>
      <c r="E17">
        <v>0</v>
      </c>
      <c r="F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L25" sqref="L25:L27"/>
    </sheetView>
  </sheetViews>
  <sheetFormatPr defaultRowHeight="14.25" x14ac:dyDescent="0.45"/>
  <cols>
    <col min="3" max="3" width="30.46484375" customWidth="1"/>
    <col min="8" max="8" width="27.46484375" customWidth="1"/>
    <col min="9" max="9" width="32.199218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2</v>
      </c>
      <c r="B2">
        <v>1</v>
      </c>
      <c r="C2" t="s">
        <v>16</v>
      </c>
      <c r="D2" t="s">
        <v>14</v>
      </c>
      <c r="E2">
        <v>1755</v>
      </c>
      <c r="F2" s="1">
        <v>6.7457969000000006E-5</v>
      </c>
      <c r="G2">
        <v>35.347725633232002</v>
      </c>
      <c r="H2">
        <v>5478.0001941417904</v>
      </c>
      <c r="I2">
        <v>52174.1214810249</v>
      </c>
      <c r="J2">
        <v>-1</v>
      </c>
      <c r="K2">
        <v>-1</v>
      </c>
      <c r="L2">
        <v>8921187299441</v>
      </c>
      <c r="M2">
        <v>7200000000000000</v>
      </c>
    </row>
    <row r="3" spans="1:13" x14ac:dyDescent="0.45">
      <c r="A3">
        <v>4</v>
      </c>
      <c r="B3">
        <v>2</v>
      </c>
      <c r="C3" t="s">
        <v>16</v>
      </c>
      <c r="D3" t="s">
        <v>14</v>
      </c>
      <c r="E3">
        <v>1900</v>
      </c>
      <c r="F3">
        <v>1.777240539E-3</v>
      </c>
      <c r="G3">
        <v>47.188222062153002</v>
      </c>
      <c r="H3">
        <v>5317.8547162508603</v>
      </c>
      <c r="I3">
        <v>47140.643014486603</v>
      </c>
      <c r="J3">
        <v>-1</v>
      </c>
      <c r="K3">
        <v>-1</v>
      </c>
      <c r="L3">
        <v>4099500877786</v>
      </c>
      <c r="M3">
        <v>7200000000000000</v>
      </c>
    </row>
    <row r="4" spans="1:13" x14ac:dyDescent="0.45">
      <c r="A4">
        <v>5</v>
      </c>
      <c r="B4">
        <v>3</v>
      </c>
      <c r="C4" t="s">
        <v>16</v>
      </c>
      <c r="D4" t="s">
        <v>14</v>
      </c>
      <c r="E4">
        <v>1835</v>
      </c>
      <c r="F4" s="1">
        <v>2.0030155E-5</v>
      </c>
      <c r="G4">
        <v>45.609574087492</v>
      </c>
      <c r="H4">
        <v>5399.5640662802398</v>
      </c>
      <c r="I4">
        <v>53050.549876455603</v>
      </c>
      <c r="J4">
        <v>-1</v>
      </c>
      <c r="K4">
        <v>-1</v>
      </c>
      <c r="L4">
        <v>3492679856623</v>
      </c>
      <c r="M4">
        <v>7200000000000000</v>
      </c>
    </row>
    <row r="5" spans="1:13" x14ac:dyDescent="0.45">
      <c r="A5">
        <v>7</v>
      </c>
      <c r="B5">
        <v>4</v>
      </c>
      <c r="C5" t="s">
        <v>16</v>
      </c>
      <c r="D5" t="s">
        <v>14</v>
      </c>
      <c r="E5">
        <v>1823</v>
      </c>
      <c r="F5">
        <v>5.0892404099999995E-4</v>
      </c>
      <c r="G5">
        <v>37.787705637949003</v>
      </c>
      <c r="H5">
        <v>5453.6122702259099</v>
      </c>
      <c r="I5">
        <v>50506.110500307397</v>
      </c>
      <c r="J5">
        <v>-1</v>
      </c>
      <c r="K5">
        <v>-1</v>
      </c>
      <c r="L5">
        <v>1667627643104</v>
      </c>
      <c r="M5">
        <v>7200000000000000</v>
      </c>
    </row>
    <row r="6" spans="1:13" x14ac:dyDescent="0.45">
      <c r="A6">
        <v>10</v>
      </c>
      <c r="B6">
        <v>5</v>
      </c>
      <c r="C6" t="s">
        <v>16</v>
      </c>
      <c r="D6" t="s">
        <v>14</v>
      </c>
      <c r="E6">
        <v>1862</v>
      </c>
      <c r="F6">
        <v>5.7932795100000003E-4</v>
      </c>
      <c r="G6">
        <v>34.574172170281997</v>
      </c>
      <c r="H6">
        <v>5366.5338348064297</v>
      </c>
      <c r="I6">
        <v>47836.4394745522</v>
      </c>
      <c r="J6">
        <v>-1</v>
      </c>
      <c r="K6">
        <v>-1</v>
      </c>
      <c r="L6">
        <v>5095188403131</v>
      </c>
      <c r="M6">
        <v>7200000000000000</v>
      </c>
    </row>
    <row r="7" spans="1:13" x14ac:dyDescent="0.45">
      <c r="A7">
        <v>12</v>
      </c>
      <c r="B7">
        <v>6</v>
      </c>
      <c r="C7" t="s">
        <v>16</v>
      </c>
      <c r="D7" t="s">
        <v>14</v>
      </c>
      <c r="E7">
        <v>1834</v>
      </c>
      <c r="F7">
        <v>1.6461109749999999E-3</v>
      </c>
      <c r="G7">
        <v>34.821135532061</v>
      </c>
      <c r="H7">
        <v>5339.5214940270298</v>
      </c>
      <c r="I7">
        <v>49385.997952321399</v>
      </c>
      <c r="J7">
        <v>-1</v>
      </c>
      <c r="K7">
        <v>-1</v>
      </c>
      <c r="L7">
        <v>7463038792328</v>
      </c>
      <c r="M7">
        <v>7200000000000000</v>
      </c>
    </row>
    <row r="8" spans="1:13" x14ac:dyDescent="0.45">
      <c r="A8">
        <v>14</v>
      </c>
      <c r="B8">
        <v>7</v>
      </c>
      <c r="C8" t="s">
        <v>16</v>
      </c>
      <c r="D8" t="s">
        <v>14</v>
      </c>
      <c r="E8">
        <v>1834</v>
      </c>
      <c r="F8">
        <v>1.44420375E-4</v>
      </c>
      <c r="G8">
        <v>26.730463789798002</v>
      </c>
      <c r="H8">
        <v>5318.6871737791998</v>
      </c>
      <c r="I8">
        <v>45843.647724825401</v>
      </c>
      <c r="J8">
        <v>-1</v>
      </c>
      <c r="K8">
        <v>-1</v>
      </c>
      <c r="L8">
        <v>13860297192913</v>
      </c>
      <c r="M8">
        <v>7200000000000000</v>
      </c>
    </row>
    <row r="9" spans="1:13" x14ac:dyDescent="0.45">
      <c r="A9">
        <v>15</v>
      </c>
      <c r="B9">
        <v>8</v>
      </c>
      <c r="C9" t="s">
        <v>16</v>
      </c>
      <c r="D9" t="s">
        <v>14</v>
      </c>
      <c r="E9">
        <v>1854</v>
      </c>
      <c r="F9">
        <v>1.0124404229999999E-3</v>
      </c>
      <c r="G9">
        <v>42.021535594097003</v>
      </c>
      <c r="H9">
        <v>5315.5887657783996</v>
      </c>
      <c r="I9">
        <v>46016.442908997</v>
      </c>
      <c r="J9">
        <v>-1</v>
      </c>
      <c r="K9">
        <v>-1</v>
      </c>
      <c r="L9">
        <v>751837767499</v>
      </c>
      <c r="M9">
        <v>7199800190084570</v>
      </c>
    </row>
    <row r="10" spans="1:13" x14ac:dyDescent="0.45">
      <c r="A10">
        <v>17</v>
      </c>
      <c r="B10">
        <v>9</v>
      </c>
      <c r="C10" t="s">
        <v>16</v>
      </c>
      <c r="D10" t="s">
        <v>14</v>
      </c>
      <c r="E10">
        <v>1855</v>
      </c>
      <c r="F10">
        <v>1.544383674E-3</v>
      </c>
      <c r="G10">
        <v>38.127594262553998</v>
      </c>
      <c r="H10">
        <v>5357.2999035890398</v>
      </c>
      <c r="I10">
        <v>46006.650799890602</v>
      </c>
      <c r="J10">
        <v>-1</v>
      </c>
      <c r="K10">
        <v>-1</v>
      </c>
      <c r="L10">
        <v>3323611137552</v>
      </c>
      <c r="M10">
        <v>7200000000000000</v>
      </c>
    </row>
    <row r="11" spans="1:13" x14ac:dyDescent="0.45">
      <c r="A11">
        <v>19</v>
      </c>
      <c r="B11">
        <v>10</v>
      </c>
      <c r="C11" t="s">
        <v>16</v>
      </c>
      <c r="D11" t="s">
        <v>14</v>
      </c>
      <c r="E11">
        <v>1708</v>
      </c>
      <c r="F11">
        <v>1.4929283899999999E-4</v>
      </c>
      <c r="G11">
        <v>30.101201791327998</v>
      </c>
      <c r="H11">
        <v>5419.9225454342804</v>
      </c>
      <c r="I11">
        <v>52169.447578112697</v>
      </c>
      <c r="J11">
        <v>-1</v>
      </c>
      <c r="K11">
        <v>-1</v>
      </c>
      <c r="L11">
        <v>2518591437624</v>
      </c>
      <c r="M11">
        <v>7200000000000000</v>
      </c>
    </row>
    <row r="12" spans="1:13" x14ac:dyDescent="0.45">
      <c r="A12">
        <v>1</v>
      </c>
      <c r="B12">
        <v>1</v>
      </c>
      <c r="C12" t="s">
        <v>15</v>
      </c>
      <c r="D12" t="s">
        <v>14</v>
      </c>
      <c r="E12">
        <v>1871</v>
      </c>
      <c r="F12">
        <v>3.6131504899999999E-4</v>
      </c>
      <c r="G12">
        <v>27.123363989956999</v>
      </c>
      <c r="H12">
        <v>5278.2942773342702</v>
      </c>
      <c r="I12">
        <v>44375.237615721002</v>
      </c>
      <c r="J12">
        <v>-1</v>
      </c>
      <c r="K12">
        <v>-1</v>
      </c>
      <c r="L12">
        <v>2915824786113</v>
      </c>
      <c r="M12">
        <v>7199557006978430</v>
      </c>
    </row>
    <row r="13" spans="1:13" x14ac:dyDescent="0.45">
      <c r="A13">
        <v>3</v>
      </c>
      <c r="B13">
        <v>2</v>
      </c>
      <c r="C13" t="s">
        <v>15</v>
      </c>
      <c r="D13" t="s">
        <v>14</v>
      </c>
      <c r="E13">
        <v>1709</v>
      </c>
      <c r="F13">
        <v>3.9554246200000003E-4</v>
      </c>
      <c r="G13">
        <v>33.463908448102998</v>
      </c>
      <c r="H13">
        <v>5533.9639806123796</v>
      </c>
      <c r="I13">
        <v>54940.104051757298</v>
      </c>
      <c r="J13">
        <v>-1</v>
      </c>
      <c r="K13">
        <v>-1</v>
      </c>
      <c r="L13">
        <v>2206134497626</v>
      </c>
      <c r="M13">
        <v>7199664560537390</v>
      </c>
    </row>
    <row r="14" spans="1:13" x14ac:dyDescent="0.45">
      <c r="A14">
        <v>6</v>
      </c>
      <c r="B14">
        <v>3</v>
      </c>
      <c r="C14" t="s">
        <v>15</v>
      </c>
      <c r="D14" t="s">
        <v>14</v>
      </c>
      <c r="E14">
        <v>1758</v>
      </c>
      <c r="F14" s="1">
        <v>6.0571795000000001E-5</v>
      </c>
      <c r="G14">
        <v>38.242425467746997</v>
      </c>
      <c r="H14">
        <v>5444.2822803571498</v>
      </c>
      <c r="I14">
        <v>51495.968795290901</v>
      </c>
      <c r="J14">
        <v>-1</v>
      </c>
      <c r="K14">
        <v>-1</v>
      </c>
      <c r="L14">
        <v>19330566986025</v>
      </c>
      <c r="M14">
        <v>7198800032271210</v>
      </c>
    </row>
    <row r="15" spans="1:13" x14ac:dyDescent="0.45">
      <c r="A15">
        <v>8</v>
      </c>
      <c r="B15">
        <v>4</v>
      </c>
      <c r="C15" t="s">
        <v>15</v>
      </c>
      <c r="D15" t="s">
        <v>14</v>
      </c>
      <c r="E15">
        <v>1816</v>
      </c>
      <c r="F15">
        <v>6.7093024700000002E-4</v>
      </c>
      <c r="G15">
        <v>37.466045763928001</v>
      </c>
      <c r="H15">
        <v>5378.3789281331901</v>
      </c>
      <c r="I15">
        <v>46920.479910437098</v>
      </c>
      <c r="J15">
        <v>-1</v>
      </c>
      <c r="K15">
        <v>-1</v>
      </c>
      <c r="L15">
        <v>12152855614185</v>
      </c>
      <c r="M15">
        <v>7198417941115440</v>
      </c>
    </row>
    <row r="16" spans="1:13" x14ac:dyDescent="0.45">
      <c r="A16">
        <v>9</v>
      </c>
      <c r="B16">
        <v>5</v>
      </c>
      <c r="C16" t="s">
        <v>15</v>
      </c>
      <c r="D16" t="s">
        <v>14</v>
      </c>
      <c r="E16">
        <v>1735</v>
      </c>
      <c r="F16">
        <v>3.6267736799999999E-4</v>
      </c>
      <c r="G16">
        <v>39.058987571159001</v>
      </c>
      <c r="H16">
        <v>5419.96632193611</v>
      </c>
      <c r="I16">
        <v>49857.204764027701</v>
      </c>
      <c r="J16">
        <v>-1</v>
      </c>
      <c r="K16">
        <v>-1</v>
      </c>
      <c r="L16">
        <v>473006245843</v>
      </c>
      <c r="M16">
        <v>7200000000000000</v>
      </c>
    </row>
    <row r="17" spans="1:13" x14ac:dyDescent="0.45">
      <c r="A17">
        <v>11</v>
      </c>
      <c r="B17">
        <v>6</v>
      </c>
      <c r="C17" t="s">
        <v>15</v>
      </c>
      <c r="D17" t="s">
        <v>14</v>
      </c>
      <c r="E17">
        <v>1734</v>
      </c>
      <c r="F17">
        <v>9.1963182600000002E-4</v>
      </c>
      <c r="G17">
        <v>69.022009727181</v>
      </c>
      <c r="H17">
        <v>5438.8951580188595</v>
      </c>
      <c r="I17">
        <v>57888.788261160698</v>
      </c>
      <c r="J17">
        <v>-1</v>
      </c>
      <c r="K17">
        <v>-1</v>
      </c>
      <c r="L17">
        <v>2249016907051</v>
      </c>
      <c r="M17">
        <v>7200000000000000</v>
      </c>
    </row>
    <row r="18" spans="1:13" x14ac:dyDescent="0.45">
      <c r="A18">
        <v>13</v>
      </c>
      <c r="B18">
        <v>7</v>
      </c>
      <c r="C18" t="s">
        <v>15</v>
      </c>
      <c r="D18" t="s">
        <v>14</v>
      </c>
      <c r="E18">
        <v>1821</v>
      </c>
      <c r="F18">
        <v>1.6277444E-4</v>
      </c>
      <c r="G18">
        <v>31.962018435167</v>
      </c>
      <c r="H18">
        <v>5420.7938319948398</v>
      </c>
      <c r="I18">
        <v>50252.757510292497</v>
      </c>
      <c r="J18">
        <v>-1</v>
      </c>
      <c r="K18">
        <v>-1</v>
      </c>
      <c r="L18">
        <v>1650093166721</v>
      </c>
      <c r="M18">
        <v>7199686730013270</v>
      </c>
    </row>
    <row r="19" spans="1:13" x14ac:dyDescent="0.45">
      <c r="A19">
        <v>16</v>
      </c>
      <c r="B19">
        <v>8</v>
      </c>
      <c r="C19" t="s">
        <v>15</v>
      </c>
      <c r="D19" t="s">
        <v>14</v>
      </c>
      <c r="E19">
        <v>1720</v>
      </c>
      <c r="F19">
        <v>1.6488913590000001E-3</v>
      </c>
      <c r="G19">
        <v>32.273391915456003</v>
      </c>
      <c r="H19">
        <v>5456.3986011934903</v>
      </c>
      <c r="I19">
        <v>51383.846762617999</v>
      </c>
      <c r="J19">
        <v>-1</v>
      </c>
      <c r="K19">
        <v>-1</v>
      </c>
      <c r="L19">
        <v>4489999905370</v>
      </c>
      <c r="M19">
        <v>7200000000000000</v>
      </c>
    </row>
    <row r="20" spans="1:13" x14ac:dyDescent="0.45">
      <c r="A20">
        <v>18</v>
      </c>
      <c r="B20">
        <v>9</v>
      </c>
      <c r="C20" t="s">
        <v>15</v>
      </c>
      <c r="D20" t="s">
        <v>14</v>
      </c>
      <c r="E20">
        <v>1773</v>
      </c>
      <c r="F20">
        <v>3.0494869700000002E-4</v>
      </c>
      <c r="G20">
        <v>29.594539518830999</v>
      </c>
      <c r="H20">
        <v>5424.0535835380097</v>
      </c>
      <c r="I20">
        <v>51306.237494585701</v>
      </c>
      <c r="J20">
        <v>-1</v>
      </c>
      <c r="K20">
        <v>-1</v>
      </c>
      <c r="L20">
        <v>7224188127266</v>
      </c>
      <c r="M20">
        <v>7200000000000000</v>
      </c>
    </row>
    <row r="21" spans="1:13" x14ac:dyDescent="0.45">
      <c r="A21">
        <v>20</v>
      </c>
      <c r="B21">
        <v>10</v>
      </c>
      <c r="C21" t="s">
        <v>15</v>
      </c>
      <c r="D21" t="s">
        <v>14</v>
      </c>
      <c r="E21">
        <v>1846</v>
      </c>
      <c r="F21">
        <v>8.5284386599999995E-4</v>
      </c>
      <c r="G21">
        <v>37.218337479795998</v>
      </c>
      <c r="H21">
        <v>5348.9038391252898</v>
      </c>
      <c r="I21">
        <v>49173.994051713002</v>
      </c>
      <c r="J21">
        <v>-1</v>
      </c>
      <c r="K21">
        <v>-1</v>
      </c>
      <c r="L21">
        <v>2967146990249</v>
      </c>
      <c r="M21">
        <v>7199405272598270</v>
      </c>
    </row>
    <row r="25" spans="1:13" x14ac:dyDescent="0.45">
      <c r="J25" t="s">
        <v>15</v>
      </c>
      <c r="L25">
        <f>AVERAGE(H12:H21)/7200</f>
        <v>0.75199903892004982</v>
      </c>
    </row>
    <row r="26" spans="1:13" x14ac:dyDescent="0.45">
      <c r="J26" t="s">
        <v>16</v>
      </c>
      <c r="L26">
        <f>AVERAGE(H2:H11)/7200</f>
        <v>0.74675812450434975</v>
      </c>
    </row>
    <row r="27" spans="1:13" x14ac:dyDescent="0.45">
      <c r="J27" t="s">
        <v>13</v>
      </c>
      <c r="L2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E16" workbookViewId="0">
      <selection activeCell="J25" sqref="J25:J27"/>
    </sheetView>
  </sheetViews>
  <sheetFormatPr defaultRowHeight="14.25" x14ac:dyDescent="0.45"/>
  <cols>
    <col min="9" max="9" width="3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>
        <v>1</v>
      </c>
      <c r="C2" t="s">
        <v>13</v>
      </c>
      <c r="D2" t="s">
        <v>14</v>
      </c>
      <c r="E2">
        <v>1919</v>
      </c>
      <c r="F2">
        <v>1.2359200000000001E-4</v>
      </c>
      <c r="G2">
        <v>34.588271800000001</v>
      </c>
      <c r="H2">
        <v>5262.1444229999997</v>
      </c>
      <c r="I2">
        <v>45337.687440000002</v>
      </c>
      <c r="J2">
        <v>-1</v>
      </c>
      <c r="K2">
        <v>-1</v>
      </c>
      <c r="L2" s="1">
        <v>1498570000000</v>
      </c>
      <c r="M2" s="1">
        <v>7200000000000000</v>
      </c>
    </row>
    <row r="3" spans="1:13" x14ac:dyDescent="0.45">
      <c r="A3">
        <v>3</v>
      </c>
      <c r="B3">
        <v>2</v>
      </c>
      <c r="C3" t="s">
        <v>13</v>
      </c>
      <c r="D3" t="s">
        <v>14</v>
      </c>
      <c r="E3">
        <v>1905</v>
      </c>
      <c r="F3">
        <v>4.25322E-4</v>
      </c>
      <c r="G3">
        <v>34.989276529999998</v>
      </c>
      <c r="H3">
        <v>5364.1631829999997</v>
      </c>
      <c r="I3">
        <v>43384.97406</v>
      </c>
      <c r="J3">
        <v>-1</v>
      </c>
      <c r="K3">
        <v>-1</v>
      </c>
      <c r="L3" s="1">
        <v>3717380000000</v>
      </c>
      <c r="M3" s="1">
        <v>7199460000000000</v>
      </c>
    </row>
    <row r="4" spans="1:13" x14ac:dyDescent="0.45">
      <c r="A4">
        <v>5</v>
      </c>
      <c r="B4">
        <v>3</v>
      </c>
      <c r="C4" t="s">
        <v>13</v>
      </c>
      <c r="D4" t="s">
        <v>14</v>
      </c>
      <c r="E4">
        <v>1920</v>
      </c>
      <c r="F4">
        <v>1.7226700000000001E-4</v>
      </c>
      <c r="G4">
        <v>32.134947099999998</v>
      </c>
      <c r="H4">
        <v>5383.0403370000004</v>
      </c>
      <c r="I4">
        <v>43849.696349999998</v>
      </c>
      <c r="J4">
        <v>-1</v>
      </c>
      <c r="K4">
        <v>-1</v>
      </c>
      <c r="L4" s="1">
        <v>339208000000</v>
      </c>
      <c r="M4" s="1">
        <v>7200000000000000</v>
      </c>
    </row>
    <row r="5" spans="1:13" x14ac:dyDescent="0.45">
      <c r="A5">
        <v>7</v>
      </c>
      <c r="B5">
        <v>4</v>
      </c>
      <c r="C5" t="s">
        <v>13</v>
      </c>
      <c r="D5" t="s">
        <v>14</v>
      </c>
      <c r="E5">
        <v>1900</v>
      </c>
      <c r="F5" s="1">
        <v>6.3499999999999999E-5</v>
      </c>
      <c r="G5">
        <v>39.413790659999997</v>
      </c>
      <c r="H5">
        <v>5256.6643729999996</v>
      </c>
      <c r="I5">
        <v>47824.677459999999</v>
      </c>
      <c r="J5">
        <v>-1</v>
      </c>
      <c r="K5">
        <v>-1</v>
      </c>
      <c r="L5" s="1">
        <v>4625410000000</v>
      </c>
      <c r="M5" s="1">
        <v>7199700000000000</v>
      </c>
    </row>
    <row r="6" spans="1:13" x14ac:dyDescent="0.45">
      <c r="A6">
        <v>9</v>
      </c>
      <c r="B6">
        <v>5</v>
      </c>
      <c r="C6" t="s">
        <v>13</v>
      </c>
      <c r="D6" t="s">
        <v>14</v>
      </c>
      <c r="E6">
        <v>1835</v>
      </c>
      <c r="F6" s="1">
        <v>8.9099999999999997E-5</v>
      </c>
      <c r="G6">
        <v>39.052057259999998</v>
      </c>
      <c r="H6">
        <v>5450.2977499999997</v>
      </c>
      <c r="I6">
        <v>48874.969060000003</v>
      </c>
      <c r="J6">
        <v>-1</v>
      </c>
      <c r="K6">
        <v>-1</v>
      </c>
      <c r="L6" s="1">
        <v>18606300000000</v>
      </c>
      <c r="M6" s="1">
        <v>7200000000000000</v>
      </c>
    </row>
    <row r="7" spans="1:13" x14ac:dyDescent="0.45">
      <c r="A7">
        <v>11</v>
      </c>
      <c r="B7">
        <v>6</v>
      </c>
      <c r="C7" t="s">
        <v>13</v>
      </c>
      <c r="D7" t="s">
        <v>14</v>
      </c>
      <c r="E7">
        <v>1923</v>
      </c>
      <c r="F7">
        <v>5.0173299999999998E-4</v>
      </c>
      <c r="G7">
        <v>35.736298759999997</v>
      </c>
      <c r="H7">
        <v>5249.0893249999999</v>
      </c>
      <c r="I7">
        <v>45109.30502</v>
      </c>
      <c r="J7">
        <v>-1</v>
      </c>
      <c r="K7">
        <v>-1</v>
      </c>
      <c r="L7" s="1">
        <v>11304500000000</v>
      </c>
      <c r="M7" s="1">
        <v>7198010000000000</v>
      </c>
    </row>
    <row r="8" spans="1:13" x14ac:dyDescent="0.45">
      <c r="A8">
        <v>13</v>
      </c>
      <c r="B8">
        <v>7</v>
      </c>
      <c r="C8" t="s">
        <v>13</v>
      </c>
      <c r="D8" t="s">
        <v>14</v>
      </c>
      <c r="E8">
        <v>1819</v>
      </c>
      <c r="F8">
        <v>1.3054010000000001E-3</v>
      </c>
      <c r="G8">
        <v>36.790782909999997</v>
      </c>
      <c r="H8">
        <v>5337.8266649999996</v>
      </c>
      <c r="I8">
        <v>48525.88639</v>
      </c>
      <c r="J8">
        <v>-1</v>
      </c>
      <c r="K8">
        <v>-1</v>
      </c>
      <c r="L8" s="1">
        <v>1181300000000</v>
      </c>
      <c r="M8" s="1">
        <v>7200000000000000</v>
      </c>
    </row>
    <row r="9" spans="1:13" x14ac:dyDescent="0.45">
      <c r="A9">
        <v>15</v>
      </c>
      <c r="B9">
        <v>8</v>
      </c>
      <c r="C9" t="s">
        <v>13</v>
      </c>
      <c r="D9" t="s">
        <v>14</v>
      </c>
      <c r="E9">
        <v>1729</v>
      </c>
      <c r="F9">
        <v>5.1279699999999995E-4</v>
      </c>
      <c r="G9">
        <v>46.759712</v>
      </c>
      <c r="H9">
        <v>5401.5813589999998</v>
      </c>
      <c r="I9">
        <v>51872.863559999998</v>
      </c>
      <c r="J9">
        <v>-1</v>
      </c>
      <c r="K9">
        <v>-1</v>
      </c>
      <c r="L9" s="1">
        <v>1018860000000</v>
      </c>
      <c r="M9" s="1">
        <v>7199000000000000</v>
      </c>
    </row>
    <row r="10" spans="1:13" x14ac:dyDescent="0.45">
      <c r="A10">
        <v>17</v>
      </c>
      <c r="B10">
        <v>9</v>
      </c>
      <c r="C10" t="s">
        <v>13</v>
      </c>
      <c r="D10" t="s">
        <v>14</v>
      </c>
      <c r="E10">
        <v>1914</v>
      </c>
      <c r="F10" s="1">
        <v>9.5000000000000005E-5</v>
      </c>
      <c r="G10">
        <v>27.968880179999999</v>
      </c>
      <c r="H10">
        <v>5272.4846719999996</v>
      </c>
      <c r="I10">
        <v>41761.758999999998</v>
      </c>
      <c r="J10">
        <v>-1</v>
      </c>
      <c r="K10">
        <v>-1</v>
      </c>
      <c r="L10" s="1">
        <v>11383100000000</v>
      </c>
      <c r="M10" s="1">
        <v>7200000000000000</v>
      </c>
    </row>
    <row r="11" spans="1:13" x14ac:dyDescent="0.45">
      <c r="A11">
        <v>19</v>
      </c>
      <c r="B11">
        <v>10</v>
      </c>
      <c r="C11" t="s">
        <v>13</v>
      </c>
      <c r="D11" t="s">
        <v>14</v>
      </c>
      <c r="E11">
        <v>1937</v>
      </c>
      <c r="F11">
        <v>4.8374099999999999E-4</v>
      </c>
      <c r="G11">
        <v>30.46799485</v>
      </c>
      <c r="H11">
        <v>5212.8417909999998</v>
      </c>
      <c r="I11">
        <v>41512.80906</v>
      </c>
      <c r="J11">
        <v>-1</v>
      </c>
      <c r="K11">
        <v>-1</v>
      </c>
      <c r="L11" s="1">
        <v>4441750000000</v>
      </c>
      <c r="M11" s="1">
        <v>7200000000000000</v>
      </c>
    </row>
    <row r="12" spans="1:13" x14ac:dyDescent="0.45">
      <c r="A12">
        <v>2</v>
      </c>
      <c r="B12">
        <v>1</v>
      </c>
      <c r="C12" t="s">
        <v>15</v>
      </c>
      <c r="D12" t="s">
        <v>14</v>
      </c>
      <c r="E12">
        <v>1880</v>
      </c>
      <c r="F12" s="1">
        <v>7.25E-5</v>
      </c>
      <c r="G12">
        <v>29.81610985</v>
      </c>
      <c r="H12">
        <v>5328.3341110000001</v>
      </c>
      <c r="I12">
        <v>44922.742279999999</v>
      </c>
      <c r="J12">
        <v>-1</v>
      </c>
      <c r="K12">
        <v>-1</v>
      </c>
      <c r="L12" s="1">
        <v>5396440000000</v>
      </c>
      <c r="M12" s="1">
        <v>7199500000000000</v>
      </c>
    </row>
    <row r="13" spans="1:13" x14ac:dyDescent="0.45">
      <c r="A13">
        <v>4</v>
      </c>
      <c r="B13">
        <v>2</v>
      </c>
      <c r="C13" t="s">
        <v>15</v>
      </c>
      <c r="D13" t="s">
        <v>14</v>
      </c>
      <c r="E13">
        <v>1903</v>
      </c>
      <c r="F13">
        <v>8.0326099999999999E-4</v>
      </c>
      <c r="G13">
        <v>32.233283450000002</v>
      </c>
      <c r="H13">
        <v>5336.5570440000001</v>
      </c>
      <c r="I13">
        <v>43306.216419999997</v>
      </c>
      <c r="J13">
        <v>-1</v>
      </c>
      <c r="K13">
        <v>-1</v>
      </c>
      <c r="L13" s="1">
        <v>14090500000000</v>
      </c>
      <c r="M13" s="1">
        <v>7200000000000000</v>
      </c>
    </row>
    <row r="14" spans="1:13" x14ac:dyDescent="0.45">
      <c r="A14">
        <v>6</v>
      </c>
      <c r="B14">
        <v>3</v>
      </c>
      <c r="C14" t="s">
        <v>15</v>
      </c>
      <c r="D14" t="s">
        <v>14</v>
      </c>
      <c r="E14">
        <v>1903</v>
      </c>
      <c r="F14">
        <v>1.0124400000000001E-3</v>
      </c>
      <c r="G14">
        <v>28.786988749999999</v>
      </c>
      <c r="H14">
        <v>5285.2875690000001</v>
      </c>
      <c r="I14">
        <v>43044.847289999998</v>
      </c>
      <c r="J14">
        <v>-1</v>
      </c>
      <c r="K14">
        <v>-1</v>
      </c>
      <c r="L14" s="1">
        <v>1980630000000</v>
      </c>
      <c r="M14" s="1">
        <v>7200000000000000</v>
      </c>
    </row>
    <row r="15" spans="1:13" x14ac:dyDescent="0.45">
      <c r="A15">
        <v>8</v>
      </c>
      <c r="B15">
        <v>4</v>
      </c>
      <c r="C15" t="s">
        <v>15</v>
      </c>
      <c r="D15" t="s">
        <v>14</v>
      </c>
      <c r="E15">
        <v>1887</v>
      </c>
      <c r="F15">
        <v>2.96366E-4</v>
      </c>
      <c r="G15">
        <v>29.36329181</v>
      </c>
      <c r="H15">
        <v>5291.4913749999996</v>
      </c>
      <c r="I15">
        <v>43990.623449999999</v>
      </c>
      <c r="J15">
        <v>-1</v>
      </c>
      <c r="K15">
        <v>-1</v>
      </c>
      <c r="L15" s="1">
        <v>12480100000000</v>
      </c>
      <c r="M15" s="1">
        <v>7200000000000000</v>
      </c>
    </row>
    <row r="16" spans="1:13" x14ac:dyDescent="0.45">
      <c r="A16">
        <v>10</v>
      </c>
      <c r="B16">
        <v>5</v>
      </c>
      <c r="C16" t="s">
        <v>15</v>
      </c>
      <c r="D16" t="s">
        <v>14</v>
      </c>
      <c r="E16">
        <v>1947</v>
      </c>
      <c r="F16">
        <v>4.1742400000000001E-4</v>
      </c>
      <c r="G16">
        <v>29.720079519999999</v>
      </c>
      <c r="H16">
        <v>5194.4563390000003</v>
      </c>
      <c r="I16">
        <v>39753.085709999999</v>
      </c>
      <c r="J16">
        <v>-1</v>
      </c>
      <c r="K16">
        <v>-1</v>
      </c>
      <c r="L16" s="1">
        <v>4109380000000</v>
      </c>
      <c r="M16" s="1">
        <v>7200000000000000</v>
      </c>
    </row>
    <row r="17" spans="1:13" x14ac:dyDescent="0.45">
      <c r="A17">
        <v>12</v>
      </c>
      <c r="B17">
        <v>6</v>
      </c>
      <c r="C17" t="s">
        <v>15</v>
      </c>
      <c r="D17" t="s">
        <v>14</v>
      </c>
      <c r="E17">
        <v>1834</v>
      </c>
      <c r="F17">
        <v>3.85852E-4</v>
      </c>
      <c r="G17">
        <v>32.734363119999998</v>
      </c>
      <c r="H17">
        <v>5303.6375079999998</v>
      </c>
      <c r="I17">
        <v>45163.236149999997</v>
      </c>
      <c r="J17">
        <v>-1</v>
      </c>
      <c r="K17">
        <v>-1</v>
      </c>
      <c r="L17" s="1">
        <v>1734470000000</v>
      </c>
      <c r="M17" s="1">
        <v>7200000000000000</v>
      </c>
    </row>
    <row r="18" spans="1:13" x14ac:dyDescent="0.45">
      <c r="A18">
        <v>14</v>
      </c>
      <c r="B18">
        <v>7</v>
      </c>
      <c r="C18" t="s">
        <v>15</v>
      </c>
      <c r="D18" t="s">
        <v>14</v>
      </c>
      <c r="E18">
        <v>1910</v>
      </c>
      <c r="F18" s="1">
        <v>1.47E-5</v>
      </c>
      <c r="G18">
        <v>32.56769259</v>
      </c>
      <c r="H18">
        <v>5263.0985339999997</v>
      </c>
      <c r="I18">
        <v>42828.745560000003</v>
      </c>
      <c r="J18">
        <v>-1</v>
      </c>
      <c r="K18">
        <v>-1</v>
      </c>
      <c r="L18" s="1">
        <v>8002650000000</v>
      </c>
      <c r="M18" s="1">
        <v>7200000000000000</v>
      </c>
    </row>
    <row r="19" spans="1:13" x14ac:dyDescent="0.45">
      <c r="A19">
        <v>16</v>
      </c>
      <c r="B19">
        <v>8</v>
      </c>
      <c r="C19" t="s">
        <v>15</v>
      </c>
      <c r="D19" t="s">
        <v>14</v>
      </c>
      <c r="E19">
        <v>1980</v>
      </c>
      <c r="F19">
        <v>1.4442E-4</v>
      </c>
      <c r="G19">
        <v>27.854427909999998</v>
      </c>
      <c r="H19">
        <v>5246.6605019999997</v>
      </c>
      <c r="I19">
        <v>40820.578880000001</v>
      </c>
      <c r="J19">
        <v>-1</v>
      </c>
      <c r="K19">
        <v>-1</v>
      </c>
      <c r="L19" s="1">
        <v>2628300000000</v>
      </c>
      <c r="M19" s="1">
        <v>7200000000000000</v>
      </c>
    </row>
    <row r="20" spans="1:13" x14ac:dyDescent="0.45">
      <c r="A20">
        <v>18</v>
      </c>
      <c r="B20">
        <v>9</v>
      </c>
      <c r="C20" t="s">
        <v>15</v>
      </c>
      <c r="D20" t="s">
        <v>14</v>
      </c>
      <c r="E20">
        <v>1890</v>
      </c>
      <c r="F20">
        <v>1.0873339999999999E-3</v>
      </c>
      <c r="G20">
        <v>32.616233489999999</v>
      </c>
      <c r="H20">
        <v>5389.7528659999998</v>
      </c>
      <c r="I20">
        <v>45850.142010000003</v>
      </c>
      <c r="J20">
        <v>-1</v>
      </c>
      <c r="K20">
        <v>-1</v>
      </c>
      <c r="L20" s="1">
        <v>2187270000000</v>
      </c>
      <c r="M20" s="1">
        <v>7199710000000000</v>
      </c>
    </row>
    <row r="21" spans="1:13" x14ac:dyDescent="0.45">
      <c r="A21">
        <v>20</v>
      </c>
      <c r="B21">
        <v>10</v>
      </c>
      <c r="C21" t="s">
        <v>15</v>
      </c>
      <c r="D21" t="s">
        <v>14</v>
      </c>
      <c r="E21">
        <v>1787</v>
      </c>
      <c r="F21">
        <v>5.7608300000000002E-4</v>
      </c>
      <c r="G21">
        <v>33.369044469999999</v>
      </c>
      <c r="H21">
        <v>5439.7254380000004</v>
      </c>
      <c r="I21">
        <v>48862.05805</v>
      </c>
      <c r="J21">
        <v>-1</v>
      </c>
      <c r="K21">
        <v>-1</v>
      </c>
      <c r="L21" s="1">
        <v>4403710000000</v>
      </c>
      <c r="M21" s="1">
        <v>7200000000000000</v>
      </c>
    </row>
    <row r="25" spans="1:13" x14ac:dyDescent="0.45">
      <c r="I25" t="s">
        <v>15</v>
      </c>
      <c r="J25">
        <v>0.73720835100000004</v>
      </c>
    </row>
    <row r="26" spans="1:13" x14ac:dyDescent="0.45">
      <c r="I26" t="s">
        <v>16</v>
      </c>
      <c r="J26">
        <v>0</v>
      </c>
    </row>
    <row r="27" spans="1:13" x14ac:dyDescent="0.45">
      <c r="D27">
        <v>5319.0133880000003</v>
      </c>
      <c r="I27" t="s">
        <v>13</v>
      </c>
      <c r="J27">
        <v>0.73875185899999996</v>
      </c>
    </row>
    <row r="28" spans="1:13" x14ac:dyDescent="0.45">
      <c r="D28">
        <v>5307.9001289999997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9"/>
  <sheetViews>
    <sheetView tabSelected="1" workbookViewId="0">
      <selection activeCell="D33" sqref="D33"/>
    </sheetView>
  </sheetViews>
  <sheetFormatPr defaultRowHeight="14.25" x14ac:dyDescent="0.45"/>
  <cols>
    <col min="3" max="3" width="34.59765625" customWidth="1"/>
    <col min="4" max="4" width="27.53125" customWidth="1"/>
    <col min="5" max="5" width="34.86328125" customWidth="1"/>
  </cols>
  <sheetData>
    <row r="6" spans="3:6" x14ac:dyDescent="0.45">
      <c r="D6" t="s">
        <v>22</v>
      </c>
      <c r="E6" t="s">
        <v>20</v>
      </c>
      <c r="F6" t="s">
        <v>21</v>
      </c>
    </row>
    <row r="7" spans="3:6" x14ac:dyDescent="0.45">
      <c r="C7" t="s">
        <v>17</v>
      </c>
      <c r="D7">
        <v>0.99986900271829082</v>
      </c>
      <c r="E7">
        <v>0.75199899999999997</v>
      </c>
      <c r="F7">
        <v>0.73720835100000004</v>
      </c>
    </row>
    <row r="8" spans="3:6" x14ac:dyDescent="0.45">
      <c r="C8" t="s">
        <v>18</v>
      </c>
      <c r="D8">
        <v>0</v>
      </c>
      <c r="E8">
        <v>0.75675800000000004</v>
      </c>
      <c r="F8">
        <v>0</v>
      </c>
    </row>
    <row r="9" spans="3:6" x14ac:dyDescent="0.45">
      <c r="C9" t="s">
        <v>19</v>
      </c>
      <c r="D9">
        <v>0</v>
      </c>
      <c r="E9">
        <v>0</v>
      </c>
      <c r="F9">
        <v>0.73875185899999996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test_processor</vt:lpstr>
      <vt:lpstr>test_disk</vt:lpstr>
      <vt:lpstr>test_remote_server</vt:lpstr>
      <vt:lpstr>final_result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Pampaloni</dc:creator>
  <cp:lastModifiedBy>Simone Pampaloni</cp:lastModifiedBy>
  <dcterms:created xsi:type="dcterms:W3CDTF">2020-06-09T14:38:07Z</dcterms:created>
  <dcterms:modified xsi:type="dcterms:W3CDTF">2020-06-09T14:38:07Z</dcterms:modified>
</cp:coreProperties>
</file>