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OT" sheetId="1" r:id="rId4"/>
    <sheet state="visible" name="Matrice RACI" sheetId="2" r:id="rId5"/>
    <sheet state="visible" name="Estimation des charges" sheetId="3" r:id="rId6"/>
  </sheets>
  <definedNames/>
  <calcPr/>
</workbook>
</file>

<file path=xl/sharedStrings.xml><?xml version="1.0" encoding="utf-8"?>
<sst xmlns="http://schemas.openxmlformats.org/spreadsheetml/2006/main" count="465" uniqueCount="105">
  <si>
    <t>https://app.diagrams.net/#G1CWl7QyEqyX8TlZWX77hlN6Dfa-BlHIQS</t>
  </si>
  <si>
    <t>Lot 9</t>
  </si>
  <si>
    <t>Sous-Lot</t>
  </si>
  <si>
    <t>Sous-Sous-Lots</t>
  </si>
  <si>
    <t>Sous-Sous-Sous-Lots</t>
  </si>
  <si>
    <t>Remi (chef de projet)</t>
  </si>
  <si>
    <t>Nathan (developpeur)</t>
  </si>
  <si>
    <t>Ethan (Designer)</t>
  </si>
  <si>
    <t>Brieuc ( responsable de test)</t>
  </si>
  <si>
    <t>Analyse</t>
  </si>
  <si>
    <t>Creation note de cadrage</t>
  </si>
  <si>
    <t>LectureSujet</t>
  </si>
  <si>
    <t>R</t>
  </si>
  <si>
    <t>C</t>
  </si>
  <si>
    <t>A</t>
  </si>
  <si>
    <t>I</t>
  </si>
  <si>
    <t>Identifier les Besoins Clients</t>
  </si>
  <si>
    <t>RA</t>
  </si>
  <si>
    <t>Définir le But</t>
  </si>
  <si>
    <t>Identifier les enjeux</t>
  </si>
  <si>
    <t>Décrire les objectifs</t>
  </si>
  <si>
    <t>Etudier la Faisabilité</t>
  </si>
  <si>
    <t>Faisabilité Technique</t>
  </si>
  <si>
    <t>Faisabilité Financière</t>
  </si>
  <si>
    <t>Faisabilité Calendaire</t>
  </si>
  <si>
    <t>Choisir cycle  de vie</t>
  </si>
  <si>
    <t>Décider du GO</t>
  </si>
  <si>
    <t>Rédiger la note de cadrage</t>
  </si>
  <si>
    <t>Creation SEL</t>
  </si>
  <si>
    <t>Lecture Sujet</t>
  </si>
  <si>
    <t>Introduction</t>
  </si>
  <si>
    <t>Description générale</t>
  </si>
  <si>
    <t>Utilisateur Accueil</t>
  </si>
  <si>
    <t>Utilisateur Gerant</t>
  </si>
  <si>
    <t>Utilisateur Barman</t>
  </si>
  <si>
    <t>Exigences Spécifiques</t>
  </si>
  <si>
    <t>Exigences Technique</t>
  </si>
  <si>
    <t>Rédiger la SEL</t>
  </si>
  <si>
    <t>Conception</t>
  </si>
  <si>
    <t>Maquette</t>
  </si>
  <si>
    <t>Page principale</t>
  </si>
  <si>
    <t>Page"Consulter la liste des chambres"</t>
  </si>
  <si>
    <t>Page "Supprimer une chambre"</t>
  </si>
  <si>
    <t>Page "Créer une chambre"</t>
  </si>
  <si>
    <t>Page "Modifier catégorie de chambre"</t>
  </si>
  <si>
    <t>Charte graphique</t>
  </si>
  <si>
    <t>Texte</t>
  </si>
  <si>
    <t>Taile</t>
  </si>
  <si>
    <t>Polices</t>
  </si>
  <si>
    <t>Icones</t>
  </si>
  <si>
    <t>Couleurs</t>
  </si>
  <si>
    <t>Logos</t>
  </si>
  <si>
    <t>Arborescence</t>
  </si>
  <si>
    <t>Regrouper le contenu</t>
  </si>
  <si>
    <t>AR</t>
  </si>
  <si>
    <t>Hierarchiser</t>
  </si>
  <si>
    <t>Diagramme UML</t>
  </si>
  <si>
    <t>Classes</t>
  </si>
  <si>
    <t>Attributs</t>
  </si>
  <si>
    <t>Methodes</t>
  </si>
  <si>
    <t>Relation</t>
  </si>
  <si>
    <t>Lien</t>
  </si>
  <si>
    <t>Multiplicités</t>
  </si>
  <si>
    <t>Cahier de test</t>
  </si>
  <si>
    <t>Créer une chambre</t>
  </si>
  <si>
    <t>Modifier catégorie de chambre</t>
  </si>
  <si>
    <t>Afficher liste des chambres</t>
  </si>
  <si>
    <t>Supprimer une chambre</t>
  </si>
  <si>
    <t>Developpement</t>
  </si>
  <si>
    <t>Créer chambre</t>
  </si>
  <si>
    <t>Classe chambre et méthode de création</t>
  </si>
  <si>
    <t>Interface IHM</t>
  </si>
  <si>
    <t>Methode de vérifications</t>
  </si>
  <si>
    <t>Méthode de modification</t>
  </si>
  <si>
    <t>Méthode de suppression</t>
  </si>
  <si>
    <t>Méthode de vérification</t>
  </si>
  <si>
    <t>Liste des chambres</t>
  </si>
  <si>
    <t>Méthode d'affichage</t>
  </si>
  <si>
    <t>Identification utilisateurs</t>
  </si>
  <si>
    <t>Création comptes</t>
  </si>
  <si>
    <t>Connexion aux comptes</t>
  </si>
  <si>
    <t>Test</t>
  </si>
  <si>
    <t>Test de conception</t>
  </si>
  <si>
    <t>test de chaque fonctionnalité</t>
  </si>
  <si>
    <t>test de limites de chaque fonctionnalité</t>
  </si>
  <si>
    <t>Test de vérification</t>
  </si>
  <si>
    <t>Validation solution</t>
  </si>
  <si>
    <t>Validation performance</t>
  </si>
  <si>
    <t>Validation Robustesse</t>
  </si>
  <si>
    <t>Régler les problèmes</t>
  </si>
  <si>
    <t>a</t>
  </si>
  <si>
    <t>m</t>
  </si>
  <si>
    <t>p</t>
  </si>
  <si>
    <t>Estimation (homme/heure)</t>
  </si>
  <si>
    <t>Coût</t>
  </si>
  <si>
    <t>1</t>
  </si>
  <si>
    <t>3</t>
  </si>
  <si>
    <t>2</t>
  </si>
  <si>
    <t>4</t>
  </si>
  <si>
    <t>2,5</t>
  </si>
  <si>
    <t>5</t>
  </si>
  <si>
    <t>6</t>
  </si>
  <si>
    <t>1,5</t>
  </si>
  <si>
    <t>7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</si>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</sst>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6">
    <font>
      <sz val="10.0"/>
      <color rgb="FF000000"/>
      <name val="Arial"/>
      <scheme val="minor"/>
    </font>
    <font>
      <u/>
      <color rgb="FF0000FF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sz val="9.0"/>
      <color rgb="FFF7981D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center" readingOrder="0"/>
    </xf>
    <xf borderId="0" fillId="2" fontId="5" numFmtId="164" xfId="0" applyAlignment="1" applyFill="1" applyFont="1" applyNumberFormat="1">
      <alignment horizontal="left" readingOrder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190500</xdr:rowOff>
    </xdr:from>
    <xdr:ext cx="16468725" cy="780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38</xdr:row>
      <xdr:rowOff>161925</xdr:rowOff>
    </xdr:from>
    <xdr:ext cx="14487525" cy="77914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71</xdr:row>
      <xdr:rowOff>142875</xdr:rowOff>
    </xdr:from>
    <xdr:ext cx="13716000" cy="50958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8">
      <c r="B98" s="1" t="s">
        <v>0</v>
      </c>
    </row>
  </sheetData>
  <hyperlinks>
    <hyperlink r:id="rId1" location="G1CWl7QyEqyX8TlZWX77hlN6Dfa-BlHIQS" ref="B9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9.25"/>
    <col customWidth="1" min="4" max="4" width="25.13"/>
    <col customWidth="1" min="5" max="5" width="19.63"/>
    <col customWidth="1" min="6" max="6" width="19.5"/>
    <col customWidth="1" min="7" max="7" width="23.63"/>
    <col customWidth="1" min="8" max="8" width="22.88"/>
  </cols>
  <sheetData>
    <row r="1">
      <c r="A1" s="2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9</v>
      </c>
      <c r="B2" s="2" t="s">
        <v>10</v>
      </c>
      <c r="C2" s="3" t="s">
        <v>11</v>
      </c>
      <c r="D2" s="5"/>
      <c r="E2" s="2" t="s">
        <v>12</v>
      </c>
      <c r="F2" s="2" t="s">
        <v>13</v>
      </c>
      <c r="G2" s="2" t="s">
        <v>14</v>
      </c>
      <c r="H2" s="2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B3" s="2"/>
      <c r="C3" s="3" t="s">
        <v>16</v>
      </c>
      <c r="D3" s="5"/>
      <c r="E3" s="2" t="s">
        <v>17</v>
      </c>
      <c r="F3" s="2" t="s">
        <v>13</v>
      </c>
      <c r="G3" s="2" t="s">
        <v>14</v>
      </c>
      <c r="H3" s="2" t="s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5"/>
      <c r="C4" s="2" t="s">
        <v>18</v>
      </c>
      <c r="D4" s="2"/>
      <c r="E4" s="2" t="s">
        <v>12</v>
      </c>
      <c r="F4" s="2" t="s">
        <v>13</v>
      </c>
      <c r="G4" s="3" t="s">
        <v>14</v>
      </c>
      <c r="H4" s="3" t="s">
        <v>15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5"/>
      <c r="C5" s="2" t="s">
        <v>19</v>
      </c>
      <c r="D5" s="2"/>
      <c r="E5" s="2" t="s">
        <v>12</v>
      </c>
      <c r="F5" s="2" t="s">
        <v>13</v>
      </c>
      <c r="G5" s="3" t="s">
        <v>14</v>
      </c>
      <c r="H5" s="3" t="s">
        <v>15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/>
      <c r="B6" s="5"/>
      <c r="C6" s="3" t="s">
        <v>20</v>
      </c>
      <c r="D6" s="5"/>
      <c r="E6" s="3" t="s">
        <v>12</v>
      </c>
      <c r="F6" s="3" t="s">
        <v>13</v>
      </c>
      <c r="G6" s="3" t="s">
        <v>14</v>
      </c>
      <c r="H6" s="3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/>
      <c r="C7" s="3" t="s">
        <v>21</v>
      </c>
      <c r="D7" s="3" t="s">
        <v>22</v>
      </c>
      <c r="E7" s="3" t="s">
        <v>15</v>
      </c>
      <c r="F7" s="3" t="s">
        <v>12</v>
      </c>
      <c r="G7" s="3" t="s">
        <v>14</v>
      </c>
      <c r="H7" s="3" t="s">
        <v>13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5"/>
      <c r="C8" s="5"/>
      <c r="D8" s="3" t="s">
        <v>23</v>
      </c>
      <c r="E8" s="3" t="s">
        <v>15</v>
      </c>
      <c r="F8" s="3" t="s">
        <v>13</v>
      </c>
      <c r="G8" s="3" t="s">
        <v>14</v>
      </c>
      <c r="H8" s="3" t="s">
        <v>12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5"/>
      <c r="C9" s="5"/>
      <c r="D9" s="3" t="s">
        <v>24</v>
      </c>
      <c r="E9" s="3" t="s">
        <v>15</v>
      </c>
      <c r="F9" s="3" t="s">
        <v>14</v>
      </c>
      <c r="G9" s="3" t="s">
        <v>12</v>
      </c>
      <c r="H9" s="3" t="s">
        <v>13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5"/>
      <c r="C10" s="3" t="s">
        <v>25</v>
      </c>
      <c r="D10" s="5"/>
      <c r="E10" s="3" t="s">
        <v>17</v>
      </c>
      <c r="F10" s="3" t="s">
        <v>13</v>
      </c>
      <c r="G10" s="3" t="s">
        <v>14</v>
      </c>
      <c r="H10" s="3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5"/>
      <c r="C11" s="3" t="s">
        <v>26</v>
      </c>
      <c r="D11" s="5"/>
      <c r="E11" s="3" t="s">
        <v>17</v>
      </c>
      <c r="F11" s="3" t="s">
        <v>13</v>
      </c>
      <c r="G11" s="3" t="s">
        <v>14</v>
      </c>
      <c r="H11" s="3" t="s">
        <v>15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5"/>
      <c r="C12" s="3" t="s">
        <v>27</v>
      </c>
      <c r="D12" s="5"/>
      <c r="E12" s="3" t="s">
        <v>12</v>
      </c>
      <c r="F12" s="3" t="s">
        <v>13</v>
      </c>
      <c r="G12" s="3" t="s">
        <v>14</v>
      </c>
      <c r="H12" s="3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5"/>
      <c r="C13" s="5"/>
      <c r="D13" s="5"/>
      <c r="E13" s="5"/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3" t="s">
        <v>28</v>
      </c>
      <c r="C14" s="3" t="s">
        <v>29</v>
      </c>
      <c r="D14" s="5"/>
      <c r="E14" s="2" t="s">
        <v>12</v>
      </c>
      <c r="F14" s="2" t="s">
        <v>13</v>
      </c>
      <c r="G14" s="2" t="s">
        <v>14</v>
      </c>
      <c r="H14" s="2" t="s">
        <v>15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5"/>
      <c r="C15" s="3" t="s">
        <v>16</v>
      </c>
      <c r="D15" s="5"/>
      <c r="E15" s="2" t="s">
        <v>17</v>
      </c>
      <c r="F15" s="2" t="s">
        <v>13</v>
      </c>
      <c r="G15" s="2" t="s">
        <v>14</v>
      </c>
      <c r="H15" s="2" t="s">
        <v>15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5"/>
      <c r="C16" s="3" t="s">
        <v>30</v>
      </c>
      <c r="D16" s="6"/>
      <c r="E16" s="7" t="s">
        <v>14</v>
      </c>
      <c r="F16" s="3" t="s">
        <v>15</v>
      </c>
      <c r="G16" s="3" t="s">
        <v>17</v>
      </c>
      <c r="H16" s="3" t="s">
        <v>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5"/>
      <c r="C17" s="3" t="s">
        <v>31</v>
      </c>
      <c r="D17" s="8" t="s">
        <v>32</v>
      </c>
      <c r="E17" s="7" t="s">
        <v>13</v>
      </c>
      <c r="F17" s="3" t="s">
        <v>15</v>
      </c>
      <c r="G17" s="3" t="s">
        <v>12</v>
      </c>
      <c r="H17" s="3" t="s">
        <v>14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5"/>
      <c r="C18" s="3"/>
      <c r="D18" s="8" t="s">
        <v>33</v>
      </c>
      <c r="E18" s="7" t="s">
        <v>13</v>
      </c>
      <c r="F18" s="3" t="s">
        <v>15</v>
      </c>
      <c r="G18" s="3" t="s">
        <v>12</v>
      </c>
      <c r="H18" s="3" t="s">
        <v>14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5"/>
      <c r="C19" s="8"/>
      <c r="D19" s="8" t="s">
        <v>34</v>
      </c>
      <c r="E19" s="7" t="s">
        <v>13</v>
      </c>
      <c r="F19" s="3" t="s">
        <v>15</v>
      </c>
      <c r="G19" s="3" t="s">
        <v>12</v>
      </c>
      <c r="H19" s="3" t="s">
        <v>14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5"/>
      <c r="C20" s="8" t="s">
        <v>35</v>
      </c>
      <c r="D20" s="3"/>
      <c r="E20" s="3" t="s">
        <v>14</v>
      </c>
      <c r="F20" s="3" t="s">
        <v>13</v>
      </c>
      <c r="G20" s="3" t="s">
        <v>12</v>
      </c>
      <c r="H20" s="3" t="s">
        <v>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5"/>
      <c r="C21" s="8" t="s">
        <v>36</v>
      </c>
      <c r="D21" s="5"/>
      <c r="E21" s="3" t="s">
        <v>14</v>
      </c>
      <c r="F21" s="3" t="s">
        <v>13</v>
      </c>
      <c r="G21" s="3" t="s">
        <v>12</v>
      </c>
      <c r="H21" s="3" t="s">
        <v>15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5"/>
      <c r="C22" s="8" t="s">
        <v>37</v>
      </c>
      <c r="D22" s="5"/>
      <c r="E22" s="3" t="s">
        <v>15</v>
      </c>
      <c r="F22" s="3" t="s">
        <v>13</v>
      </c>
      <c r="G22" s="3" t="s">
        <v>17</v>
      </c>
      <c r="H22" s="3" t="s">
        <v>14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 t="s">
        <v>38</v>
      </c>
      <c r="B24" s="2" t="s">
        <v>39</v>
      </c>
      <c r="C24" s="3" t="s">
        <v>40</v>
      </c>
      <c r="D24" s="5"/>
      <c r="E24" s="3" t="s">
        <v>15</v>
      </c>
      <c r="F24" s="3" t="s">
        <v>14</v>
      </c>
      <c r="G24" s="3" t="s">
        <v>17</v>
      </c>
      <c r="H24" s="3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/>
      <c r="B25" s="2"/>
      <c r="C25" s="3" t="s">
        <v>41</v>
      </c>
      <c r="D25" s="5"/>
      <c r="E25" s="3" t="s">
        <v>15</v>
      </c>
      <c r="F25" s="3" t="s">
        <v>14</v>
      </c>
      <c r="G25" s="3" t="s">
        <v>17</v>
      </c>
      <c r="H25" s="3" t="s">
        <v>13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2"/>
      <c r="C26" s="3" t="s">
        <v>42</v>
      </c>
      <c r="D26" s="5"/>
      <c r="E26" s="3" t="s">
        <v>15</v>
      </c>
      <c r="F26" s="3" t="s">
        <v>14</v>
      </c>
      <c r="G26" s="3" t="s">
        <v>17</v>
      </c>
      <c r="H26" s="3" t="s">
        <v>13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/>
      <c r="B27" s="2"/>
      <c r="C27" s="3" t="s">
        <v>43</v>
      </c>
      <c r="D27" s="5"/>
      <c r="E27" s="3" t="s">
        <v>15</v>
      </c>
      <c r="F27" s="3" t="s">
        <v>14</v>
      </c>
      <c r="G27" s="3" t="s">
        <v>17</v>
      </c>
      <c r="H27" s="3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2"/>
      <c r="C28" s="3" t="s">
        <v>44</v>
      </c>
      <c r="D28" s="5"/>
      <c r="E28" s="3" t="s">
        <v>15</v>
      </c>
      <c r="F28" s="3" t="s">
        <v>14</v>
      </c>
      <c r="G28" s="3" t="s">
        <v>17</v>
      </c>
      <c r="H28" s="3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2"/>
      <c r="C29" s="3"/>
      <c r="D29" s="3"/>
      <c r="E29" s="5"/>
      <c r="F29" s="5"/>
      <c r="G29" s="5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2" t="s">
        <v>45</v>
      </c>
      <c r="C30" s="3" t="s">
        <v>46</v>
      </c>
      <c r="D30" s="3" t="s">
        <v>47</v>
      </c>
      <c r="E30" s="3" t="s">
        <v>15</v>
      </c>
      <c r="F30" s="3" t="s">
        <v>13</v>
      </c>
      <c r="G30" s="3" t="s">
        <v>17</v>
      </c>
      <c r="H30" s="3" t="s">
        <v>14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3"/>
      <c r="C31" s="5"/>
      <c r="D31" s="3" t="s">
        <v>48</v>
      </c>
      <c r="E31" s="3" t="s">
        <v>15</v>
      </c>
      <c r="F31" s="3" t="s">
        <v>13</v>
      </c>
      <c r="G31" s="3" t="s">
        <v>17</v>
      </c>
      <c r="H31" s="3" t="s">
        <v>14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3"/>
      <c r="C32" s="3" t="s">
        <v>49</v>
      </c>
      <c r="D32" s="5"/>
      <c r="E32" s="3" t="s">
        <v>15</v>
      </c>
      <c r="F32" s="3" t="s">
        <v>13</v>
      </c>
      <c r="G32" s="3" t="s">
        <v>17</v>
      </c>
      <c r="H32" s="3" t="s">
        <v>14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3"/>
      <c r="C33" s="3" t="s">
        <v>50</v>
      </c>
      <c r="D33" s="5"/>
      <c r="E33" s="3" t="s">
        <v>15</v>
      </c>
      <c r="F33" s="3" t="s">
        <v>13</v>
      </c>
      <c r="G33" s="3" t="s">
        <v>17</v>
      </c>
      <c r="H33" s="3" t="s">
        <v>14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3"/>
      <c r="C34" s="3" t="s">
        <v>51</v>
      </c>
      <c r="D34" s="5"/>
      <c r="E34" s="3" t="s">
        <v>15</v>
      </c>
      <c r="F34" s="3" t="s">
        <v>13</v>
      </c>
      <c r="G34" s="3" t="s">
        <v>17</v>
      </c>
      <c r="H34" s="3" t="s">
        <v>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3"/>
      <c r="C35" s="3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3" t="s">
        <v>52</v>
      </c>
      <c r="C36" s="3" t="s">
        <v>53</v>
      </c>
      <c r="D36" s="5"/>
      <c r="E36" s="3" t="s">
        <v>15</v>
      </c>
      <c r="F36" s="3" t="s">
        <v>54</v>
      </c>
      <c r="G36" s="3" t="s">
        <v>13</v>
      </c>
      <c r="H36" s="3" t="s">
        <v>15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3"/>
      <c r="C37" s="3" t="s">
        <v>55</v>
      </c>
      <c r="D37" s="5"/>
      <c r="E37" s="3" t="s">
        <v>15</v>
      </c>
      <c r="F37" s="3" t="s">
        <v>54</v>
      </c>
      <c r="G37" s="3" t="s">
        <v>13</v>
      </c>
      <c r="H37" s="3" t="s">
        <v>15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3"/>
      <c r="C38" s="3"/>
      <c r="D38" s="3"/>
      <c r="E38" s="3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3" t="s">
        <v>56</v>
      </c>
      <c r="C39" s="3" t="s">
        <v>57</v>
      </c>
      <c r="D39" s="3" t="s">
        <v>58</v>
      </c>
      <c r="E39" s="3" t="s">
        <v>15</v>
      </c>
      <c r="F39" s="3" t="s">
        <v>54</v>
      </c>
      <c r="G39" s="3" t="s">
        <v>13</v>
      </c>
      <c r="H39" s="3" t="s">
        <v>13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3"/>
      <c r="C40" s="5"/>
      <c r="D40" s="3" t="s">
        <v>59</v>
      </c>
      <c r="E40" s="3" t="s">
        <v>15</v>
      </c>
      <c r="F40" s="3" t="s">
        <v>54</v>
      </c>
      <c r="G40" s="3" t="s">
        <v>13</v>
      </c>
      <c r="H40" s="3" t="s">
        <v>13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3"/>
      <c r="C41" s="3" t="s">
        <v>60</v>
      </c>
      <c r="D41" s="3" t="s">
        <v>61</v>
      </c>
      <c r="E41" s="3" t="s">
        <v>15</v>
      </c>
      <c r="F41" s="3" t="s">
        <v>54</v>
      </c>
      <c r="G41" s="3" t="s">
        <v>13</v>
      </c>
      <c r="H41" s="3" t="s">
        <v>13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3"/>
      <c r="C42" s="5"/>
      <c r="D42" s="3" t="s">
        <v>62</v>
      </c>
      <c r="E42" s="3" t="s">
        <v>15</v>
      </c>
      <c r="F42" s="3" t="s">
        <v>54</v>
      </c>
      <c r="G42" s="3" t="s">
        <v>13</v>
      </c>
      <c r="H42" s="3" t="s">
        <v>13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/>
      <c r="B43" s="3"/>
      <c r="C43" s="3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3" t="s">
        <v>63</v>
      </c>
      <c r="C44" s="3" t="s">
        <v>64</v>
      </c>
      <c r="D44" s="5"/>
      <c r="E44" s="3" t="s">
        <v>15</v>
      </c>
      <c r="F44" s="3" t="s">
        <v>13</v>
      </c>
      <c r="G44" s="3"/>
      <c r="H44" s="3" t="s">
        <v>17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/>
      <c r="B45" s="5"/>
      <c r="C45" s="3" t="s">
        <v>65</v>
      </c>
      <c r="D45" s="5"/>
      <c r="E45" s="3" t="s">
        <v>15</v>
      </c>
      <c r="F45" s="3" t="s">
        <v>13</v>
      </c>
      <c r="G45" s="3"/>
      <c r="H45" s="3" t="s">
        <v>17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/>
      <c r="B46" s="5"/>
      <c r="C46" s="3" t="s">
        <v>40</v>
      </c>
      <c r="D46" s="5"/>
      <c r="E46" s="3" t="s">
        <v>15</v>
      </c>
      <c r="F46" s="3" t="s">
        <v>13</v>
      </c>
      <c r="G46" s="3"/>
      <c r="H46" s="3" t="s">
        <v>17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/>
      <c r="B47" s="5"/>
      <c r="C47" s="3" t="s">
        <v>66</v>
      </c>
      <c r="D47" s="5"/>
      <c r="E47" s="3" t="s">
        <v>15</v>
      </c>
      <c r="F47" s="3" t="s">
        <v>13</v>
      </c>
      <c r="G47" s="3"/>
      <c r="H47" s="3" t="s">
        <v>17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5"/>
      <c r="C48" s="3" t="s">
        <v>67</v>
      </c>
      <c r="D48" s="5"/>
      <c r="E48" s="3" t="s">
        <v>15</v>
      </c>
      <c r="F48" s="3" t="s">
        <v>13</v>
      </c>
      <c r="G48" s="3"/>
      <c r="H48" s="3" t="s">
        <v>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/>
      <c r="B49" s="5"/>
      <c r="C49" s="5"/>
      <c r="D49" s="5"/>
      <c r="E49" s="5"/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68</v>
      </c>
      <c r="B50" s="3" t="s">
        <v>69</v>
      </c>
      <c r="C50" s="3" t="s">
        <v>70</v>
      </c>
      <c r="D50" s="9"/>
      <c r="E50" s="3" t="s">
        <v>15</v>
      </c>
      <c r="F50" s="3" t="s">
        <v>17</v>
      </c>
      <c r="G50" s="3"/>
      <c r="H50" s="3" t="s">
        <v>13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/>
      <c r="B51" s="5"/>
      <c r="C51" s="3" t="s">
        <v>71</v>
      </c>
      <c r="D51" s="9"/>
      <c r="E51" s="3" t="s">
        <v>15</v>
      </c>
      <c r="F51" s="3" t="s">
        <v>17</v>
      </c>
      <c r="G51" s="3" t="s">
        <v>13</v>
      </c>
      <c r="H51" s="3" t="s">
        <v>15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5"/>
      <c r="C52" s="3" t="s">
        <v>72</v>
      </c>
      <c r="D52" s="9"/>
      <c r="E52" s="3" t="s">
        <v>15</v>
      </c>
      <c r="F52" s="3" t="s">
        <v>17</v>
      </c>
      <c r="G52" s="3"/>
      <c r="H52" s="3" t="s">
        <v>13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3" t="s">
        <v>65</v>
      </c>
      <c r="C53" s="3" t="s">
        <v>73</v>
      </c>
      <c r="D53" s="5"/>
      <c r="E53" s="3" t="s">
        <v>15</v>
      </c>
      <c r="F53" s="3" t="s">
        <v>17</v>
      </c>
      <c r="G53" s="3"/>
      <c r="H53" s="3" t="s">
        <v>13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5"/>
      <c r="C54" s="3" t="s">
        <v>71</v>
      </c>
      <c r="D54" s="5"/>
      <c r="E54" s="3" t="s">
        <v>15</v>
      </c>
      <c r="F54" s="3" t="s">
        <v>17</v>
      </c>
      <c r="G54" s="3" t="s">
        <v>13</v>
      </c>
      <c r="H54" s="3" t="s">
        <v>15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3" t="s">
        <v>67</v>
      </c>
      <c r="C55" s="3" t="s">
        <v>74</v>
      </c>
      <c r="D55" s="5"/>
      <c r="E55" s="3" t="s">
        <v>15</v>
      </c>
      <c r="F55" s="3" t="s">
        <v>17</v>
      </c>
      <c r="G55" s="3"/>
      <c r="H55" s="3" t="s">
        <v>13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5"/>
      <c r="C56" s="3" t="s">
        <v>71</v>
      </c>
      <c r="D56" s="5"/>
      <c r="E56" s="3" t="s">
        <v>15</v>
      </c>
      <c r="F56" s="3" t="s">
        <v>17</v>
      </c>
      <c r="G56" s="3" t="s">
        <v>13</v>
      </c>
      <c r="H56" s="3" t="s">
        <v>15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5"/>
      <c r="C57" s="3" t="s">
        <v>75</v>
      </c>
      <c r="D57" s="5"/>
      <c r="E57" s="3" t="s">
        <v>15</v>
      </c>
      <c r="F57" s="3" t="s">
        <v>17</v>
      </c>
      <c r="G57" s="5"/>
      <c r="H57" s="3" t="s">
        <v>13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3" t="s">
        <v>76</v>
      </c>
      <c r="C58" s="3" t="s">
        <v>77</v>
      </c>
      <c r="D58" s="5"/>
      <c r="E58" s="3" t="s">
        <v>15</v>
      </c>
      <c r="F58" s="3" t="s">
        <v>17</v>
      </c>
      <c r="G58" s="5"/>
      <c r="H58" s="3" t="s">
        <v>13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5"/>
      <c r="C59" s="3" t="s">
        <v>71</v>
      </c>
      <c r="D59" s="5"/>
      <c r="E59" s="3" t="s">
        <v>15</v>
      </c>
      <c r="F59" s="3" t="s">
        <v>17</v>
      </c>
      <c r="G59" s="3" t="s">
        <v>13</v>
      </c>
      <c r="H59" s="3" t="s">
        <v>15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3" t="s">
        <v>40</v>
      </c>
      <c r="C60" s="3" t="s">
        <v>78</v>
      </c>
      <c r="D60" s="3" t="s">
        <v>79</v>
      </c>
      <c r="E60" s="3" t="s">
        <v>15</v>
      </c>
      <c r="F60" s="3" t="s">
        <v>17</v>
      </c>
      <c r="G60" s="5"/>
      <c r="H60" s="3" t="s">
        <v>13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5"/>
      <c r="C61" s="5"/>
      <c r="D61" s="3" t="s">
        <v>80</v>
      </c>
      <c r="E61" s="3" t="s">
        <v>15</v>
      </c>
      <c r="F61" s="3" t="s">
        <v>17</v>
      </c>
      <c r="G61" s="5"/>
      <c r="H61" s="3" t="s">
        <v>13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81</v>
      </c>
      <c r="B63" s="3" t="s">
        <v>82</v>
      </c>
      <c r="C63" s="3" t="s">
        <v>83</v>
      </c>
      <c r="D63" s="5"/>
      <c r="E63" s="3" t="s">
        <v>15</v>
      </c>
      <c r="F63" s="3" t="s">
        <v>13</v>
      </c>
      <c r="G63" s="3"/>
      <c r="H63" s="3" t="s">
        <v>17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/>
      <c r="C64" s="3" t="s">
        <v>84</v>
      </c>
      <c r="D64" s="5"/>
      <c r="E64" s="3" t="s">
        <v>15</v>
      </c>
      <c r="F64" s="3" t="s">
        <v>13</v>
      </c>
      <c r="G64" s="3"/>
      <c r="H64" s="3" t="s">
        <v>17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3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3" t="s">
        <v>85</v>
      </c>
      <c r="C66" s="3" t="s">
        <v>86</v>
      </c>
      <c r="D66" s="5"/>
      <c r="E66" s="3" t="s">
        <v>15</v>
      </c>
      <c r="F66" s="3" t="s">
        <v>14</v>
      </c>
      <c r="G66" s="3" t="s">
        <v>13</v>
      </c>
      <c r="H66" s="3" t="s">
        <v>17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5"/>
      <c r="C67" s="3" t="s">
        <v>87</v>
      </c>
      <c r="D67" s="5"/>
      <c r="E67" s="3" t="s">
        <v>15</v>
      </c>
      <c r="F67" s="3" t="s">
        <v>14</v>
      </c>
      <c r="G67" s="3" t="s">
        <v>13</v>
      </c>
      <c r="H67" s="3" t="s">
        <v>17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/>
      <c r="C68" s="3" t="s">
        <v>88</v>
      </c>
      <c r="D68" s="5"/>
      <c r="E68" s="3" t="s">
        <v>15</v>
      </c>
      <c r="F68" s="3" t="s">
        <v>14</v>
      </c>
      <c r="G68" s="3" t="s">
        <v>13</v>
      </c>
      <c r="H68" s="3" t="s">
        <v>17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/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3" t="s">
        <v>89</v>
      </c>
      <c r="C70" s="5"/>
      <c r="D70" s="5"/>
      <c r="E70" s="3" t="s">
        <v>15</v>
      </c>
      <c r="F70" s="3" t="s">
        <v>14</v>
      </c>
      <c r="G70" s="3" t="s">
        <v>13</v>
      </c>
      <c r="H70" s="3" t="s">
        <v>12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10"/>
      <c r="F74" s="10"/>
      <c r="G74" s="10"/>
      <c r="H74" s="1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2.25"/>
    <col customWidth="1" min="3" max="3" width="21.5"/>
    <col customWidth="1" min="4" max="4" width="15.0"/>
    <col customWidth="1" min="5" max="5" width="6.5"/>
    <col customWidth="1" min="6" max="6" width="3.13"/>
    <col customWidth="1" min="7" max="7" width="4.13"/>
    <col customWidth="1" min="8" max="8" width="13.0"/>
  </cols>
  <sheetData>
    <row r="1">
      <c r="A1" s="2" t="s">
        <v>1</v>
      </c>
      <c r="B1" s="2" t="s">
        <v>2</v>
      </c>
      <c r="C1" s="3" t="s">
        <v>3</v>
      </c>
      <c r="D1" s="3" t="s">
        <v>4</v>
      </c>
      <c r="E1" s="2" t="s">
        <v>90</v>
      </c>
      <c r="F1" s="2" t="s">
        <v>91</v>
      </c>
      <c r="G1" s="11" t="s">
        <v>92</v>
      </c>
      <c r="H1" s="12" t="s">
        <v>93</v>
      </c>
      <c r="I1" s="13" t="s">
        <v>94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9</v>
      </c>
      <c r="B2" s="2" t="s">
        <v>10</v>
      </c>
      <c r="C2" s="3" t="s">
        <v>11</v>
      </c>
      <c r="D2" s="5"/>
      <c r="E2" s="2">
        <v>0.3</v>
      </c>
      <c r="F2" s="2">
        <v>0.5</v>
      </c>
      <c r="G2" s="11" t="s">
        <v>95</v>
      </c>
      <c r="H2" s="14">
        <f t="shared" ref="H2:H12" si="1">(E2 + 4*F2 + G2)/6</f>
        <v>0.55</v>
      </c>
      <c r="I2" s="13">
        <f t="shared" ref="I2:I12" si="2">H2*60</f>
        <v>33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B3" s="2"/>
      <c r="C3" s="3" t="s">
        <v>16</v>
      </c>
      <c r="D3" s="5"/>
      <c r="E3" s="2">
        <v>1.0</v>
      </c>
      <c r="F3" s="2">
        <v>2.0</v>
      </c>
      <c r="G3" s="11" t="s">
        <v>96</v>
      </c>
      <c r="H3" s="14">
        <f t="shared" si="1"/>
        <v>2</v>
      </c>
      <c r="I3" s="13">
        <f t="shared" si="2"/>
        <v>120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5"/>
      <c r="C4" s="2" t="s">
        <v>18</v>
      </c>
      <c r="D4" s="2"/>
      <c r="E4" s="2">
        <v>0.5</v>
      </c>
      <c r="F4" s="2">
        <v>1.0</v>
      </c>
      <c r="G4" s="11" t="s">
        <v>97</v>
      </c>
      <c r="H4" s="14">
        <f t="shared" si="1"/>
        <v>1.083333333</v>
      </c>
      <c r="I4" s="13">
        <f t="shared" si="2"/>
        <v>65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5"/>
      <c r="C5" s="2" t="s">
        <v>19</v>
      </c>
      <c r="D5" s="2"/>
      <c r="E5" s="2">
        <v>0.5</v>
      </c>
      <c r="F5" s="2">
        <v>1.0</v>
      </c>
      <c r="G5" s="11" t="s">
        <v>97</v>
      </c>
      <c r="H5" s="14">
        <f t="shared" si="1"/>
        <v>1.083333333</v>
      </c>
      <c r="I5" s="13">
        <f t="shared" si="2"/>
        <v>65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/>
      <c r="B6" s="5"/>
      <c r="C6" s="3" t="s">
        <v>20</v>
      </c>
      <c r="D6" s="5"/>
      <c r="E6" s="2">
        <v>0.5</v>
      </c>
      <c r="F6" s="2">
        <v>1.0</v>
      </c>
      <c r="G6" s="11" t="s">
        <v>97</v>
      </c>
      <c r="H6" s="14">
        <f t="shared" si="1"/>
        <v>1.083333333</v>
      </c>
      <c r="I6" s="13">
        <f t="shared" si="2"/>
        <v>65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/>
      <c r="C7" s="3" t="s">
        <v>21</v>
      </c>
      <c r="D7" s="3" t="s">
        <v>22</v>
      </c>
      <c r="E7" s="2">
        <v>0.5</v>
      </c>
      <c r="F7" s="2">
        <v>1.0</v>
      </c>
      <c r="G7" s="11" t="s">
        <v>97</v>
      </c>
      <c r="H7" s="14">
        <f t="shared" si="1"/>
        <v>1.083333333</v>
      </c>
      <c r="I7" s="13">
        <f t="shared" si="2"/>
        <v>65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5"/>
      <c r="C8" s="5"/>
      <c r="D8" s="3" t="s">
        <v>23</v>
      </c>
      <c r="E8" s="2">
        <v>0.5</v>
      </c>
      <c r="F8" s="2">
        <v>1.0</v>
      </c>
      <c r="G8" s="11" t="s">
        <v>97</v>
      </c>
      <c r="H8" s="14">
        <f t="shared" si="1"/>
        <v>1.083333333</v>
      </c>
      <c r="I8" s="13">
        <f t="shared" si="2"/>
        <v>65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5"/>
      <c r="C9" s="5"/>
      <c r="D9" s="3" t="s">
        <v>24</v>
      </c>
      <c r="E9" s="2">
        <v>0.5</v>
      </c>
      <c r="F9" s="2">
        <v>1.0</v>
      </c>
      <c r="G9" s="11" t="s">
        <v>97</v>
      </c>
      <c r="H9" s="14">
        <f t="shared" si="1"/>
        <v>1.083333333</v>
      </c>
      <c r="I9" s="13">
        <f t="shared" si="2"/>
        <v>65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5"/>
      <c r="C10" s="3" t="s">
        <v>25</v>
      </c>
      <c r="D10" s="5"/>
      <c r="E10" s="3">
        <v>0.5</v>
      </c>
      <c r="F10" s="3">
        <v>1.0</v>
      </c>
      <c r="G10" s="12" t="s">
        <v>97</v>
      </c>
      <c r="H10" s="14">
        <f t="shared" si="1"/>
        <v>1.083333333</v>
      </c>
      <c r="I10" s="13">
        <f t="shared" si="2"/>
        <v>65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5"/>
      <c r="C11" s="3" t="s">
        <v>26</v>
      </c>
      <c r="D11" s="5"/>
      <c r="E11" s="3">
        <v>0.5</v>
      </c>
      <c r="F11" s="3">
        <v>1.0</v>
      </c>
      <c r="G11" s="12" t="s">
        <v>97</v>
      </c>
      <c r="H11" s="14">
        <f t="shared" si="1"/>
        <v>1.083333333</v>
      </c>
      <c r="I11" s="13">
        <f t="shared" si="2"/>
        <v>65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5"/>
      <c r="C12" s="3" t="s">
        <v>27</v>
      </c>
      <c r="D12" s="5"/>
      <c r="E12" s="3">
        <v>1.0</v>
      </c>
      <c r="F12" s="3">
        <v>2.0</v>
      </c>
      <c r="G12" s="12" t="s">
        <v>96</v>
      </c>
      <c r="H12" s="14">
        <f t="shared" si="1"/>
        <v>2</v>
      </c>
      <c r="I12" s="13">
        <f t="shared" si="2"/>
        <v>120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5"/>
      <c r="C13" s="5"/>
      <c r="D13" s="5"/>
      <c r="E13" s="5"/>
      <c r="F13" s="5"/>
      <c r="G13" s="14"/>
      <c r="H13" s="14"/>
      <c r="I13" s="1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3" t="s">
        <v>28</v>
      </c>
      <c r="C14" s="3" t="s">
        <v>29</v>
      </c>
      <c r="D14" s="5"/>
      <c r="E14" s="2">
        <v>0.3</v>
      </c>
      <c r="F14" s="2">
        <v>0.5</v>
      </c>
      <c r="G14" s="11" t="s">
        <v>95</v>
      </c>
      <c r="H14" s="14">
        <f t="shared" ref="H14:H22" si="3">(E14 + 4*F14 + G14)/6</f>
        <v>0.55</v>
      </c>
      <c r="I14" s="13">
        <f t="shared" ref="I14:I22" si="4">H14*60</f>
        <v>33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5"/>
      <c r="C15" s="3" t="s">
        <v>16</v>
      </c>
      <c r="D15" s="5"/>
      <c r="E15" s="2">
        <v>1.0</v>
      </c>
      <c r="F15" s="2">
        <v>2.5</v>
      </c>
      <c r="G15" s="11" t="s">
        <v>98</v>
      </c>
      <c r="H15" s="14">
        <f t="shared" si="3"/>
        <v>2.5</v>
      </c>
      <c r="I15" s="13">
        <f t="shared" si="4"/>
        <v>150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5"/>
      <c r="C16" s="3" t="s">
        <v>30</v>
      </c>
      <c r="D16" s="6"/>
      <c r="E16" s="3">
        <v>1.0</v>
      </c>
      <c r="F16" s="3">
        <v>1.5</v>
      </c>
      <c r="G16" s="12" t="s">
        <v>99</v>
      </c>
      <c r="H16" s="14">
        <f t="shared" si="3"/>
        <v>1.583333333</v>
      </c>
      <c r="I16" s="13">
        <f t="shared" si="4"/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5"/>
      <c r="C17" s="3" t="s">
        <v>31</v>
      </c>
      <c r="D17" s="8" t="s">
        <v>32</v>
      </c>
      <c r="E17" s="3">
        <v>2.0</v>
      </c>
      <c r="F17" s="3">
        <v>3.0</v>
      </c>
      <c r="G17" s="12" t="s">
        <v>100</v>
      </c>
      <c r="H17" s="14">
        <f t="shared" si="3"/>
        <v>3.166666667</v>
      </c>
      <c r="I17" s="13">
        <f t="shared" si="4"/>
        <v>190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5"/>
      <c r="C18" s="3"/>
      <c r="D18" s="8" t="s">
        <v>33</v>
      </c>
      <c r="E18" s="3">
        <v>2.0</v>
      </c>
      <c r="F18" s="3">
        <v>3.0</v>
      </c>
      <c r="G18" s="12" t="s">
        <v>100</v>
      </c>
      <c r="H18" s="14">
        <f t="shared" si="3"/>
        <v>3.166666667</v>
      </c>
      <c r="I18" s="13">
        <f t="shared" si="4"/>
        <v>190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5"/>
      <c r="C19" s="8"/>
      <c r="D19" s="8" t="s">
        <v>34</v>
      </c>
      <c r="E19" s="3">
        <v>2.0</v>
      </c>
      <c r="F19" s="3">
        <v>3.0</v>
      </c>
      <c r="G19" s="12" t="s">
        <v>100</v>
      </c>
      <c r="H19" s="14">
        <f t="shared" si="3"/>
        <v>3.166666667</v>
      </c>
      <c r="I19" s="13">
        <f t="shared" si="4"/>
        <v>190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5"/>
      <c r="C20" s="8" t="s">
        <v>35</v>
      </c>
      <c r="D20" s="3"/>
      <c r="E20" s="3">
        <v>2.0</v>
      </c>
      <c r="F20" s="3">
        <v>3.0</v>
      </c>
      <c r="G20" s="12" t="s">
        <v>98</v>
      </c>
      <c r="H20" s="14">
        <f t="shared" si="3"/>
        <v>3</v>
      </c>
      <c r="I20" s="13">
        <f t="shared" si="4"/>
        <v>180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5"/>
      <c r="C21" s="8" t="s">
        <v>36</v>
      </c>
      <c r="D21" s="5"/>
      <c r="E21" s="3">
        <v>2.0</v>
      </c>
      <c r="F21" s="3">
        <v>3.0</v>
      </c>
      <c r="G21" s="12" t="s">
        <v>98</v>
      </c>
      <c r="H21" s="14">
        <f t="shared" si="3"/>
        <v>3</v>
      </c>
      <c r="I21" s="13">
        <f t="shared" si="4"/>
        <v>180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5"/>
      <c r="C22" s="8" t="s">
        <v>37</v>
      </c>
      <c r="D22" s="5"/>
      <c r="E22" s="3">
        <v>2.0</v>
      </c>
      <c r="F22" s="3">
        <v>4.0</v>
      </c>
      <c r="G22" s="12" t="s">
        <v>101</v>
      </c>
      <c r="H22" s="14">
        <f t="shared" si="3"/>
        <v>4</v>
      </c>
      <c r="I22" s="13">
        <f t="shared" si="4"/>
        <v>240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5"/>
      <c r="C23" s="5"/>
      <c r="D23" s="5"/>
      <c r="E23" s="5"/>
      <c r="F23" s="5"/>
      <c r="G23" s="14"/>
      <c r="H23" s="14"/>
      <c r="I23" s="1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 t="s">
        <v>38</v>
      </c>
      <c r="B24" s="2" t="s">
        <v>39</v>
      </c>
      <c r="C24" s="3" t="s">
        <v>40</v>
      </c>
      <c r="D24" s="5"/>
      <c r="E24" s="3">
        <v>2.0</v>
      </c>
      <c r="F24" s="3">
        <v>4.0</v>
      </c>
      <c r="G24" s="12" t="s">
        <v>101</v>
      </c>
      <c r="H24" s="14">
        <f t="shared" ref="H24:H28" si="5">(E24 + 4*F24 + G24)/6</f>
        <v>4</v>
      </c>
      <c r="I24" s="13">
        <f t="shared" ref="I24:I28" si="6">H24*60</f>
        <v>240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/>
      <c r="B25" s="2"/>
      <c r="C25" s="3" t="s">
        <v>41</v>
      </c>
      <c r="D25" s="5"/>
      <c r="E25" s="3">
        <v>2.0</v>
      </c>
      <c r="F25" s="3">
        <v>4.0</v>
      </c>
      <c r="G25" s="12" t="s">
        <v>101</v>
      </c>
      <c r="H25" s="14">
        <f t="shared" si="5"/>
        <v>4</v>
      </c>
      <c r="I25" s="13">
        <f t="shared" si="6"/>
        <v>240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2"/>
      <c r="C26" s="3" t="s">
        <v>42</v>
      </c>
      <c r="D26" s="5"/>
      <c r="E26" s="3">
        <v>2.0</v>
      </c>
      <c r="F26" s="3">
        <v>4.0</v>
      </c>
      <c r="G26" s="12" t="s">
        <v>101</v>
      </c>
      <c r="H26" s="14">
        <f t="shared" si="5"/>
        <v>4</v>
      </c>
      <c r="I26" s="13">
        <f t="shared" si="6"/>
        <v>240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/>
      <c r="B27" s="2"/>
      <c r="C27" s="3" t="s">
        <v>43</v>
      </c>
      <c r="D27" s="5"/>
      <c r="E27" s="3">
        <v>2.0</v>
      </c>
      <c r="F27" s="3">
        <v>4.0</v>
      </c>
      <c r="G27" s="12" t="s">
        <v>101</v>
      </c>
      <c r="H27" s="14">
        <f t="shared" si="5"/>
        <v>4</v>
      </c>
      <c r="I27" s="13">
        <f t="shared" si="6"/>
        <v>240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2"/>
      <c r="C28" s="3" t="s">
        <v>44</v>
      </c>
      <c r="D28" s="5"/>
      <c r="E28" s="3">
        <v>2.0</v>
      </c>
      <c r="F28" s="3">
        <v>4.0</v>
      </c>
      <c r="G28" s="12" t="s">
        <v>101</v>
      </c>
      <c r="H28" s="14">
        <f t="shared" si="5"/>
        <v>4</v>
      </c>
      <c r="I28" s="13">
        <f t="shared" si="6"/>
        <v>240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2"/>
      <c r="C29" s="3"/>
      <c r="D29" s="3"/>
      <c r="E29" s="5"/>
      <c r="F29" s="5"/>
      <c r="G29" s="14"/>
      <c r="H29" s="14"/>
      <c r="I29" s="1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2" t="s">
        <v>45</v>
      </c>
      <c r="C30" s="3" t="s">
        <v>46</v>
      </c>
      <c r="D30" s="3" t="s">
        <v>47</v>
      </c>
      <c r="E30" s="3">
        <v>0.5</v>
      </c>
      <c r="F30" s="3">
        <v>1.0</v>
      </c>
      <c r="G30" s="12" t="s">
        <v>97</v>
      </c>
      <c r="H30" s="14">
        <f t="shared" ref="H30:H34" si="7">(E30 + 4*F30 + G30)/6</f>
        <v>1.083333333</v>
      </c>
      <c r="I30" s="13">
        <f t="shared" ref="I30:I34" si="8">H30*60</f>
        <v>65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3"/>
      <c r="C31" s="5"/>
      <c r="D31" s="3" t="s">
        <v>48</v>
      </c>
      <c r="E31" s="3">
        <v>1.0</v>
      </c>
      <c r="F31" s="3">
        <v>2.0</v>
      </c>
      <c r="G31" s="12" t="s">
        <v>96</v>
      </c>
      <c r="H31" s="14">
        <f t="shared" si="7"/>
        <v>2</v>
      </c>
      <c r="I31" s="13">
        <f t="shared" si="8"/>
        <v>120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3"/>
      <c r="C32" s="3" t="s">
        <v>49</v>
      </c>
      <c r="D32" s="5"/>
      <c r="E32" s="3">
        <v>1.0</v>
      </c>
      <c r="F32" s="3">
        <v>2.0</v>
      </c>
      <c r="G32" s="12" t="s">
        <v>98</v>
      </c>
      <c r="H32" s="14">
        <f t="shared" si="7"/>
        <v>2.166666667</v>
      </c>
      <c r="I32" s="13">
        <f t="shared" si="8"/>
        <v>130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3"/>
      <c r="C33" s="3" t="s">
        <v>50</v>
      </c>
      <c r="D33" s="5"/>
      <c r="E33" s="3">
        <v>1.0</v>
      </c>
      <c r="F33" s="3">
        <v>2.0</v>
      </c>
      <c r="G33" s="12" t="s">
        <v>96</v>
      </c>
      <c r="H33" s="14">
        <f t="shared" si="7"/>
        <v>2</v>
      </c>
      <c r="I33" s="13">
        <f t="shared" si="8"/>
        <v>120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3"/>
      <c r="C34" s="3" t="s">
        <v>51</v>
      </c>
      <c r="D34" s="5"/>
      <c r="E34" s="3">
        <v>1.0</v>
      </c>
      <c r="F34" s="3">
        <v>2.0</v>
      </c>
      <c r="G34" s="12" t="s">
        <v>100</v>
      </c>
      <c r="H34" s="14">
        <f t="shared" si="7"/>
        <v>2.333333333</v>
      </c>
      <c r="I34" s="13">
        <f t="shared" si="8"/>
        <v>140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3"/>
      <c r="C35" s="3"/>
      <c r="D35" s="5"/>
      <c r="E35" s="5"/>
      <c r="F35" s="5"/>
      <c r="G35" s="14"/>
      <c r="H35" s="14"/>
      <c r="I35" s="1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3" t="s">
        <v>52</v>
      </c>
      <c r="C36" s="3" t="s">
        <v>53</v>
      </c>
      <c r="D36" s="5"/>
      <c r="E36" s="3">
        <v>0.25</v>
      </c>
      <c r="F36" s="3">
        <v>0.5</v>
      </c>
      <c r="G36" s="12" t="s">
        <v>95</v>
      </c>
      <c r="H36" s="14">
        <f t="shared" ref="H36:H37" si="9">(E36 + 4*F36 + G36)/6</f>
        <v>0.5416666667</v>
      </c>
      <c r="I36" s="13">
        <f t="shared" ref="I36:I37" si="10">H36*60</f>
        <v>32.5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3"/>
      <c r="C37" s="3" t="s">
        <v>55</v>
      </c>
      <c r="D37" s="5"/>
      <c r="E37" s="3">
        <v>0.5</v>
      </c>
      <c r="F37" s="3">
        <v>1.0</v>
      </c>
      <c r="G37" s="12" t="s">
        <v>102</v>
      </c>
      <c r="H37" s="14">
        <f t="shared" si="9"/>
        <v>1</v>
      </c>
      <c r="I37" s="13">
        <f t="shared" si="10"/>
        <v>60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3"/>
      <c r="C38" s="3"/>
      <c r="D38" s="3"/>
      <c r="E38" s="5"/>
      <c r="F38" s="5"/>
      <c r="G38" s="14"/>
      <c r="H38" s="14"/>
      <c r="I38" s="1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3" t="s">
        <v>56</v>
      </c>
      <c r="C39" s="3" t="s">
        <v>57</v>
      </c>
      <c r="D39" s="3" t="s">
        <v>58</v>
      </c>
      <c r="E39" s="3">
        <v>0.5</v>
      </c>
      <c r="F39" s="3">
        <v>1.0</v>
      </c>
      <c r="G39" s="12" t="s">
        <v>97</v>
      </c>
      <c r="H39" s="14">
        <f t="shared" ref="H39:H42" si="11">(E39 + 4*F39 + G39)/6</f>
        <v>1.083333333</v>
      </c>
      <c r="I39" s="13">
        <f t="shared" ref="I39:I42" si="12">H39*60</f>
        <v>65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3"/>
      <c r="C40" s="5"/>
      <c r="D40" s="3" t="s">
        <v>59</v>
      </c>
      <c r="E40" s="3">
        <v>0.5</v>
      </c>
      <c r="F40" s="3">
        <v>1.0</v>
      </c>
      <c r="G40" s="12" t="s">
        <v>97</v>
      </c>
      <c r="H40" s="14">
        <f t="shared" si="11"/>
        <v>1.083333333</v>
      </c>
      <c r="I40" s="13">
        <f t="shared" si="12"/>
        <v>65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3"/>
      <c r="C41" s="3" t="s">
        <v>60</v>
      </c>
      <c r="D41" s="3" t="s">
        <v>61</v>
      </c>
      <c r="E41" s="3">
        <v>0.25</v>
      </c>
      <c r="F41" s="3">
        <v>0.5</v>
      </c>
      <c r="G41" s="12" t="s">
        <v>95</v>
      </c>
      <c r="H41" s="14">
        <f t="shared" si="11"/>
        <v>0.5416666667</v>
      </c>
      <c r="I41" s="13">
        <f t="shared" si="12"/>
        <v>32.5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3"/>
      <c r="C42" s="5"/>
      <c r="D42" s="3" t="s">
        <v>62</v>
      </c>
      <c r="E42" s="3">
        <v>0.25</v>
      </c>
      <c r="F42" s="3">
        <v>0.5</v>
      </c>
      <c r="G42" s="12" t="s">
        <v>95</v>
      </c>
      <c r="H42" s="14">
        <f t="shared" si="11"/>
        <v>0.5416666667</v>
      </c>
      <c r="I42" s="13">
        <f t="shared" si="12"/>
        <v>32.5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/>
      <c r="B43" s="3"/>
      <c r="C43" s="3"/>
      <c r="D43" s="5"/>
      <c r="E43" s="5"/>
      <c r="F43" s="5"/>
      <c r="G43" s="14"/>
      <c r="H43" s="14"/>
      <c r="I43" s="1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3" t="s">
        <v>63</v>
      </c>
      <c r="C44" s="3" t="s">
        <v>64</v>
      </c>
      <c r="D44" s="3"/>
      <c r="E44" s="3">
        <v>1.0</v>
      </c>
      <c r="F44" s="3">
        <v>2.0</v>
      </c>
      <c r="G44" s="12" t="s">
        <v>98</v>
      </c>
      <c r="H44" s="14">
        <f t="shared" ref="H44:H48" si="13">(E44 + 4*F44 + G44)/6</f>
        <v>2.166666667</v>
      </c>
      <c r="I44" s="13">
        <f t="shared" ref="I44:I48" si="14">H44*60</f>
        <v>130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/>
      <c r="B45" s="5"/>
      <c r="C45" s="3" t="s">
        <v>65</v>
      </c>
      <c r="D45" s="5"/>
      <c r="E45" s="3">
        <v>1.0</v>
      </c>
      <c r="F45" s="3">
        <v>2.0</v>
      </c>
      <c r="G45" s="12" t="s">
        <v>98</v>
      </c>
      <c r="H45" s="14">
        <f t="shared" si="13"/>
        <v>2.166666667</v>
      </c>
      <c r="I45" s="13">
        <f t="shared" si="14"/>
        <v>130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/>
      <c r="B46" s="5"/>
      <c r="C46" s="3" t="s">
        <v>40</v>
      </c>
      <c r="D46" s="5"/>
      <c r="E46" s="3">
        <v>1.0</v>
      </c>
      <c r="F46" s="3">
        <v>2.0</v>
      </c>
      <c r="G46" s="12" t="s">
        <v>98</v>
      </c>
      <c r="H46" s="14">
        <f t="shared" si="13"/>
        <v>2.166666667</v>
      </c>
      <c r="I46" s="13">
        <f t="shared" si="14"/>
        <v>130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/>
      <c r="B47" s="5"/>
      <c r="C47" s="3" t="s">
        <v>66</v>
      </c>
      <c r="D47" s="5"/>
      <c r="E47" s="3">
        <v>1.0</v>
      </c>
      <c r="F47" s="3">
        <v>2.0</v>
      </c>
      <c r="G47" s="12" t="s">
        <v>98</v>
      </c>
      <c r="H47" s="14">
        <f t="shared" si="13"/>
        <v>2.166666667</v>
      </c>
      <c r="I47" s="13">
        <f t="shared" si="14"/>
        <v>130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5"/>
      <c r="C48" s="3" t="s">
        <v>67</v>
      </c>
      <c r="D48" s="5"/>
      <c r="E48" s="3">
        <v>1.0</v>
      </c>
      <c r="F48" s="3">
        <v>2.0</v>
      </c>
      <c r="G48" s="12" t="s">
        <v>98</v>
      </c>
      <c r="H48" s="14">
        <f t="shared" si="13"/>
        <v>2.166666667</v>
      </c>
      <c r="I48" s="13">
        <f t="shared" si="14"/>
        <v>130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/>
      <c r="B49" s="5"/>
      <c r="C49" s="5"/>
      <c r="D49" s="5"/>
      <c r="E49" s="5"/>
      <c r="F49" s="5"/>
      <c r="G49" s="14"/>
      <c r="H49" s="14"/>
      <c r="I49" s="1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 t="s">
        <v>68</v>
      </c>
      <c r="B50" s="3" t="s">
        <v>69</v>
      </c>
      <c r="C50" s="3" t="s">
        <v>70</v>
      </c>
      <c r="D50" s="5"/>
      <c r="E50" s="3">
        <v>2.0</v>
      </c>
      <c r="F50" s="3">
        <v>3.0</v>
      </c>
      <c r="G50" s="12" t="s">
        <v>100</v>
      </c>
      <c r="H50" s="14">
        <f t="shared" ref="H50:H61" si="15">(E50 + 4*F50 + G50)/6</f>
        <v>3.166666667</v>
      </c>
      <c r="I50" s="13">
        <f t="shared" ref="I50:I61" si="16">H50*60</f>
        <v>190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/>
      <c r="B51" s="5"/>
      <c r="C51" s="3" t="s">
        <v>71</v>
      </c>
      <c r="D51" s="5"/>
      <c r="E51" s="3">
        <v>1.0</v>
      </c>
      <c r="F51" s="3">
        <v>3.0</v>
      </c>
      <c r="G51" s="12" t="s">
        <v>100</v>
      </c>
      <c r="H51" s="14">
        <f t="shared" si="15"/>
        <v>3</v>
      </c>
      <c r="I51" s="13">
        <f t="shared" si="16"/>
        <v>180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5"/>
      <c r="C52" s="3" t="s">
        <v>72</v>
      </c>
      <c r="D52" s="5"/>
      <c r="E52" s="3">
        <v>1.0</v>
      </c>
      <c r="F52" s="3">
        <v>2.0</v>
      </c>
      <c r="G52" s="12" t="s">
        <v>96</v>
      </c>
      <c r="H52" s="14">
        <f t="shared" si="15"/>
        <v>2</v>
      </c>
      <c r="I52" s="13">
        <f t="shared" si="16"/>
        <v>120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3" t="s">
        <v>65</v>
      </c>
      <c r="C53" s="3" t="s">
        <v>73</v>
      </c>
      <c r="D53" s="5"/>
      <c r="E53" s="3">
        <v>1.0</v>
      </c>
      <c r="F53" s="3">
        <v>2.0</v>
      </c>
      <c r="G53" s="12" t="s">
        <v>96</v>
      </c>
      <c r="H53" s="14">
        <f t="shared" si="15"/>
        <v>2</v>
      </c>
      <c r="I53" s="13">
        <f t="shared" si="16"/>
        <v>120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5"/>
      <c r="C54" s="3" t="s">
        <v>71</v>
      </c>
      <c r="D54" s="5"/>
      <c r="E54" s="3">
        <v>1.0</v>
      </c>
      <c r="F54" s="3">
        <v>2.0</v>
      </c>
      <c r="G54" s="12" t="s">
        <v>100</v>
      </c>
      <c r="H54" s="14">
        <f t="shared" si="15"/>
        <v>2.333333333</v>
      </c>
      <c r="I54" s="13">
        <f t="shared" si="16"/>
        <v>140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3" t="s">
        <v>67</v>
      </c>
      <c r="C55" s="3" t="s">
        <v>74</v>
      </c>
      <c r="D55" s="5"/>
      <c r="E55" s="3">
        <v>1.0</v>
      </c>
      <c r="F55" s="3">
        <v>2.0</v>
      </c>
      <c r="G55" s="12" t="s">
        <v>96</v>
      </c>
      <c r="H55" s="14">
        <f t="shared" si="15"/>
        <v>2</v>
      </c>
      <c r="I55" s="13">
        <f t="shared" si="16"/>
        <v>120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5"/>
      <c r="C56" s="3" t="s">
        <v>71</v>
      </c>
      <c r="D56" s="5"/>
      <c r="E56" s="3">
        <v>1.0</v>
      </c>
      <c r="F56" s="3">
        <v>2.0</v>
      </c>
      <c r="G56" s="12" t="s">
        <v>100</v>
      </c>
      <c r="H56" s="14">
        <f t="shared" si="15"/>
        <v>2.333333333</v>
      </c>
      <c r="I56" s="13">
        <f t="shared" si="16"/>
        <v>140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5"/>
      <c r="C57" s="3" t="s">
        <v>75</v>
      </c>
      <c r="D57" s="5"/>
      <c r="E57" s="3">
        <v>2.0</v>
      </c>
      <c r="F57" s="3">
        <v>3.0</v>
      </c>
      <c r="G57" s="12" t="s">
        <v>98</v>
      </c>
      <c r="H57" s="14">
        <f t="shared" si="15"/>
        <v>3</v>
      </c>
      <c r="I57" s="13">
        <f t="shared" si="16"/>
        <v>180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3" t="s">
        <v>76</v>
      </c>
      <c r="C58" s="3" t="s">
        <v>77</v>
      </c>
      <c r="D58" s="5"/>
      <c r="E58" s="3">
        <v>2.0</v>
      </c>
      <c r="F58" s="3">
        <v>3.0</v>
      </c>
      <c r="G58" s="12" t="s">
        <v>100</v>
      </c>
      <c r="H58" s="14">
        <f t="shared" si="15"/>
        <v>3.166666667</v>
      </c>
      <c r="I58" s="13">
        <f t="shared" si="16"/>
        <v>190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5"/>
      <c r="C59" s="3" t="s">
        <v>71</v>
      </c>
      <c r="D59" s="5"/>
      <c r="E59" s="3">
        <v>1.0</v>
      </c>
      <c r="F59" s="3">
        <v>2.0</v>
      </c>
      <c r="G59" s="12" t="s">
        <v>100</v>
      </c>
      <c r="H59" s="14">
        <f t="shared" si="15"/>
        <v>2.333333333</v>
      </c>
      <c r="I59" s="13">
        <f t="shared" si="16"/>
        <v>140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3" t="s">
        <v>40</v>
      </c>
      <c r="C60" s="3" t="s">
        <v>78</v>
      </c>
      <c r="D60" s="3" t="s">
        <v>79</v>
      </c>
      <c r="E60" s="3">
        <v>2.0</v>
      </c>
      <c r="F60" s="3">
        <v>3.0</v>
      </c>
      <c r="G60" s="12" t="s">
        <v>100</v>
      </c>
      <c r="H60" s="14">
        <f t="shared" si="15"/>
        <v>3.166666667</v>
      </c>
      <c r="I60" s="13">
        <f t="shared" si="16"/>
        <v>190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5"/>
      <c r="C61" s="5"/>
      <c r="D61" s="3" t="s">
        <v>80</v>
      </c>
      <c r="E61" s="3">
        <v>1.0</v>
      </c>
      <c r="F61" s="3">
        <v>3.0</v>
      </c>
      <c r="G61" s="12" t="s">
        <v>100</v>
      </c>
      <c r="H61" s="14">
        <f t="shared" si="15"/>
        <v>3</v>
      </c>
      <c r="I61" s="13">
        <f t="shared" si="16"/>
        <v>180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5"/>
      <c r="C62" s="5"/>
      <c r="D62" s="5"/>
      <c r="E62" s="5"/>
      <c r="F62" s="5"/>
      <c r="G62" s="14"/>
      <c r="H62" s="14"/>
      <c r="I62" s="1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 t="s">
        <v>81</v>
      </c>
      <c r="B63" s="3" t="s">
        <v>82</v>
      </c>
      <c r="C63" s="3" t="s">
        <v>83</v>
      </c>
      <c r="D63" s="5"/>
      <c r="E63" s="3">
        <v>2.0</v>
      </c>
      <c r="F63" s="3">
        <v>3.0</v>
      </c>
      <c r="G63" s="12" t="s">
        <v>98</v>
      </c>
      <c r="H63" s="14">
        <f t="shared" ref="H63:H64" si="17">(E63 + 4*F63 + G63)/6</f>
        <v>3</v>
      </c>
      <c r="I63" s="13">
        <f t="shared" ref="I63:I64" si="18">H63*60</f>
        <v>180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/>
      <c r="C64" s="3" t="s">
        <v>84</v>
      </c>
      <c r="D64" s="5"/>
      <c r="E64" s="3">
        <v>2.0</v>
      </c>
      <c r="F64" s="3">
        <v>3.0</v>
      </c>
      <c r="G64" s="12" t="s">
        <v>98</v>
      </c>
      <c r="H64" s="14">
        <f t="shared" si="17"/>
        <v>3</v>
      </c>
      <c r="I64" s="13">
        <f t="shared" si="18"/>
        <v>180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3"/>
      <c r="C65" s="5"/>
      <c r="D65" s="5"/>
      <c r="E65" s="5"/>
      <c r="F65" s="5"/>
      <c r="G65" s="14"/>
      <c r="H65" s="14"/>
      <c r="I65" s="1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3" t="s">
        <v>85</v>
      </c>
      <c r="C66" s="3" t="s">
        <v>86</v>
      </c>
      <c r="D66" s="5"/>
      <c r="E66" s="3">
        <v>1.0</v>
      </c>
      <c r="F66" s="3">
        <v>2.0</v>
      </c>
      <c r="G66" s="12" t="s">
        <v>96</v>
      </c>
      <c r="H66" s="14">
        <f t="shared" ref="H66:H68" si="19">(E66 + 4*F66 + G66)/6</f>
        <v>2</v>
      </c>
      <c r="I66" s="13">
        <f t="shared" ref="I66:I68" si="20">H66*60</f>
        <v>120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5"/>
      <c r="C67" s="3" t="s">
        <v>87</v>
      </c>
      <c r="D67" s="5"/>
      <c r="E67" s="3">
        <v>1.0</v>
      </c>
      <c r="F67" s="3">
        <v>2.0</v>
      </c>
      <c r="G67" s="12" t="s">
        <v>96</v>
      </c>
      <c r="H67" s="14">
        <f t="shared" si="19"/>
        <v>2</v>
      </c>
      <c r="I67" s="13">
        <f t="shared" si="20"/>
        <v>120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/>
      <c r="C68" s="3" t="s">
        <v>88</v>
      </c>
      <c r="D68" s="5"/>
      <c r="E68" s="3">
        <v>1.0</v>
      </c>
      <c r="F68" s="3">
        <v>2.0</v>
      </c>
      <c r="G68" s="12" t="s">
        <v>96</v>
      </c>
      <c r="H68" s="14">
        <f t="shared" si="19"/>
        <v>2</v>
      </c>
      <c r="I68" s="13">
        <f t="shared" si="20"/>
        <v>120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/>
      <c r="C69" s="5"/>
      <c r="D69" s="5"/>
      <c r="E69" s="5"/>
      <c r="F69" s="5"/>
      <c r="G69" s="14"/>
      <c r="H69" s="14"/>
      <c r="I69" s="13"/>
      <c r="J69" s="1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3" t="s">
        <v>89</v>
      </c>
      <c r="C70" s="5"/>
      <c r="D70" s="5"/>
      <c r="E70" s="3">
        <v>0.0</v>
      </c>
      <c r="F70" s="3">
        <v>3.0</v>
      </c>
      <c r="G70" s="12" t="s">
        <v>103</v>
      </c>
      <c r="H70" s="14">
        <f>(E70 + 4*F70 + G70)/6</f>
        <v>3.166666667</v>
      </c>
      <c r="I70" s="13">
        <f>H70*60</f>
        <v>190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0" t="s">
        <v>104</v>
      </c>
      <c r="B71" s="4"/>
      <c r="C71" s="4"/>
      <c r="D71" s="4"/>
      <c r="E71" s="4"/>
      <c r="F71" s="4"/>
      <c r="G71" s="15"/>
      <c r="H71" s="16">
        <f t="shared" ref="H71:I71" si="21">SUM(H2:H70)</f>
        <v>129.225</v>
      </c>
      <c r="I71" s="17">
        <f t="shared" si="21"/>
        <v>7753.5</v>
      </c>
      <c r="J71" s="1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15"/>
      <c r="H72" s="15"/>
      <c r="I72" s="1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15"/>
      <c r="H73" s="15"/>
      <c r="I73" s="1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15"/>
      <c r="H74" s="15"/>
      <c r="I74" s="1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15"/>
      <c r="H75" s="15"/>
      <c r="I75" s="1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15"/>
      <c r="H76" s="15"/>
      <c r="I76" s="1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15"/>
      <c r="H77" s="15"/>
      <c r="I77" s="1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15"/>
      <c r="H78" s="15"/>
      <c r="I78" s="1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15"/>
      <c r="H79" s="15"/>
      <c r="I79" s="1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15"/>
      <c r="H80" s="15"/>
      <c r="I80" s="1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15"/>
      <c r="H81" s="15"/>
      <c r="I81" s="1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15"/>
      <c r="H82" s="15"/>
      <c r="I82" s="1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15"/>
      <c r="H83" s="15"/>
      <c r="I83" s="1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15"/>
      <c r="H84" s="15"/>
      <c r="I84" s="1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15"/>
      <c r="H85" s="15"/>
      <c r="I85" s="1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15"/>
      <c r="H86" s="15"/>
      <c r="I86" s="1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15"/>
      <c r="H87" s="15"/>
      <c r="I87" s="1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15"/>
      <c r="H88" s="15"/>
      <c r="I88" s="1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15"/>
      <c r="H89" s="15"/>
      <c r="I89" s="1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15"/>
      <c r="H90" s="15"/>
      <c r="I90" s="1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15"/>
      <c r="H91" s="15"/>
      <c r="I91" s="1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15"/>
      <c r="H92" s="15"/>
      <c r="I92" s="1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15"/>
      <c r="H93" s="15"/>
      <c r="I93" s="1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15"/>
      <c r="H94" s="15"/>
      <c r="I94" s="1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15"/>
      <c r="H95" s="15"/>
      <c r="I95" s="1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15"/>
      <c r="H96" s="15"/>
      <c r="I96" s="1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15"/>
      <c r="H97" s="15"/>
      <c r="I97" s="1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15"/>
      <c r="H98" s="15"/>
      <c r="I98" s="1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15"/>
      <c r="H99" s="15"/>
      <c r="I99" s="1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15"/>
      <c r="H100" s="15"/>
      <c r="I100" s="1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15"/>
      <c r="H101" s="15"/>
      <c r="I101" s="1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15"/>
      <c r="H102" s="15"/>
      <c r="I102" s="1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15"/>
      <c r="H103" s="15"/>
      <c r="I103" s="1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15"/>
      <c r="H104" s="15"/>
      <c r="I104" s="1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15"/>
      <c r="H105" s="15"/>
      <c r="I105" s="1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15"/>
      <c r="H106" s="15"/>
      <c r="I106" s="1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15"/>
      <c r="H107" s="15"/>
      <c r="I107" s="1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15"/>
      <c r="H108" s="15"/>
      <c r="I108" s="1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15"/>
      <c r="H109" s="15"/>
      <c r="I109" s="1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15"/>
      <c r="H110" s="15"/>
      <c r="I110" s="1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15"/>
      <c r="H111" s="15"/>
      <c r="I111" s="1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15"/>
      <c r="H112" s="15"/>
      <c r="I112" s="1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15"/>
      <c r="H113" s="15"/>
      <c r="I113" s="1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15"/>
      <c r="H114" s="15"/>
      <c r="I114" s="1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15"/>
      <c r="H115" s="15"/>
      <c r="I115" s="1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15"/>
      <c r="H116" s="15"/>
      <c r="I116" s="1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15"/>
      <c r="H117" s="15"/>
      <c r="I117" s="1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15"/>
      <c r="H118" s="15"/>
      <c r="I118" s="1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15"/>
      <c r="H119" s="15"/>
      <c r="I119" s="1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15"/>
      <c r="H120" s="15"/>
      <c r="I120" s="1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15"/>
      <c r="H121" s="15"/>
      <c r="I121" s="1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15"/>
      <c r="H122" s="15"/>
      <c r="I122" s="1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15"/>
      <c r="H123" s="15"/>
      <c r="I123" s="1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15"/>
      <c r="H124" s="15"/>
      <c r="I124" s="1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15"/>
      <c r="H125" s="15"/>
      <c r="I125" s="1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15"/>
      <c r="H126" s="15"/>
      <c r="I126" s="1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15"/>
      <c r="H127" s="15"/>
      <c r="I127" s="1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15"/>
      <c r="H128" s="15"/>
      <c r="I128" s="1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15"/>
      <c r="H129" s="15"/>
      <c r="I129" s="1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15"/>
      <c r="H130" s="15"/>
      <c r="I130" s="1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15"/>
      <c r="H131" s="15"/>
      <c r="I131" s="1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15"/>
      <c r="H132" s="15"/>
      <c r="I132" s="1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15"/>
      <c r="H133" s="15"/>
      <c r="I133" s="1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15"/>
      <c r="H134" s="15"/>
      <c r="I134" s="1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15"/>
      <c r="H135" s="15"/>
      <c r="I135" s="1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15"/>
      <c r="H136" s="15"/>
      <c r="I136" s="1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15"/>
      <c r="H137" s="15"/>
      <c r="I137" s="1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15"/>
      <c r="H138" s="15"/>
      <c r="I138" s="1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15"/>
      <c r="H139" s="15"/>
      <c r="I139" s="1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15"/>
      <c r="H140" s="15"/>
      <c r="I140" s="1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15"/>
      <c r="H141" s="15"/>
      <c r="I141" s="1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15"/>
      <c r="H142" s="15"/>
      <c r="I142" s="1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15"/>
      <c r="H143" s="15"/>
      <c r="I143" s="1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15"/>
      <c r="H144" s="15"/>
      <c r="I144" s="1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15"/>
      <c r="H145" s="15"/>
      <c r="I145" s="1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15"/>
      <c r="H146" s="15"/>
      <c r="I146" s="1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15"/>
      <c r="H147" s="15"/>
      <c r="I147" s="1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15"/>
      <c r="H148" s="15"/>
      <c r="I148" s="1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15"/>
      <c r="H149" s="15"/>
      <c r="I149" s="1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15"/>
      <c r="H150" s="15"/>
      <c r="I150" s="1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15"/>
      <c r="H151" s="15"/>
      <c r="I151" s="1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15"/>
      <c r="H152" s="15"/>
      <c r="I152" s="1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15"/>
      <c r="H153" s="15"/>
      <c r="I153" s="1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15"/>
      <c r="H154" s="15"/>
      <c r="I154" s="1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15"/>
      <c r="H155" s="15"/>
      <c r="I155" s="1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15"/>
      <c r="H156" s="15"/>
      <c r="I156" s="1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15"/>
      <c r="H157" s="15"/>
      <c r="I157" s="1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15"/>
      <c r="H158" s="15"/>
      <c r="I158" s="1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15"/>
      <c r="H159" s="15"/>
      <c r="I159" s="1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15"/>
      <c r="H160" s="15"/>
      <c r="I160" s="1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15"/>
      <c r="H161" s="15"/>
      <c r="I161" s="1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15"/>
      <c r="H162" s="15"/>
      <c r="I162" s="1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15"/>
      <c r="H163" s="15"/>
      <c r="I163" s="1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15"/>
      <c r="H164" s="15"/>
      <c r="I164" s="1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15"/>
      <c r="H165" s="15"/>
      <c r="I165" s="1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15"/>
      <c r="H166" s="15"/>
      <c r="I166" s="1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15"/>
      <c r="H167" s="15"/>
      <c r="I167" s="1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15"/>
      <c r="H168" s="15"/>
      <c r="I168" s="1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15"/>
      <c r="H169" s="15"/>
      <c r="I169" s="1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15"/>
      <c r="H170" s="15"/>
      <c r="I170" s="1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15"/>
      <c r="H171" s="15"/>
      <c r="I171" s="1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15"/>
      <c r="H172" s="15"/>
      <c r="I172" s="1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15"/>
      <c r="H173" s="15"/>
      <c r="I173" s="1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15"/>
      <c r="H174" s="15"/>
      <c r="I174" s="1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15"/>
      <c r="H175" s="15"/>
      <c r="I175" s="1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15"/>
      <c r="H176" s="15"/>
      <c r="I176" s="1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15"/>
      <c r="H177" s="15"/>
      <c r="I177" s="1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15"/>
      <c r="H178" s="15"/>
      <c r="I178" s="1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15"/>
      <c r="H179" s="15"/>
      <c r="I179" s="1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15"/>
      <c r="H180" s="15"/>
      <c r="I180" s="1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15"/>
      <c r="H181" s="15"/>
      <c r="I181" s="1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15"/>
      <c r="H182" s="15"/>
      <c r="I182" s="1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15"/>
      <c r="H183" s="15"/>
      <c r="I183" s="1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15"/>
      <c r="H184" s="15"/>
      <c r="I184" s="1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15"/>
      <c r="H185" s="15"/>
      <c r="I185" s="1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15"/>
      <c r="H186" s="15"/>
      <c r="I186" s="1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15"/>
      <c r="H187" s="15"/>
      <c r="I187" s="1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15"/>
      <c r="H188" s="15"/>
      <c r="I188" s="1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15"/>
      <c r="H189" s="15"/>
      <c r="I189" s="1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15"/>
      <c r="H190" s="15"/>
      <c r="I190" s="1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15"/>
      <c r="H191" s="15"/>
      <c r="I191" s="1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15"/>
      <c r="H192" s="15"/>
      <c r="I192" s="1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15"/>
      <c r="H193" s="15"/>
      <c r="I193" s="1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15"/>
      <c r="H194" s="15"/>
      <c r="I194" s="1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15"/>
      <c r="H195" s="15"/>
      <c r="I195" s="1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15"/>
      <c r="H196" s="15"/>
      <c r="I196" s="1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15"/>
      <c r="H197" s="15"/>
      <c r="I197" s="1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15"/>
      <c r="H198" s="15"/>
      <c r="I198" s="1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15"/>
      <c r="H199" s="15"/>
      <c r="I199" s="1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15"/>
      <c r="H200" s="15"/>
      <c r="I200" s="1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15"/>
      <c r="H201" s="15"/>
      <c r="I201" s="1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15"/>
      <c r="H202" s="15"/>
      <c r="I202" s="1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15"/>
      <c r="H203" s="15"/>
      <c r="I203" s="1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15"/>
      <c r="H204" s="15"/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15"/>
      <c r="H205" s="15"/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15"/>
      <c r="H206" s="15"/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15"/>
      <c r="H207" s="15"/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15"/>
      <c r="H208" s="15"/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15"/>
      <c r="H209" s="15"/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15"/>
      <c r="H210" s="15"/>
      <c r="I210" s="1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15"/>
      <c r="H211" s="15"/>
      <c r="I211" s="1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15"/>
      <c r="H212" s="15"/>
      <c r="I212" s="1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15"/>
      <c r="H213" s="15"/>
      <c r="I213" s="1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15"/>
      <c r="H214" s="15"/>
      <c r="I214" s="1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15"/>
      <c r="H215" s="15"/>
      <c r="I215" s="1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15"/>
      <c r="H216" s="15"/>
      <c r="I216" s="1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15"/>
      <c r="H217" s="15"/>
      <c r="I217" s="1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15"/>
      <c r="H218" s="15"/>
      <c r="I218" s="1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15"/>
      <c r="H219" s="15"/>
      <c r="I219" s="1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15"/>
      <c r="H220" s="15"/>
      <c r="I220" s="1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15"/>
      <c r="H221" s="15"/>
      <c r="I221" s="1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15"/>
      <c r="H222" s="15"/>
      <c r="I222" s="1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15"/>
      <c r="H223" s="15"/>
      <c r="I223" s="1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15"/>
      <c r="H224" s="15"/>
      <c r="I224" s="1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15"/>
      <c r="H225" s="15"/>
      <c r="I225" s="1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15"/>
      <c r="H226" s="15"/>
      <c r="I226" s="1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15"/>
      <c r="H227" s="15"/>
      <c r="I227" s="1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15"/>
      <c r="H228" s="15"/>
      <c r="I228" s="1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15"/>
      <c r="H229" s="15"/>
      <c r="I229" s="1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15"/>
      <c r="H230" s="15"/>
      <c r="I230" s="1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15"/>
      <c r="H231" s="15"/>
      <c r="I231" s="1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15"/>
      <c r="H232" s="15"/>
      <c r="I232" s="1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15"/>
      <c r="H233" s="15"/>
      <c r="I233" s="1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15"/>
      <c r="H234" s="15"/>
      <c r="I234" s="1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15"/>
      <c r="H235" s="15"/>
      <c r="I235" s="1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15"/>
      <c r="H236" s="15"/>
      <c r="I236" s="1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15"/>
      <c r="H237" s="15"/>
      <c r="I237" s="1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15"/>
      <c r="H238" s="15"/>
      <c r="I238" s="1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15"/>
      <c r="H239" s="15"/>
      <c r="I239" s="1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15"/>
      <c r="H240" s="15"/>
      <c r="I240" s="1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15"/>
      <c r="H241" s="15"/>
      <c r="I241" s="1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15"/>
      <c r="H242" s="15"/>
      <c r="I242" s="1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15"/>
      <c r="H243" s="15"/>
      <c r="I243" s="1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15"/>
      <c r="H244" s="15"/>
      <c r="I244" s="1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15"/>
      <c r="H245" s="15"/>
      <c r="I245" s="1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15"/>
      <c r="H246" s="15"/>
      <c r="I246" s="1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15"/>
      <c r="H247" s="15"/>
      <c r="I247" s="1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15"/>
      <c r="H248" s="15"/>
      <c r="I248" s="1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15"/>
      <c r="H249" s="15"/>
      <c r="I249" s="1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15"/>
      <c r="H250" s="15"/>
      <c r="I250" s="1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15"/>
      <c r="H251" s="15"/>
      <c r="I251" s="1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15"/>
      <c r="H252" s="15"/>
      <c r="I252" s="1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15"/>
      <c r="H253" s="15"/>
      <c r="I253" s="1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15"/>
      <c r="H254" s="15"/>
      <c r="I254" s="1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15"/>
      <c r="H255" s="15"/>
      <c r="I255" s="1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15"/>
      <c r="H256" s="15"/>
      <c r="I256" s="1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15"/>
      <c r="H257" s="15"/>
      <c r="I257" s="1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15"/>
      <c r="H258" s="15"/>
      <c r="I258" s="1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15"/>
      <c r="H259" s="15"/>
      <c r="I259" s="1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15"/>
      <c r="H260" s="15"/>
      <c r="I260" s="1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15"/>
      <c r="H261" s="15"/>
      <c r="I261" s="1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15"/>
      <c r="H262" s="15"/>
      <c r="I262" s="1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15"/>
      <c r="H263" s="15"/>
      <c r="I263" s="1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15"/>
      <c r="H264" s="15"/>
      <c r="I264" s="1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15"/>
      <c r="H265" s="15"/>
      <c r="I265" s="1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15"/>
      <c r="H266" s="15"/>
      <c r="I266" s="1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15"/>
      <c r="H267" s="15"/>
      <c r="I267" s="1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15"/>
      <c r="H268" s="15"/>
      <c r="I268" s="1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15"/>
      <c r="H269" s="15"/>
      <c r="I269" s="1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15"/>
      <c r="H270" s="15"/>
      <c r="I270" s="1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15"/>
      <c r="H271" s="15"/>
      <c r="I271" s="1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15"/>
      <c r="H272" s="15"/>
      <c r="I272" s="1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15"/>
      <c r="H273" s="15"/>
      <c r="I273" s="1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15"/>
      <c r="H274" s="15"/>
      <c r="I274" s="1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15"/>
      <c r="H275" s="15"/>
      <c r="I275" s="1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15"/>
      <c r="H276" s="15"/>
      <c r="I276" s="1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15"/>
      <c r="H277" s="15"/>
      <c r="I277" s="1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15"/>
      <c r="H278" s="15"/>
      <c r="I278" s="1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15"/>
      <c r="H279" s="15"/>
      <c r="I279" s="1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15"/>
      <c r="H280" s="15"/>
      <c r="I280" s="1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15"/>
      <c r="H281" s="15"/>
      <c r="I281" s="1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15"/>
      <c r="H282" s="15"/>
      <c r="I282" s="1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15"/>
      <c r="H283" s="15"/>
      <c r="I283" s="1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15"/>
      <c r="H284" s="15"/>
      <c r="I284" s="1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15"/>
      <c r="H285" s="15"/>
      <c r="I285" s="1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15"/>
      <c r="H286" s="15"/>
      <c r="I286" s="1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15"/>
      <c r="H287" s="15"/>
      <c r="I287" s="1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15"/>
      <c r="H288" s="15"/>
      <c r="I288" s="1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15"/>
      <c r="H289" s="15"/>
      <c r="I289" s="1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15"/>
      <c r="H290" s="15"/>
      <c r="I290" s="1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15"/>
      <c r="H291" s="15"/>
      <c r="I291" s="1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15"/>
      <c r="H292" s="15"/>
      <c r="I292" s="1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15"/>
      <c r="H293" s="15"/>
      <c r="I293" s="1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15"/>
      <c r="H294" s="15"/>
      <c r="I294" s="1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15"/>
      <c r="H295" s="15"/>
      <c r="I295" s="1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15"/>
      <c r="H296" s="15"/>
      <c r="I296" s="1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15"/>
      <c r="H297" s="15"/>
      <c r="I297" s="1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15"/>
      <c r="H298" s="15"/>
      <c r="I298" s="1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15"/>
      <c r="H299" s="15"/>
      <c r="I299" s="1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15"/>
      <c r="H300" s="15"/>
      <c r="I300" s="1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15"/>
      <c r="H301" s="15"/>
      <c r="I301" s="1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15"/>
      <c r="H302" s="15"/>
      <c r="I302" s="1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15"/>
      <c r="H303" s="15"/>
      <c r="I303" s="1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15"/>
      <c r="H304" s="15"/>
      <c r="I304" s="1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15"/>
      <c r="H305" s="15"/>
      <c r="I305" s="1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15"/>
      <c r="H306" s="15"/>
      <c r="I306" s="1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15"/>
      <c r="H307" s="15"/>
      <c r="I307" s="1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15"/>
      <c r="H308" s="15"/>
      <c r="I308" s="1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15"/>
      <c r="H309" s="15"/>
      <c r="I309" s="1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15"/>
      <c r="H310" s="15"/>
      <c r="I310" s="1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15"/>
      <c r="H311" s="15"/>
      <c r="I311" s="1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15"/>
      <c r="H312" s="15"/>
      <c r="I312" s="1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15"/>
      <c r="H313" s="15"/>
      <c r="I313" s="1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15"/>
      <c r="H314" s="15"/>
      <c r="I314" s="1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15"/>
      <c r="H315" s="15"/>
      <c r="I315" s="1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15"/>
      <c r="H316" s="15"/>
      <c r="I316" s="1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15"/>
      <c r="H317" s="15"/>
      <c r="I317" s="1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15"/>
      <c r="H318" s="15"/>
      <c r="I318" s="1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15"/>
      <c r="H319" s="15"/>
      <c r="I319" s="1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15"/>
      <c r="H320" s="15"/>
      <c r="I320" s="1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15"/>
      <c r="H321" s="15"/>
      <c r="I321" s="1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15"/>
      <c r="H322" s="15"/>
      <c r="I322" s="1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15"/>
      <c r="H323" s="15"/>
      <c r="I323" s="1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15"/>
      <c r="H324" s="15"/>
      <c r="I324" s="1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15"/>
      <c r="H325" s="15"/>
      <c r="I325" s="1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15"/>
      <c r="H326" s="15"/>
      <c r="I326" s="1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15"/>
      <c r="H327" s="15"/>
      <c r="I327" s="1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15"/>
      <c r="H328" s="15"/>
      <c r="I328" s="1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15"/>
      <c r="H329" s="15"/>
      <c r="I329" s="1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15"/>
      <c r="H330" s="15"/>
      <c r="I330" s="1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15"/>
      <c r="H331" s="15"/>
      <c r="I331" s="1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15"/>
      <c r="H332" s="15"/>
      <c r="I332" s="1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15"/>
      <c r="H333" s="15"/>
      <c r="I333" s="1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15"/>
      <c r="H334" s="15"/>
      <c r="I334" s="1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15"/>
      <c r="H335" s="15"/>
      <c r="I335" s="1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15"/>
      <c r="H336" s="15"/>
      <c r="I336" s="1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15"/>
      <c r="H337" s="15"/>
      <c r="I337" s="1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15"/>
      <c r="H338" s="15"/>
      <c r="I338" s="1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15"/>
      <c r="H339" s="15"/>
      <c r="I339" s="1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15"/>
      <c r="H340" s="15"/>
      <c r="I340" s="1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15"/>
      <c r="H341" s="15"/>
      <c r="I341" s="1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15"/>
      <c r="H342" s="15"/>
      <c r="I342" s="1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15"/>
      <c r="H343" s="15"/>
      <c r="I343" s="1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15"/>
      <c r="H344" s="15"/>
      <c r="I344" s="1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15"/>
      <c r="H345" s="15"/>
      <c r="I345" s="1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15"/>
      <c r="H346" s="15"/>
      <c r="I346" s="1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15"/>
      <c r="H347" s="15"/>
      <c r="I347" s="1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15"/>
      <c r="H348" s="15"/>
      <c r="I348" s="1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15"/>
      <c r="H349" s="15"/>
      <c r="I349" s="1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15"/>
      <c r="H350" s="15"/>
      <c r="I350" s="1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15"/>
      <c r="H351" s="15"/>
      <c r="I351" s="1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15"/>
      <c r="H352" s="15"/>
      <c r="I352" s="1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15"/>
      <c r="H353" s="15"/>
      <c r="I353" s="1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15"/>
      <c r="H354" s="15"/>
      <c r="I354" s="1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15"/>
      <c r="H355" s="15"/>
      <c r="I355" s="1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15"/>
      <c r="H356" s="15"/>
      <c r="I356" s="1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15"/>
      <c r="H357" s="15"/>
      <c r="I357" s="1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15"/>
      <c r="H358" s="15"/>
      <c r="I358" s="1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15"/>
      <c r="H359" s="15"/>
      <c r="I359" s="1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15"/>
      <c r="H360" s="15"/>
      <c r="I360" s="1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15"/>
      <c r="H361" s="15"/>
      <c r="I361" s="1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15"/>
      <c r="H362" s="15"/>
      <c r="I362" s="1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15"/>
      <c r="H363" s="15"/>
      <c r="I363" s="1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15"/>
      <c r="H364" s="15"/>
      <c r="I364" s="1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15"/>
      <c r="H365" s="15"/>
      <c r="I365" s="1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15"/>
      <c r="H366" s="15"/>
      <c r="I366" s="1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15"/>
      <c r="H367" s="15"/>
      <c r="I367" s="1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15"/>
      <c r="H368" s="15"/>
      <c r="I368" s="1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15"/>
      <c r="H369" s="15"/>
      <c r="I369" s="1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15"/>
      <c r="H370" s="15"/>
      <c r="I370" s="1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15"/>
      <c r="H371" s="15"/>
      <c r="I371" s="1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15"/>
      <c r="H372" s="15"/>
      <c r="I372" s="1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15"/>
      <c r="H373" s="15"/>
      <c r="I373" s="1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15"/>
      <c r="H374" s="15"/>
      <c r="I374" s="1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15"/>
      <c r="H375" s="15"/>
      <c r="I375" s="1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15"/>
      <c r="H376" s="15"/>
      <c r="I376" s="1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15"/>
      <c r="H377" s="15"/>
      <c r="I377" s="1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15"/>
      <c r="H378" s="15"/>
      <c r="I378" s="1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15"/>
      <c r="H379" s="15"/>
      <c r="I379" s="1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15"/>
      <c r="H380" s="15"/>
      <c r="I380" s="1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15"/>
      <c r="H381" s="15"/>
      <c r="I381" s="1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15"/>
      <c r="H382" s="15"/>
      <c r="I382" s="1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15"/>
      <c r="H383" s="15"/>
      <c r="I383" s="1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15"/>
      <c r="H384" s="15"/>
      <c r="I384" s="1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15"/>
      <c r="H385" s="15"/>
      <c r="I385" s="1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15"/>
      <c r="H386" s="15"/>
      <c r="I386" s="1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15"/>
      <c r="H387" s="15"/>
      <c r="I387" s="1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15"/>
      <c r="H388" s="15"/>
      <c r="I388" s="1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15"/>
      <c r="H389" s="15"/>
      <c r="I389" s="1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15"/>
      <c r="H390" s="15"/>
      <c r="I390" s="1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15"/>
      <c r="H391" s="15"/>
      <c r="I391" s="1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15"/>
      <c r="H392" s="15"/>
      <c r="I392" s="1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15"/>
      <c r="H393" s="15"/>
      <c r="I393" s="1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15"/>
      <c r="H394" s="15"/>
      <c r="I394" s="1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15"/>
      <c r="H395" s="15"/>
      <c r="I395" s="1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15"/>
      <c r="H396" s="15"/>
      <c r="I396" s="1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15"/>
      <c r="H397" s="15"/>
      <c r="I397" s="1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15"/>
      <c r="H398" s="15"/>
      <c r="I398" s="1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15"/>
      <c r="H399" s="15"/>
      <c r="I399" s="1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15"/>
      <c r="H400" s="15"/>
      <c r="I400" s="1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15"/>
      <c r="H401" s="15"/>
      <c r="I401" s="1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15"/>
      <c r="H402" s="15"/>
      <c r="I402" s="1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15"/>
      <c r="H403" s="15"/>
      <c r="I403" s="1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15"/>
      <c r="H404" s="15"/>
      <c r="I404" s="1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15"/>
      <c r="H405" s="15"/>
      <c r="I405" s="1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15"/>
      <c r="H406" s="15"/>
      <c r="I406" s="1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15"/>
      <c r="H407" s="15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15"/>
      <c r="H408" s="15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15"/>
      <c r="H409" s="15"/>
      <c r="I409" s="1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15"/>
      <c r="H410" s="15"/>
      <c r="I410" s="1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15"/>
      <c r="H411" s="15"/>
      <c r="I411" s="1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15"/>
      <c r="H412" s="15"/>
      <c r="I412" s="1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15"/>
      <c r="H413" s="15"/>
      <c r="I413" s="1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15"/>
      <c r="H414" s="15"/>
      <c r="I414" s="1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15"/>
      <c r="H415" s="15"/>
      <c r="I415" s="1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15"/>
      <c r="H416" s="15"/>
      <c r="I416" s="1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15"/>
      <c r="H417" s="15"/>
      <c r="I417" s="1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15"/>
      <c r="H418" s="15"/>
      <c r="I418" s="1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15"/>
      <c r="H419" s="15"/>
      <c r="I419" s="1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15"/>
      <c r="H420" s="15"/>
      <c r="I420" s="1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15"/>
      <c r="H421" s="15"/>
      <c r="I421" s="1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15"/>
      <c r="H422" s="15"/>
      <c r="I422" s="1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15"/>
      <c r="H423" s="15"/>
      <c r="I423" s="1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15"/>
      <c r="H424" s="15"/>
      <c r="I424" s="1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15"/>
      <c r="H425" s="15"/>
      <c r="I425" s="1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15"/>
      <c r="H426" s="15"/>
      <c r="I426" s="1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15"/>
      <c r="H427" s="15"/>
      <c r="I427" s="1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15"/>
      <c r="H428" s="15"/>
      <c r="I428" s="1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15"/>
      <c r="H429" s="15"/>
      <c r="I429" s="1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15"/>
      <c r="H430" s="15"/>
      <c r="I430" s="1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15"/>
      <c r="H431" s="15"/>
      <c r="I431" s="1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15"/>
      <c r="H432" s="15"/>
      <c r="I432" s="1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15"/>
      <c r="H433" s="15"/>
      <c r="I433" s="1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15"/>
      <c r="H434" s="15"/>
      <c r="I434" s="1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15"/>
      <c r="H435" s="15"/>
      <c r="I435" s="1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15"/>
      <c r="H436" s="15"/>
      <c r="I436" s="1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15"/>
      <c r="H437" s="15"/>
      <c r="I437" s="1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15"/>
      <c r="H438" s="15"/>
      <c r="I438" s="1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15"/>
      <c r="H439" s="15"/>
      <c r="I439" s="1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15"/>
      <c r="H440" s="15"/>
      <c r="I440" s="1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15"/>
      <c r="H441" s="15"/>
      <c r="I441" s="1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15"/>
      <c r="H442" s="15"/>
      <c r="I442" s="1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15"/>
      <c r="H443" s="15"/>
      <c r="I443" s="1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15"/>
      <c r="H444" s="15"/>
      <c r="I444" s="1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15"/>
      <c r="H445" s="15"/>
      <c r="I445" s="1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15"/>
      <c r="H446" s="15"/>
      <c r="I446" s="1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15"/>
      <c r="H447" s="15"/>
      <c r="I447" s="1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15"/>
      <c r="H448" s="15"/>
      <c r="I448" s="1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15"/>
      <c r="H449" s="15"/>
      <c r="I449" s="1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15"/>
      <c r="H450" s="15"/>
      <c r="I450" s="1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15"/>
      <c r="H451" s="15"/>
      <c r="I451" s="1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15"/>
      <c r="H452" s="15"/>
      <c r="I452" s="1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15"/>
      <c r="H453" s="15"/>
      <c r="I453" s="1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15"/>
      <c r="H454" s="15"/>
      <c r="I454" s="1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15"/>
      <c r="H455" s="15"/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15"/>
      <c r="H456" s="15"/>
      <c r="I456" s="1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15"/>
      <c r="H457" s="15"/>
      <c r="I457" s="1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15"/>
      <c r="H458" s="15"/>
      <c r="I458" s="1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15"/>
      <c r="H459" s="15"/>
      <c r="I459" s="1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15"/>
      <c r="H460" s="15"/>
      <c r="I460" s="1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15"/>
      <c r="H461" s="15"/>
      <c r="I461" s="1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15"/>
      <c r="H462" s="15"/>
      <c r="I462" s="1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15"/>
      <c r="H463" s="15"/>
      <c r="I463" s="1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15"/>
      <c r="H464" s="15"/>
      <c r="I464" s="1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15"/>
      <c r="H465" s="15"/>
      <c r="I465" s="1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15"/>
      <c r="H466" s="15"/>
      <c r="I466" s="1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15"/>
      <c r="H467" s="15"/>
      <c r="I467" s="1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15"/>
      <c r="H468" s="15"/>
      <c r="I468" s="1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15"/>
      <c r="H469" s="15"/>
      <c r="I469" s="1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15"/>
      <c r="H470" s="15"/>
      <c r="I470" s="1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15"/>
      <c r="H471" s="15"/>
      <c r="I471" s="1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15"/>
      <c r="H472" s="15"/>
      <c r="I472" s="1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15"/>
      <c r="H473" s="15"/>
      <c r="I473" s="1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15"/>
      <c r="H474" s="15"/>
      <c r="I474" s="1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15"/>
      <c r="H475" s="15"/>
      <c r="I475" s="1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15"/>
      <c r="H476" s="15"/>
      <c r="I476" s="1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15"/>
      <c r="H477" s="15"/>
      <c r="I477" s="1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15"/>
      <c r="H478" s="15"/>
      <c r="I478" s="1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15"/>
      <c r="H479" s="15"/>
      <c r="I479" s="1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15"/>
      <c r="H480" s="15"/>
      <c r="I480" s="1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15"/>
      <c r="H481" s="15"/>
      <c r="I481" s="1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15"/>
      <c r="H482" s="15"/>
      <c r="I482" s="1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15"/>
      <c r="H483" s="15"/>
      <c r="I483" s="1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15"/>
      <c r="H484" s="15"/>
      <c r="I484" s="1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15"/>
      <c r="H485" s="15"/>
      <c r="I485" s="1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15"/>
      <c r="H486" s="15"/>
      <c r="I486" s="1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15"/>
      <c r="H487" s="15"/>
      <c r="I487" s="1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15"/>
      <c r="H488" s="15"/>
      <c r="I488" s="1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15"/>
      <c r="H489" s="15"/>
      <c r="I489" s="1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15"/>
      <c r="H490" s="15"/>
      <c r="I490" s="1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15"/>
      <c r="H491" s="15"/>
      <c r="I491" s="1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15"/>
      <c r="H492" s="15"/>
      <c r="I492" s="1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15"/>
      <c r="H493" s="15"/>
      <c r="I493" s="1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15"/>
      <c r="H494" s="15"/>
      <c r="I494" s="1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15"/>
      <c r="H495" s="15"/>
      <c r="I495" s="1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15"/>
      <c r="H496" s="15"/>
      <c r="I496" s="1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15"/>
      <c r="H497" s="15"/>
      <c r="I497" s="1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15"/>
      <c r="H498" s="15"/>
      <c r="I498" s="1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15"/>
      <c r="H499" s="15"/>
      <c r="I499" s="1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15"/>
      <c r="H500" s="15"/>
      <c r="I500" s="1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15"/>
      <c r="H501" s="15"/>
      <c r="I501" s="1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15"/>
      <c r="H502" s="15"/>
      <c r="I502" s="1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15"/>
      <c r="H503" s="15"/>
      <c r="I503" s="1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15"/>
      <c r="H504" s="15"/>
      <c r="I504" s="1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15"/>
      <c r="H505" s="15"/>
      <c r="I505" s="1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15"/>
      <c r="H506" s="15"/>
      <c r="I506" s="1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15"/>
      <c r="H507" s="15"/>
      <c r="I507" s="1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15"/>
      <c r="H508" s="15"/>
      <c r="I508" s="1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15"/>
      <c r="H509" s="15"/>
      <c r="I509" s="1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15"/>
      <c r="H510" s="15"/>
      <c r="I510" s="1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15"/>
      <c r="H511" s="15"/>
      <c r="I511" s="1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15"/>
      <c r="H512" s="15"/>
      <c r="I512" s="1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15"/>
      <c r="H513" s="15"/>
      <c r="I513" s="1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15"/>
      <c r="H514" s="15"/>
      <c r="I514" s="1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15"/>
      <c r="H515" s="15"/>
      <c r="I515" s="1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15"/>
      <c r="H516" s="15"/>
      <c r="I516" s="1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15"/>
      <c r="H517" s="15"/>
      <c r="I517" s="1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15"/>
      <c r="H518" s="15"/>
      <c r="I518" s="1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15"/>
      <c r="H519" s="15"/>
      <c r="I519" s="1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15"/>
      <c r="H520" s="15"/>
      <c r="I520" s="1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15"/>
      <c r="H521" s="15"/>
      <c r="I521" s="1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15"/>
      <c r="H522" s="15"/>
      <c r="I522" s="1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15"/>
      <c r="H523" s="15"/>
      <c r="I523" s="1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15"/>
      <c r="H524" s="15"/>
      <c r="I524" s="1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15"/>
      <c r="H525" s="15"/>
      <c r="I525" s="1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15"/>
      <c r="H526" s="15"/>
      <c r="I526" s="1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15"/>
      <c r="H527" s="15"/>
      <c r="I527" s="1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15"/>
      <c r="H528" s="15"/>
      <c r="I528" s="1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15"/>
      <c r="H529" s="15"/>
      <c r="I529" s="1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15"/>
      <c r="H530" s="15"/>
      <c r="I530" s="1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15"/>
      <c r="H531" s="15"/>
      <c r="I531" s="1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15"/>
      <c r="H532" s="15"/>
      <c r="I532" s="1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15"/>
      <c r="H533" s="15"/>
      <c r="I533" s="1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15"/>
      <c r="H534" s="15"/>
      <c r="I534" s="1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15"/>
      <c r="H535" s="15"/>
      <c r="I535" s="1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15"/>
      <c r="H536" s="15"/>
      <c r="I536" s="1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15"/>
      <c r="H537" s="15"/>
      <c r="I537" s="1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15"/>
      <c r="H538" s="15"/>
      <c r="I538" s="1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15"/>
      <c r="H539" s="15"/>
      <c r="I539" s="1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15"/>
      <c r="H540" s="15"/>
      <c r="I540" s="1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15"/>
      <c r="H541" s="15"/>
      <c r="I541" s="1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15"/>
      <c r="H542" s="15"/>
      <c r="I542" s="1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15"/>
      <c r="H543" s="15"/>
      <c r="I543" s="1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15"/>
      <c r="H544" s="15"/>
      <c r="I544" s="1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15"/>
      <c r="H545" s="15"/>
      <c r="I545" s="1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15"/>
      <c r="H546" s="15"/>
      <c r="I546" s="1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15"/>
      <c r="H547" s="15"/>
      <c r="I547" s="1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15"/>
      <c r="H548" s="15"/>
      <c r="I548" s="1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15"/>
      <c r="H549" s="15"/>
      <c r="I549" s="1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15"/>
      <c r="H550" s="15"/>
      <c r="I550" s="1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15"/>
      <c r="H551" s="15"/>
      <c r="I551" s="1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15"/>
      <c r="H552" s="15"/>
      <c r="I552" s="1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15"/>
      <c r="H553" s="15"/>
      <c r="I553" s="1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15"/>
      <c r="H554" s="15"/>
      <c r="I554" s="1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15"/>
      <c r="H555" s="15"/>
      <c r="I555" s="1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15"/>
      <c r="H556" s="15"/>
      <c r="I556" s="1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15"/>
      <c r="H557" s="15"/>
      <c r="I557" s="1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15"/>
      <c r="H558" s="15"/>
      <c r="I558" s="1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15"/>
      <c r="H559" s="15"/>
      <c r="I559" s="1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15"/>
      <c r="H560" s="15"/>
      <c r="I560" s="1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15"/>
      <c r="H561" s="15"/>
      <c r="I561" s="1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15"/>
      <c r="H562" s="15"/>
      <c r="I562" s="1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15"/>
      <c r="H563" s="15"/>
      <c r="I563" s="1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15"/>
      <c r="H564" s="15"/>
      <c r="I564" s="1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15"/>
      <c r="H565" s="15"/>
      <c r="I565" s="1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15"/>
      <c r="H566" s="15"/>
      <c r="I566" s="1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15"/>
      <c r="H567" s="15"/>
      <c r="I567" s="1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15"/>
      <c r="H568" s="15"/>
      <c r="I568" s="1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15"/>
      <c r="H569" s="15"/>
      <c r="I569" s="1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15"/>
      <c r="H570" s="15"/>
      <c r="I570" s="1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15"/>
      <c r="H571" s="15"/>
      <c r="I571" s="1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15"/>
      <c r="H572" s="15"/>
      <c r="I572" s="1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15"/>
      <c r="H573" s="15"/>
      <c r="I573" s="1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15"/>
      <c r="H574" s="15"/>
      <c r="I574" s="1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15"/>
      <c r="H575" s="15"/>
      <c r="I575" s="1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15"/>
      <c r="H576" s="15"/>
      <c r="I576" s="1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15"/>
      <c r="H577" s="15"/>
      <c r="I577" s="1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15"/>
      <c r="H578" s="15"/>
      <c r="I578" s="1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15"/>
      <c r="H579" s="15"/>
      <c r="I579" s="1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15"/>
      <c r="H580" s="15"/>
      <c r="I580" s="1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15"/>
      <c r="H581" s="15"/>
      <c r="I581" s="1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15"/>
      <c r="H582" s="15"/>
      <c r="I582" s="1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15"/>
      <c r="H583" s="15"/>
      <c r="I583" s="1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15"/>
      <c r="H584" s="15"/>
      <c r="I584" s="1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15"/>
      <c r="H585" s="15"/>
      <c r="I585" s="1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15"/>
      <c r="H586" s="15"/>
      <c r="I586" s="1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15"/>
      <c r="H587" s="15"/>
      <c r="I587" s="1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15"/>
      <c r="H588" s="15"/>
      <c r="I588" s="1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15"/>
      <c r="H589" s="15"/>
      <c r="I589" s="1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15"/>
      <c r="H590" s="15"/>
      <c r="I590" s="1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15"/>
      <c r="H591" s="15"/>
      <c r="I591" s="1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15"/>
      <c r="H592" s="15"/>
      <c r="I592" s="1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15"/>
      <c r="H593" s="15"/>
      <c r="I593" s="1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15"/>
      <c r="H594" s="15"/>
      <c r="I594" s="1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15"/>
      <c r="H595" s="15"/>
      <c r="I595" s="1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15"/>
      <c r="H596" s="15"/>
      <c r="I596" s="1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15"/>
      <c r="H597" s="15"/>
      <c r="I597" s="1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15"/>
      <c r="H598" s="15"/>
      <c r="I598" s="1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15"/>
      <c r="H599" s="15"/>
      <c r="I599" s="1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15"/>
      <c r="H600" s="15"/>
      <c r="I600" s="1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15"/>
      <c r="H601" s="15"/>
      <c r="I601" s="1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15"/>
      <c r="H602" s="15"/>
      <c r="I602" s="1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15"/>
      <c r="H603" s="15"/>
      <c r="I603" s="1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15"/>
      <c r="H604" s="15"/>
      <c r="I604" s="1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15"/>
      <c r="H605" s="15"/>
      <c r="I605" s="1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15"/>
      <c r="H606" s="15"/>
      <c r="I606" s="1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15"/>
      <c r="H607" s="15"/>
      <c r="I607" s="1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15"/>
      <c r="H608" s="15"/>
      <c r="I608" s="1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15"/>
      <c r="H609" s="15"/>
      <c r="I609" s="1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15"/>
      <c r="H610" s="15"/>
      <c r="I610" s="1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15"/>
      <c r="H611" s="15"/>
      <c r="I611" s="1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15"/>
      <c r="H612" s="15"/>
      <c r="I612" s="1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15"/>
      <c r="H613" s="15"/>
      <c r="I613" s="1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15"/>
      <c r="H614" s="15"/>
      <c r="I614" s="1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15"/>
      <c r="H615" s="15"/>
      <c r="I615" s="1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15"/>
      <c r="H616" s="15"/>
      <c r="I616" s="1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15"/>
      <c r="H617" s="15"/>
      <c r="I617" s="1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15"/>
      <c r="H618" s="15"/>
      <c r="I618" s="1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15"/>
      <c r="H619" s="15"/>
      <c r="I619" s="1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15"/>
      <c r="H620" s="15"/>
      <c r="I620" s="1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15"/>
      <c r="H621" s="15"/>
      <c r="I621" s="1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15"/>
      <c r="H622" s="15"/>
      <c r="I622" s="1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15"/>
      <c r="H623" s="15"/>
      <c r="I623" s="1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15"/>
      <c r="H624" s="15"/>
      <c r="I624" s="1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15"/>
      <c r="H625" s="15"/>
      <c r="I625" s="1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15"/>
      <c r="H626" s="15"/>
      <c r="I626" s="1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15"/>
      <c r="H627" s="15"/>
      <c r="I627" s="1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15"/>
      <c r="H628" s="15"/>
      <c r="I628" s="1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15"/>
      <c r="H629" s="15"/>
      <c r="I629" s="1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15"/>
      <c r="H630" s="15"/>
      <c r="I630" s="1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15"/>
      <c r="H631" s="15"/>
      <c r="I631" s="1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15"/>
      <c r="H632" s="15"/>
      <c r="I632" s="1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15"/>
      <c r="H633" s="15"/>
      <c r="I633" s="1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15"/>
      <c r="H634" s="15"/>
      <c r="I634" s="1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15"/>
      <c r="H635" s="15"/>
      <c r="I635" s="1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15"/>
      <c r="H636" s="15"/>
      <c r="I636" s="1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15"/>
      <c r="H637" s="15"/>
      <c r="I637" s="1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15"/>
      <c r="H638" s="15"/>
      <c r="I638" s="1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15"/>
      <c r="H639" s="15"/>
      <c r="I639" s="1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15"/>
      <c r="H640" s="15"/>
      <c r="I640" s="1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15"/>
      <c r="H641" s="15"/>
      <c r="I641" s="1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15"/>
      <c r="H642" s="15"/>
      <c r="I642" s="1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15"/>
      <c r="H643" s="15"/>
      <c r="I643" s="1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15"/>
      <c r="H644" s="15"/>
      <c r="I644" s="1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15"/>
      <c r="H645" s="15"/>
      <c r="I645" s="1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15"/>
      <c r="H646" s="15"/>
      <c r="I646" s="1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15"/>
      <c r="H647" s="15"/>
      <c r="I647" s="1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15"/>
      <c r="H648" s="15"/>
      <c r="I648" s="1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15"/>
      <c r="H649" s="15"/>
      <c r="I649" s="1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15"/>
      <c r="H650" s="15"/>
      <c r="I650" s="1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15"/>
      <c r="H651" s="15"/>
      <c r="I651" s="1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15"/>
      <c r="H652" s="15"/>
      <c r="I652" s="1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15"/>
      <c r="H653" s="15"/>
      <c r="I653" s="1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15"/>
      <c r="H654" s="15"/>
      <c r="I654" s="1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15"/>
      <c r="H655" s="15"/>
      <c r="I655" s="1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15"/>
      <c r="H656" s="15"/>
      <c r="I656" s="1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15"/>
      <c r="H657" s="15"/>
      <c r="I657" s="1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15"/>
      <c r="H658" s="15"/>
      <c r="I658" s="1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15"/>
      <c r="H659" s="15"/>
      <c r="I659" s="1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15"/>
      <c r="H660" s="15"/>
      <c r="I660" s="1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15"/>
      <c r="H661" s="15"/>
      <c r="I661" s="1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15"/>
      <c r="H662" s="15"/>
      <c r="I662" s="1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15"/>
      <c r="H663" s="15"/>
      <c r="I663" s="1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15"/>
      <c r="H664" s="15"/>
      <c r="I664" s="1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15"/>
      <c r="H665" s="15"/>
      <c r="I665" s="1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15"/>
      <c r="H666" s="15"/>
      <c r="I666" s="1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15"/>
      <c r="H667" s="15"/>
      <c r="I667" s="1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15"/>
      <c r="H668" s="15"/>
      <c r="I668" s="1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15"/>
      <c r="H669" s="15"/>
      <c r="I669" s="1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15"/>
      <c r="H670" s="15"/>
      <c r="I670" s="1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15"/>
      <c r="H671" s="15"/>
      <c r="I671" s="1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15"/>
      <c r="H672" s="15"/>
      <c r="I672" s="1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15"/>
      <c r="H673" s="15"/>
      <c r="I673" s="1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15"/>
      <c r="H674" s="15"/>
      <c r="I674" s="1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15"/>
      <c r="H675" s="15"/>
      <c r="I675" s="1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15"/>
      <c r="H676" s="15"/>
      <c r="I676" s="1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15"/>
      <c r="H677" s="15"/>
      <c r="I677" s="1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15"/>
      <c r="H678" s="15"/>
      <c r="I678" s="1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15"/>
      <c r="H679" s="15"/>
      <c r="I679" s="1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15"/>
      <c r="H680" s="15"/>
      <c r="I680" s="1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15"/>
      <c r="H681" s="15"/>
      <c r="I681" s="1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15"/>
      <c r="H682" s="15"/>
      <c r="I682" s="1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15"/>
      <c r="H683" s="15"/>
      <c r="I683" s="1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15"/>
      <c r="H684" s="15"/>
      <c r="I684" s="1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15"/>
      <c r="H685" s="15"/>
      <c r="I685" s="1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15"/>
      <c r="H686" s="15"/>
      <c r="I686" s="1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15"/>
      <c r="H687" s="15"/>
      <c r="I687" s="1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15"/>
      <c r="H688" s="15"/>
      <c r="I688" s="1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15"/>
      <c r="H689" s="15"/>
      <c r="I689" s="1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15"/>
      <c r="H690" s="15"/>
      <c r="I690" s="1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15"/>
      <c r="H691" s="15"/>
      <c r="I691" s="1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15"/>
      <c r="H692" s="15"/>
      <c r="I692" s="1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15"/>
      <c r="H693" s="15"/>
      <c r="I693" s="1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15"/>
      <c r="H694" s="15"/>
      <c r="I694" s="1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15"/>
      <c r="H695" s="15"/>
      <c r="I695" s="1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15"/>
      <c r="H696" s="15"/>
      <c r="I696" s="1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15"/>
      <c r="H697" s="15"/>
      <c r="I697" s="1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15"/>
      <c r="H698" s="15"/>
      <c r="I698" s="1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15"/>
      <c r="H699" s="15"/>
      <c r="I699" s="1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15"/>
      <c r="H700" s="15"/>
      <c r="I700" s="1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15"/>
      <c r="H701" s="15"/>
      <c r="I701" s="1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15"/>
      <c r="H702" s="15"/>
      <c r="I702" s="1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15"/>
      <c r="H703" s="15"/>
      <c r="I703" s="1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15"/>
      <c r="H704" s="15"/>
      <c r="I704" s="1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15"/>
      <c r="H705" s="15"/>
      <c r="I705" s="1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15"/>
      <c r="H706" s="15"/>
      <c r="I706" s="1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15"/>
      <c r="H707" s="15"/>
      <c r="I707" s="1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15"/>
      <c r="H708" s="15"/>
      <c r="I708" s="1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15"/>
      <c r="H709" s="15"/>
      <c r="I709" s="1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15"/>
      <c r="H710" s="15"/>
      <c r="I710" s="1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15"/>
      <c r="H711" s="15"/>
      <c r="I711" s="1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15"/>
      <c r="H712" s="15"/>
      <c r="I712" s="1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15"/>
      <c r="H713" s="15"/>
      <c r="I713" s="1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15"/>
      <c r="H714" s="15"/>
      <c r="I714" s="1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15"/>
      <c r="H715" s="15"/>
      <c r="I715" s="1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15"/>
      <c r="H716" s="15"/>
      <c r="I716" s="1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15"/>
      <c r="H717" s="15"/>
      <c r="I717" s="1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15"/>
      <c r="H718" s="15"/>
      <c r="I718" s="1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15"/>
      <c r="H719" s="15"/>
      <c r="I719" s="1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15"/>
      <c r="H720" s="15"/>
      <c r="I720" s="1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15"/>
      <c r="H721" s="15"/>
      <c r="I721" s="1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15"/>
      <c r="H722" s="15"/>
      <c r="I722" s="1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15"/>
      <c r="H723" s="15"/>
      <c r="I723" s="1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15"/>
      <c r="H724" s="15"/>
      <c r="I724" s="1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15"/>
      <c r="H725" s="15"/>
      <c r="I725" s="1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15"/>
      <c r="H726" s="15"/>
      <c r="I726" s="1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15"/>
      <c r="H727" s="15"/>
      <c r="I727" s="1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15"/>
      <c r="H728" s="15"/>
      <c r="I728" s="1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15"/>
      <c r="H729" s="15"/>
      <c r="I729" s="1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15"/>
      <c r="H730" s="15"/>
      <c r="I730" s="1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15"/>
      <c r="H731" s="15"/>
      <c r="I731" s="1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15"/>
      <c r="H732" s="15"/>
      <c r="I732" s="1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15"/>
      <c r="H733" s="15"/>
      <c r="I733" s="1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15"/>
      <c r="H734" s="15"/>
      <c r="I734" s="1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15"/>
      <c r="H735" s="15"/>
      <c r="I735" s="1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15"/>
      <c r="H736" s="15"/>
      <c r="I736" s="1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15"/>
      <c r="H737" s="15"/>
      <c r="I737" s="1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15"/>
      <c r="H738" s="15"/>
      <c r="I738" s="1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15"/>
      <c r="H739" s="15"/>
      <c r="I739" s="1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15"/>
      <c r="H740" s="15"/>
      <c r="I740" s="1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15"/>
      <c r="H741" s="15"/>
      <c r="I741" s="1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15"/>
      <c r="H742" s="15"/>
      <c r="I742" s="1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15"/>
      <c r="H743" s="15"/>
      <c r="I743" s="1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15"/>
      <c r="H744" s="15"/>
      <c r="I744" s="1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15"/>
      <c r="H745" s="15"/>
      <c r="I745" s="1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15"/>
      <c r="H746" s="15"/>
      <c r="I746" s="1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15"/>
      <c r="H747" s="15"/>
      <c r="I747" s="1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15"/>
      <c r="H748" s="15"/>
      <c r="I748" s="1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15"/>
      <c r="H749" s="15"/>
      <c r="I749" s="1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15"/>
      <c r="H750" s="15"/>
      <c r="I750" s="1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15"/>
      <c r="H751" s="15"/>
      <c r="I751" s="1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15"/>
      <c r="H752" s="15"/>
      <c r="I752" s="1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15"/>
      <c r="H753" s="15"/>
      <c r="I753" s="1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15"/>
      <c r="H754" s="15"/>
      <c r="I754" s="1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15"/>
      <c r="H755" s="15"/>
      <c r="I755" s="1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15"/>
      <c r="H756" s="15"/>
      <c r="I756" s="1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15"/>
      <c r="H757" s="15"/>
      <c r="I757" s="1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15"/>
      <c r="H758" s="15"/>
      <c r="I758" s="1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15"/>
      <c r="H759" s="15"/>
      <c r="I759" s="1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15"/>
      <c r="H760" s="15"/>
      <c r="I760" s="1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15"/>
      <c r="H761" s="15"/>
      <c r="I761" s="1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15"/>
      <c r="H762" s="15"/>
      <c r="I762" s="1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15"/>
      <c r="H763" s="15"/>
      <c r="I763" s="1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15"/>
      <c r="H764" s="15"/>
      <c r="I764" s="1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15"/>
      <c r="H765" s="15"/>
      <c r="I765" s="1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15"/>
      <c r="H766" s="15"/>
      <c r="I766" s="1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15"/>
      <c r="H767" s="15"/>
      <c r="I767" s="1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15"/>
      <c r="H768" s="15"/>
      <c r="I768" s="1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15"/>
      <c r="H769" s="15"/>
      <c r="I769" s="1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15"/>
      <c r="H770" s="15"/>
      <c r="I770" s="1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15"/>
      <c r="H771" s="15"/>
      <c r="I771" s="1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15"/>
      <c r="H772" s="15"/>
      <c r="I772" s="1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15"/>
      <c r="H773" s="15"/>
      <c r="I773" s="1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15"/>
      <c r="H774" s="15"/>
      <c r="I774" s="1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15"/>
      <c r="H775" s="15"/>
      <c r="I775" s="1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15"/>
      <c r="H776" s="15"/>
      <c r="I776" s="1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15"/>
      <c r="H777" s="15"/>
      <c r="I777" s="1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15"/>
      <c r="H778" s="15"/>
      <c r="I778" s="1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15"/>
      <c r="H779" s="15"/>
      <c r="I779" s="1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15"/>
      <c r="H780" s="15"/>
      <c r="I780" s="1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15"/>
      <c r="H781" s="15"/>
      <c r="I781" s="1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15"/>
      <c r="H782" s="15"/>
      <c r="I782" s="1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15"/>
      <c r="H783" s="15"/>
      <c r="I783" s="1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15"/>
      <c r="H784" s="15"/>
      <c r="I784" s="1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15"/>
      <c r="H785" s="15"/>
      <c r="I785" s="1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15"/>
      <c r="H786" s="15"/>
      <c r="I786" s="1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15"/>
      <c r="H787" s="15"/>
      <c r="I787" s="1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15"/>
      <c r="H788" s="15"/>
      <c r="I788" s="1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15"/>
      <c r="H789" s="15"/>
      <c r="I789" s="1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15"/>
      <c r="H790" s="15"/>
      <c r="I790" s="1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15"/>
      <c r="H791" s="15"/>
      <c r="I791" s="1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15"/>
      <c r="H792" s="15"/>
      <c r="I792" s="1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15"/>
      <c r="H793" s="15"/>
      <c r="I793" s="1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15"/>
      <c r="H794" s="15"/>
      <c r="I794" s="1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15"/>
      <c r="H795" s="15"/>
      <c r="I795" s="1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15"/>
      <c r="H796" s="15"/>
      <c r="I796" s="1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15"/>
      <c r="H797" s="15"/>
      <c r="I797" s="1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15"/>
      <c r="H798" s="15"/>
      <c r="I798" s="1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15"/>
      <c r="H799" s="15"/>
      <c r="I799" s="1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15"/>
      <c r="H800" s="15"/>
      <c r="I800" s="1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15"/>
      <c r="H801" s="15"/>
      <c r="I801" s="1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15"/>
      <c r="H802" s="15"/>
      <c r="I802" s="1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15"/>
      <c r="H803" s="15"/>
      <c r="I803" s="1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15"/>
      <c r="H804" s="15"/>
      <c r="I804" s="1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15"/>
      <c r="H805" s="15"/>
      <c r="I805" s="1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15"/>
      <c r="H806" s="15"/>
      <c r="I806" s="1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15"/>
      <c r="H807" s="15"/>
      <c r="I807" s="1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15"/>
      <c r="H808" s="15"/>
      <c r="I808" s="1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15"/>
      <c r="H809" s="15"/>
      <c r="I809" s="1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15"/>
      <c r="H810" s="15"/>
      <c r="I810" s="1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15"/>
      <c r="H811" s="15"/>
      <c r="I811" s="1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15"/>
      <c r="H812" s="15"/>
      <c r="I812" s="1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15"/>
      <c r="H813" s="15"/>
      <c r="I813" s="1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15"/>
      <c r="H814" s="15"/>
      <c r="I814" s="1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15"/>
      <c r="H815" s="15"/>
      <c r="I815" s="1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15"/>
      <c r="H816" s="15"/>
      <c r="I816" s="1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15"/>
      <c r="H817" s="15"/>
      <c r="I817" s="1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15"/>
      <c r="H818" s="15"/>
      <c r="I818" s="1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15"/>
      <c r="H819" s="15"/>
      <c r="I819" s="1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15"/>
      <c r="H820" s="15"/>
      <c r="I820" s="1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15"/>
      <c r="H821" s="15"/>
      <c r="I821" s="1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15"/>
      <c r="H822" s="15"/>
      <c r="I822" s="1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15"/>
      <c r="H823" s="15"/>
      <c r="I823" s="1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15"/>
      <c r="H824" s="15"/>
      <c r="I824" s="1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15"/>
      <c r="H825" s="15"/>
      <c r="I825" s="1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15"/>
      <c r="H826" s="15"/>
      <c r="I826" s="1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15"/>
      <c r="H827" s="15"/>
      <c r="I827" s="1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15"/>
      <c r="H828" s="15"/>
      <c r="I828" s="1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15"/>
      <c r="H829" s="15"/>
      <c r="I829" s="1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15"/>
      <c r="H830" s="15"/>
      <c r="I830" s="1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15"/>
      <c r="H831" s="15"/>
      <c r="I831" s="1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15"/>
      <c r="H832" s="15"/>
      <c r="I832" s="1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15"/>
      <c r="H833" s="15"/>
      <c r="I833" s="1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15"/>
      <c r="H834" s="15"/>
      <c r="I834" s="1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15"/>
      <c r="H835" s="15"/>
      <c r="I835" s="1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15"/>
      <c r="H836" s="15"/>
      <c r="I836" s="1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15"/>
      <c r="H837" s="15"/>
      <c r="I837" s="1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15"/>
      <c r="H838" s="15"/>
      <c r="I838" s="1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15"/>
      <c r="H839" s="15"/>
      <c r="I839" s="1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15"/>
      <c r="H840" s="15"/>
      <c r="I840" s="1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15"/>
      <c r="H841" s="15"/>
      <c r="I841" s="1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15"/>
      <c r="H842" s="15"/>
      <c r="I842" s="1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15"/>
      <c r="H843" s="15"/>
      <c r="I843" s="1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15"/>
      <c r="H844" s="15"/>
      <c r="I844" s="1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15"/>
      <c r="H845" s="15"/>
      <c r="I845" s="1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15"/>
      <c r="H846" s="15"/>
      <c r="I846" s="1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15"/>
      <c r="H847" s="15"/>
      <c r="I847" s="1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15"/>
      <c r="H848" s="15"/>
      <c r="I848" s="1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15"/>
      <c r="H849" s="15"/>
      <c r="I849" s="1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15"/>
      <c r="H850" s="15"/>
      <c r="I850" s="1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15"/>
      <c r="H851" s="15"/>
      <c r="I851" s="1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15"/>
      <c r="H852" s="15"/>
      <c r="I852" s="1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15"/>
      <c r="H853" s="15"/>
      <c r="I853" s="1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15"/>
      <c r="H854" s="15"/>
      <c r="I854" s="1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15"/>
      <c r="H855" s="15"/>
      <c r="I855" s="1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15"/>
      <c r="H856" s="15"/>
      <c r="I856" s="1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15"/>
      <c r="H857" s="15"/>
      <c r="I857" s="1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15"/>
      <c r="H858" s="15"/>
      <c r="I858" s="1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15"/>
      <c r="H859" s="15"/>
      <c r="I859" s="1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15"/>
      <c r="H860" s="15"/>
      <c r="I860" s="1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15"/>
      <c r="H861" s="15"/>
      <c r="I861" s="1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15"/>
      <c r="H862" s="15"/>
      <c r="I862" s="1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15"/>
      <c r="H863" s="15"/>
      <c r="I863" s="1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15"/>
      <c r="H864" s="15"/>
      <c r="I864" s="1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15"/>
      <c r="H865" s="15"/>
      <c r="I865" s="1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15"/>
      <c r="H866" s="15"/>
      <c r="I866" s="1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15"/>
      <c r="H867" s="15"/>
      <c r="I867" s="1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15"/>
      <c r="H868" s="15"/>
      <c r="I868" s="1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15"/>
      <c r="H869" s="15"/>
      <c r="I869" s="1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15"/>
      <c r="H870" s="15"/>
      <c r="I870" s="1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15"/>
      <c r="H871" s="15"/>
      <c r="I871" s="1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15"/>
      <c r="H872" s="15"/>
      <c r="I872" s="1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15"/>
      <c r="H873" s="15"/>
      <c r="I873" s="1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15"/>
      <c r="H874" s="15"/>
      <c r="I874" s="1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15"/>
      <c r="H875" s="15"/>
      <c r="I875" s="1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15"/>
      <c r="H876" s="15"/>
      <c r="I876" s="1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15"/>
      <c r="H877" s="15"/>
      <c r="I877" s="1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15"/>
      <c r="H878" s="15"/>
      <c r="I878" s="1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15"/>
      <c r="H879" s="15"/>
      <c r="I879" s="1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15"/>
      <c r="H880" s="15"/>
      <c r="I880" s="1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15"/>
      <c r="H881" s="15"/>
      <c r="I881" s="1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15"/>
      <c r="H882" s="15"/>
      <c r="I882" s="1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15"/>
      <c r="H883" s="15"/>
      <c r="I883" s="1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15"/>
      <c r="H884" s="15"/>
      <c r="I884" s="1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15"/>
      <c r="H885" s="15"/>
      <c r="I885" s="1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15"/>
      <c r="H886" s="15"/>
      <c r="I886" s="1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15"/>
      <c r="H887" s="15"/>
      <c r="I887" s="1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15"/>
      <c r="H888" s="15"/>
      <c r="I888" s="1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15"/>
      <c r="H889" s="15"/>
      <c r="I889" s="1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15"/>
      <c r="H890" s="15"/>
      <c r="I890" s="1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15"/>
      <c r="H891" s="15"/>
      <c r="I891" s="1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15"/>
      <c r="H892" s="15"/>
      <c r="I892" s="1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15"/>
      <c r="H893" s="15"/>
      <c r="I893" s="1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15"/>
      <c r="H894" s="15"/>
      <c r="I894" s="1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15"/>
      <c r="H895" s="15"/>
      <c r="I895" s="1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15"/>
      <c r="H896" s="15"/>
      <c r="I896" s="1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15"/>
      <c r="H897" s="15"/>
      <c r="I897" s="1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15"/>
      <c r="H898" s="15"/>
      <c r="I898" s="1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15"/>
      <c r="H899" s="15"/>
      <c r="I899" s="1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15"/>
      <c r="H900" s="15"/>
      <c r="I900" s="1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15"/>
      <c r="H901" s="15"/>
      <c r="I901" s="1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15"/>
      <c r="H902" s="15"/>
      <c r="I902" s="1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15"/>
      <c r="H903" s="15"/>
      <c r="I903" s="1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15"/>
      <c r="H904" s="15"/>
      <c r="I904" s="1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15"/>
      <c r="H905" s="15"/>
      <c r="I905" s="1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15"/>
      <c r="H906" s="15"/>
      <c r="I906" s="1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15"/>
      <c r="H907" s="15"/>
      <c r="I907" s="1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15"/>
      <c r="H908" s="15"/>
      <c r="I908" s="1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15"/>
      <c r="H909" s="15"/>
      <c r="I909" s="1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15"/>
      <c r="H910" s="15"/>
      <c r="I910" s="1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15"/>
      <c r="H911" s="15"/>
      <c r="I911" s="1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15"/>
      <c r="H912" s="15"/>
      <c r="I912" s="1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15"/>
      <c r="H913" s="15"/>
      <c r="I913" s="1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15"/>
      <c r="H914" s="15"/>
      <c r="I914" s="1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15"/>
      <c r="H915" s="15"/>
      <c r="I915" s="1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15"/>
      <c r="H916" s="15"/>
      <c r="I916" s="1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15"/>
      <c r="H917" s="15"/>
      <c r="I917" s="1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15"/>
      <c r="H918" s="15"/>
      <c r="I918" s="1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15"/>
      <c r="H919" s="15"/>
      <c r="I919" s="1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15"/>
      <c r="H920" s="15"/>
      <c r="I920" s="1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15"/>
      <c r="H921" s="15"/>
      <c r="I921" s="1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15"/>
      <c r="H922" s="15"/>
      <c r="I922" s="1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15"/>
      <c r="H923" s="15"/>
      <c r="I923" s="1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15"/>
      <c r="H924" s="15"/>
      <c r="I924" s="1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15"/>
      <c r="H925" s="15"/>
      <c r="I925" s="1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15"/>
      <c r="H926" s="15"/>
      <c r="I926" s="1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15"/>
      <c r="H927" s="15"/>
      <c r="I927" s="1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15"/>
      <c r="H928" s="15"/>
      <c r="I928" s="1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15"/>
      <c r="H929" s="15"/>
      <c r="I929" s="1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15"/>
      <c r="H930" s="15"/>
      <c r="I930" s="1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15"/>
      <c r="H931" s="15"/>
      <c r="I931" s="1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15"/>
      <c r="H932" s="15"/>
      <c r="I932" s="1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15"/>
      <c r="H933" s="15"/>
      <c r="I933" s="1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15"/>
      <c r="H934" s="15"/>
      <c r="I934" s="1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15"/>
      <c r="H935" s="15"/>
      <c r="I935" s="1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15"/>
      <c r="H936" s="15"/>
      <c r="I936" s="1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15"/>
      <c r="H937" s="15"/>
      <c r="I937" s="1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15"/>
      <c r="H938" s="15"/>
      <c r="I938" s="1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15"/>
      <c r="H939" s="15"/>
      <c r="I939" s="1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15"/>
      <c r="H940" s="15"/>
      <c r="I940" s="1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15"/>
      <c r="H941" s="15"/>
      <c r="I941" s="1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15"/>
      <c r="H942" s="15"/>
      <c r="I942" s="1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15"/>
      <c r="H943" s="15"/>
      <c r="I943" s="1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15"/>
      <c r="H944" s="15"/>
      <c r="I944" s="1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15"/>
      <c r="H945" s="15"/>
      <c r="I945" s="1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15"/>
      <c r="H946" s="15"/>
      <c r="I946" s="1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15"/>
      <c r="H947" s="15"/>
      <c r="I947" s="1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15"/>
      <c r="H948" s="15"/>
      <c r="I948" s="1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15"/>
      <c r="H949" s="15"/>
      <c r="I949" s="1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15"/>
      <c r="H950" s="15"/>
      <c r="I950" s="1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15"/>
      <c r="H951" s="15"/>
      <c r="I951" s="1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15"/>
      <c r="H952" s="15"/>
      <c r="I952" s="1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15"/>
      <c r="H953" s="15"/>
      <c r="I953" s="1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15"/>
      <c r="H954" s="15"/>
      <c r="I954" s="1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15"/>
      <c r="H955" s="15"/>
      <c r="I955" s="1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15"/>
      <c r="H956" s="15"/>
      <c r="I956" s="1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15"/>
      <c r="H957" s="15"/>
      <c r="I957" s="1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15"/>
      <c r="H958" s="15"/>
      <c r="I958" s="1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15"/>
      <c r="H959" s="15"/>
      <c r="I959" s="1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15"/>
      <c r="H960" s="15"/>
      <c r="I960" s="1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15"/>
      <c r="H961" s="15"/>
      <c r="I961" s="1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15"/>
      <c r="H962" s="15"/>
      <c r="I962" s="1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15"/>
      <c r="H963" s="15"/>
      <c r="I963" s="1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15"/>
      <c r="H964" s="15"/>
      <c r="I964" s="1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15"/>
      <c r="H965" s="15"/>
      <c r="I965" s="1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15"/>
      <c r="H966" s="15"/>
      <c r="I966" s="1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15"/>
      <c r="H967" s="15"/>
      <c r="I967" s="1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15"/>
      <c r="H968" s="15"/>
      <c r="I968" s="1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15"/>
      <c r="H969" s="15"/>
      <c r="I969" s="1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15"/>
      <c r="H970" s="15"/>
      <c r="I970" s="1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15"/>
      <c r="H971" s="15"/>
      <c r="I971" s="1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15"/>
      <c r="H972" s="15"/>
      <c r="I972" s="1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15"/>
      <c r="H973" s="15"/>
      <c r="I973" s="1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15"/>
      <c r="H974" s="15"/>
      <c r="I974" s="1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15"/>
      <c r="H975" s="15"/>
      <c r="I975" s="1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15"/>
      <c r="H976" s="15"/>
      <c r="I976" s="1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15"/>
      <c r="H977" s="15"/>
      <c r="I977" s="1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15"/>
      <c r="H978" s="15"/>
      <c r="I978" s="1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15"/>
      <c r="H979" s="15"/>
      <c r="I979" s="1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15"/>
      <c r="H980" s="15"/>
      <c r="I980" s="1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15"/>
      <c r="H981" s="15"/>
      <c r="I981" s="1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15"/>
      <c r="H982" s="15"/>
      <c r="I982" s="1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15"/>
      <c r="H983" s="15"/>
      <c r="I983" s="1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15"/>
      <c r="H984" s="15"/>
      <c r="I984" s="1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15"/>
      <c r="H985" s="15"/>
      <c r="I985" s="1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15"/>
      <c r="H986" s="15"/>
      <c r="I986" s="1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15"/>
      <c r="H987" s="15"/>
      <c r="I987" s="1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15"/>
      <c r="H988" s="15"/>
      <c r="I988" s="1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15"/>
      <c r="H989" s="15"/>
      <c r="I989" s="1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15"/>
      <c r="H990" s="15"/>
      <c r="I990" s="1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15"/>
      <c r="H991" s="15"/>
      <c r="I991" s="1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15"/>
      <c r="H992" s="15"/>
      <c r="I992" s="1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15"/>
      <c r="H993" s="15"/>
      <c r="I993" s="1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15"/>
      <c r="H994" s="15"/>
      <c r="I994" s="1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15"/>
      <c r="H995" s="15"/>
      <c r="I995" s="1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15"/>
      <c r="H996" s="15"/>
      <c r="I996" s="1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15"/>
      <c r="H997" s="15"/>
      <c r="I997" s="1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drawing r:id="rId1"/>
</worksheet>
</file>