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14985" windowHeight="4965"/>
  </bookViews>
  <sheets>
    <sheet name="work_classification_grouped_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J4" i="1"/>
  <c r="I5" i="1"/>
  <c r="I4" i="1"/>
  <c r="H5" i="1"/>
  <c r="H4" i="1"/>
  <c r="K4" i="1"/>
  <c r="J3" i="1"/>
  <c r="I3" i="1"/>
  <c r="H3" i="1"/>
  <c r="K3" i="1"/>
</calcChain>
</file>

<file path=xl/sharedStrings.xml><?xml version="1.0" encoding="utf-8"?>
<sst xmlns="http://schemas.openxmlformats.org/spreadsheetml/2006/main" count="147" uniqueCount="24">
  <si>
    <t>Subject Work Classification</t>
  </si>
  <si>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</si>
  <si>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</si>
  <si>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</si>
  <si>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</si>
  <si>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</si>
  <si>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</si>
  <si>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</si>
  <si>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</si>
  <si>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</si>
  <si>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</si>
  <si>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</si>
  <si>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Date Cited</t>
  </si>
  <si>
    <t>Creative Prose Works</t>
  </si>
  <si>
    <t>creative prose works</t>
  </si>
  <si>
    <t>works of poetry</t>
  </si>
  <si>
    <t>critical prose works</t>
  </si>
  <si>
    <t>Type of Work</t>
  </si>
  <si>
    <t>Critical Prose Works</t>
  </si>
  <si>
    <t>Works of Poetry</t>
  </si>
  <si>
    <t>Cited 1950</t>
  </si>
  <si>
    <t>Cited 1980</t>
  </si>
  <si>
    <t>Cited 2010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</si>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</sst>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Work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work_classification_grouped_vis!$H$2</c:f>
              <c:strCache>
                <c:ptCount val="1"/>
                <c:pt idx="0">
                  <c:v>Cited 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work_classification_grouped_vis!$G$3:$G$6</c15:sqref>
                  </c15:fullRef>
                </c:ext>
              </c:extLst>
              <c:f>work_classification_grouped_vis!$G$3:$G$5</c:f>
              <c:strCache>
                <c:ptCount val="3"/>
                <c:pt idx="0">
                  <c:v>Creative Prose Works</c:v>
                </c:pt>
                <c:pt idx="1">
                  <c:v>Critical Prose Works</c:v>
                </c:pt>
                <c:pt idx="2">
                  <c:v>Works of Poetry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work_classification_grouped_vis!$H$3:$H$6</c15:sqref>
                  </c15:fullRef>
                </c:ext>
              </c:extLst>
              <c:f>work_classification_grouped_vis!$H$3:$H$5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work_classification_grouped_vis!$I$2</c:f>
              <c:strCache>
                <c:ptCount val="1"/>
                <c:pt idx="0">
                  <c:v>Cited 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work_classification_grouped_vis!$G$3:$G$6</c15:sqref>
                  </c15:fullRef>
                </c:ext>
              </c:extLst>
              <c:f>work_classification_grouped_vis!$G$3:$G$5</c:f>
              <c:strCache>
                <c:ptCount val="3"/>
                <c:pt idx="0">
                  <c:v>Creative Prose Works</c:v>
                </c:pt>
                <c:pt idx="1">
                  <c:v>Critical Prose Works</c:v>
                </c:pt>
                <c:pt idx="2">
                  <c:v>Works of Poetry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work_classification_grouped_vis!$I$3:$I$6</c15:sqref>
                  </c15:fullRef>
                </c:ext>
              </c:extLst>
              <c:f>work_classification_grouped_vis!$I$3:$I$5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work_classification_grouped_vis!$J$2</c:f>
              <c:strCache>
                <c:ptCount val="1"/>
                <c:pt idx="0">
                  <c:v>Cited 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work_classification_grouped_vis!$G$3:$G$6</c15:sqref>
                  </c15:fullRef>
                </c:ext>
              </c:extLst>
              <c:f>work_classification_grouped_vis!$G$3:$G$5</c:f>
              <c:strCache>
                <c:ptCount val="3"/>
                <c:pt idx="0">
                  <c:v>Creative Prose Works</c:v>
                </c:pt>
                <c:pt idx="1">
                  <c:v>Critical Prose Works</c:v>
                </c:pt>
                <c:pt idx="2">
                  <c:v>Works of Poetry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work_classification_grouped_vis!$J$3:$J$6</c15:sqref>
                  </c15:fullRef>
                </c:ext>
              </c:extLst>
              <c:f>work_classification_grouped_vis!$J$3:$J$5</c:f>
              <c:numCache>
                <c:formatCode>General</c:formatCode>
                <c:ptCount val="3"/>
                <c:pt idx="0">
                  <c:v>14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87440"/>
        <c:axId val="301685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work_classification_grouped_vis!$K$2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work_classification_grouped_vis!$G$3:$G$6</c15:sqref>
                        </c15:fullRef>
                        <c15:formulaRef>
                          <c15:sqref>work_classification_grouped_vis!$G$3:$G$5</c15:sqref>
                        </c15:formulaRef>
                      </c:ext>
                    </c:extLst>
                    <c:strCache>
                      <c:ptCount val="3"/>
                      <c:pt idx="0">
                        <c:v>Creative Prose Works</c:v>
                      </c:pt>
                      <c:pt idx="1">
                        <c:v>Critical Prose Works</c:v>
                      </c:pt>
                      <c:pt idx="2">
                        <c:v>Works of Poetry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work_classification_grouped_vis!$K$3:$K$6</c15:sqref>
                        </c15:fullRef>
                        <c15:formulaRef>
                          <c15:sqref>work_classification_grouped_vis!$K$3:$K$5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</c:v>
                      </c:pt>
                      <c:pt idx="1">
                        <c:v>10</c:v>
                      </c:pt>
                      <c:pt idx="2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6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5760"/>
        <c:crosses val="autoZero"/>
        <c:auto val="1"/>
        <c:lblAlgn val="ctr"/>
        <c:lblOffset val="100"/>
        <c:noMultiLvlLbl val="0"/>
      </c:catAx>
      <c:valAx>
        <c:axId val="301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8</xdr:row>
      <xdr:rowOff>14287</xdr:rowOff>
    </xdr:from>
    <xdr:to>
      <xdr:col>11</xdr:col>
      <xdr:colOff>428625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selection activeCell="M16" sqref="M16"/>
    </sheetView>
  </sheetViews>
  <sheetFormatPr defaultRowHeight="15" x14ac:dyDescent="0.25"/>
  <cols>
    <col min="1" max="1" width="19.7109375" customWidth="1"/>
    <col min="2" max="2" width="13.7109375" customWidth="1"/>
    <col min="7" max="7" width="24" customWidth="1"/>
  </cols>
  <sheetData>
    <row r="1" spans="1:11" x14ac:dyDescent="0.25">
      <c r="A1" s="1" t="s">
        <v>0</v>
      </c>
      <c r="B1" s="3" t="s">
        <v>12</v>
      </c>
    </row>
    <row r="2" spans="1:11" x14ac:dyDescent="0.25">
      <c r="A2" s="2" t="s">
        <v>2</v>
      </c>
      <c r="B2" s="3">
        <v>1950</v>
      </c>
      <c r="C2" t="s">
        <v>16</v>
      </c>
      <c r="G2" t="s">
        <v>17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 s="2" t="s">
        <v>4</v>
      </c>
      <c r="B3" s="3">
        <v>1950</v>
      </c>
      <c r="C3" t="s">
        <v>16</v>
      </c>
      <c r="G3" t="s">
        <v>13</v>
      </c>
      <c r="H3">
        <f>COUNTIF(C2:C26,"creative prose works")</f>
        <v>16</v>
      </c>
      <c r="I3">
        <f>COUNTIF(C27:C51,"Creative Prose Works")</f>
        <v>16</v>
      </c>
      <c r="J3">
        <f>COUNTIF(C52:C69, "creative prose works")</f>
        <v>14</v>
      </c>
      <c r="K3">
        <f>COUNTIF(C2:C69,"creative prose works")</f>
        <v>46</v>
      </c>
    </row>
    <row r="4" spans="1:11" x14ac:dyDescent="0.25">
      <c r="A4" s="2" t="s">
        <v>4</v>
      </c>
      <c r="B4" s="3">
        <v>1950</v>
      </c>
      <c r="C4" t="s">
        <v>16</v>
      </c>
      <c r="G4" t="s">
        <v>18</v>
      </c>
      <c r="H4">
        <f>COUNTIF(C2:C26,"critical prose works")</f>
        <v>5</v>
      </c>
      <c r="I4">
        <f>COUNTIF(C27:C51,"critical prose works")</f>
        <v>5</v>
      </c>
      <c r="J4">
        <f>COUNTIF(C52:C69, "critical prose works")</f>
        <v>0</v>
      </c>
      <c r="K4">
        <f>COUNTIF(C2:C69,"critical prose works")</f>
        <v>10</v>
      </c>
    </row>
    <row r="5" spans="1:11" x14ac:dyDescent="0.25">
      <c r="A5" s="2" t="s">
        <v>5</v>
      </c>
      <c r="B5" s="3">
        <v>1950</v>
      </c>
      <c r="C5" s="3" t="s">
        <v>14</v>
      </c>
      <c r="G5" t="s">
        <v>19</v>
      </c>
      <c r="H5">
        <f>COUNTIF(C2:C26,"works of poetry")</f>
        <v>4</v>
      </c>
      <c r="I5">
        <f>COUNTIF(C27:C51,"works of poetry")</f>
        <v>4</v>
      </c>
      <c r="J5">
        <f>COUNTIF(C52:C69, "works of poetry")</f>
        <v>4</v>
      </c>
      <c r="K5">
        <f>COUNTIF(C2:C69,"works of poetry")</f>
        <v>12</v>
      </c>
    </row>
    <row r="6" spans="1:11" x14ac:dyDescent="0.25">
      <c r="A6" s="2" t="s">
        <v>5</v>
      </c>
      <c r="B6" s="3">
        <v>1950</v>
      </c>
      <c r="C6" t="s">
        <v>14</v>
      </c>
      <c r="G6" t="s">
        <v>23</v>
      </c>
      <c r="H6">
        <f>COUNTIF(B2:B69, "1950")</f>
        <v>25</v>
      </c>
      <c r="I6">
        <f>COUNTIF(B2:B69,"1980")</f>
        <v>25</v>
      </c>
      <c r="J6">
        <f>COUNTIF(B2:B69,"2010")</f>
        <v>18</v>
      </c>
      <c r="K6">
        <f>SUM(K3:K5)</f>
        <v>68</v>
      </c>
    </row>
    <row r="7" spans="1:11" x14ac:dyDescent="0.25">
      <c r="A7" s="2" t="s">
        <v>5</v>
      </c>
      <c r="B7" s="3">
        <v>1950</v>
      </c>
      <c r="C7" t="s">
        <v>14</v>
      </c>
    </row>
    <row r="8" spans="1:11" x14ac:dyDescent="0.25">
      <c r="A8" s="2" t="s">
        <v>5</v>
      </c>
      <c r="B8" s="3">
        <v>1950</v>
      </c>
      <c r="C8" s="3" t="s">
        <v>14</v>
      </c>
    </row>
    <row r="9" spans="1:11" x14ac:dyDescent="0.25">
      <c r="A9" s="2" t="s">
        <v>5</v>
      </c>
      <c r="B9" s="3">
        <v>1950</v>
      </c>
      <c r="C9" s="3" t="s">
        <v>14</v>
      </c>
    </row>
    <row r="10" spans="1:11" x14ac:dyDescent="0.25">
      <c r="A10" s="2" t="s">
        <v>5</v>
      </c>
      <c r="B10" s="3">
        <v>1950</v>
      </c>
      <c r="C10" s="3" t="s">
        <v>14</v>
      </c>
    </row>
    <row r="11" spans="1:11" x14ac:dyDescent="0.25">
      <c r="A11" s="2" t="s">
        <v>7</v>
      </c>
      <c r="B11" s="3">
        <v>1950</v>
      </c>
      <c r="C11" t="s">
        <v>15</v>
      </c>
    </row>
    <row r="12" spans="1:11" x14ac:dyDescent="0.25">
      <c r="A12" s="2" t="s">
        <v>7</v>
      </c>
      <c r="B12" s="3">
        <v>1950</v>
      </c>
      <c r="C12" t="s">
        <v>15</v>
      </c>
    </row>
    <row r="13" spans="1:11" x14ac:dyDescent="0.25">
      <c r="A13" s="2" t="s">
        <v>7</v>
      </c>
      <c r="B13" s="3">
        <v>1950</v>
      </c>
      <c r="C13" t="s">
        <v>15</v>
      </c>
    </row>
    <row r="14" spans="1:11" x14ac:dyDescent="0.25">
      <c r="A14" s="2" t="s">
        <v>7</v>
      </c>
      <c r="B14" s="3">
        <v>1950</v>
      </c>
      <c r="C14" t="s">
        <v>15</v>
      </c>
    </row>
    <row r="15" spans="1:11" x14ac:dyDescent="0.25">
      <c r="A15" s="2" t="s">
        <v>8</v>
      </c>
      <c r="B15" s="3">
        <v>1950</v>
      </c>
      <c r="C15" t="s">
        <v>14</v>
      </c>
    </row>
    <row r="16" spans="1:11" x14ac:dyDescent="0.25">
      <c r="A16" s="2" t="s">
        <v>8</v>
      </c>
      <c r="B16" s="3">
        <v>1950</v>
      </c>
      <c r="C16" t="s">
        <v>14</v>
      </c>
    </row>
    <row r="17" spans="1:3" x14ac:dyDescent="0.25">
      <c r="A17" s="2" t="s">
        <v>8</v>
      </c>
      <c r="B17" s="3">
        <v>1950</v>
      </c>
      <c r="C17" t="s">
        <v>14</v>
      </c>
    </row>
    <row r="18" spans="1:3" x14ac:dyDescent="0.25">
      <c r="A18" s="2" t="s">
        <v>8</v>
      </c>
      <c r="B18" s="3">
        <v>1950</v>
      </c>
      <c r="C18" t="s">
        <v>14</v>
      </c>
    </row>
    <row r="19" spans="1:3" x14ac:dyDescent="0.25">
      <c r="A19" s="2" t="s">
        <v>8</v>
      </c>
      <c r="B19" s="3">
        <v>1950</v>
      </c>
      <c r="C19" t="s">
        <v>14</v>
      </c>
    </row>
    <row r="20" spans="1:3" x14ac:dyDescent="0.25">
      <c r="A20" s="2" t="s">
        <v>8</v>
      </c>
      <c r="B20" s="3">
        <v>1950</v>
      </c>
      <c r="C20" t="s">
        <v>14</v>
      </c>
    </row>
    <row r="21" spans="1:3" x14ac:dyDescent="0.25">
      <c r="A21" s="2" t="s">
        <v>8</v>
      </c>
      <c r="B21" s="3">
        <v>1950</v>
      </c>
      <c r="C21" t="s">
        <v>14</v>
      </c>
    </row>
    <row r="22" spans="1:3" x14ac:dyDescent="0.25">
      <c r="A22" s="2" t="s">
        <v>8</v>
      </c>
      <c r="B22" s="3">
        <v>1950</v>
      </c>
      <c r="C22" t="s">
        <v>14</v>
      </c>
    </row>
    <row r="23" spans="1:3" x14ac:dyDescent="0.25">
      <c r="A23" s="2" t="s">
        <v>8</v>
      </c>
      <c r="B23" s="3">
        <v>1950</v>
      </c>
      <c r="C23" t="s">
        <v>14</v>
      </c>
    </row>
    <row r="24" spans="1:3" x14ac:dyDescent="0.25">
      <c r="A24" s="2" t="s">
        <v>9</v>
      </c>
      <c r="B24" s="3">
        <v>1950</v>
      </c>
      <c r="C24" t="s">
        <v>14</v>
      </c>
    </row>
    <row r="25" spans="1:3" x14ac:dyDescent="0.25">
      <c r="A25" s="2" t="s">
        <v>10</v>
      </c>
      <c r="B25" s="3">
        <v>1950</v>
      </c>
      <c r="C25" t="s">
        <v>16</v>
      </c>
    </row>
    <row r="26" spans="1:3" x14ac:dyDescent="0.25">
      <c r="A26" s="2" t="s">
        <v>11</v>
      </c>
      <c r="B26" s="3">
        <v>1950</v>
      </c>
      <c r="C26" t="s">
        <v>16</v>
      </c>
    </row>
    <row r="27" spans="1:3" x14ac:dyDescent="0.25">
      <c r="A27" s="2" t="s">
        <v>2</v>
      </c>
      <c r="B27" s="3">
        <v>1980</v>
      </c>
      <c r="C27" t="s">
        <v>16</v>
      </c>
    </row>
    <row r="28" spans="1:3" x14ac:dyDescent="0.25">
      <c r="A28" s="2" t="s">
        <v>4</v>
      </c>
      <c r="B28" s="3">
        <v>1980</v>
      </c>
      <c r="C28" t="s">
        <v>16</v>
      </c>
    </row>
    <row r="29" spans="1:3" x14ac:dyDescent="0.25">
      <c r="A29" s="2" t="s">
        <v>4</v>
      </c>
      <c r="B29" s="3">
        <v>1980</v>
      </c>
      <c r="C29" t="s">
        <v>16</v>
      </c>
    </row>
    <row r="30" spans="1:3" x14ac:dyDescent="0.25">
      <c r="A30" s="2" t="s">
        <v>5</v>
      </c>
      <c r="B30" s="3">
        <v>1980</v>
      </c>
      <c r="C30" t="s">
        <v>14</v>
      </c>
    </row>
    <row r="31" spans="1:3" x14ac:dyDescent="0.25">
      <c r="A31" s="2" t="s">
        <v>5</v>
      </c>
      <c r="B31" s="3">
        <v>1980</v>
      </c>
      <c r="C31" t="s">
        <v>14</v>
      </c>
    </row>
    <row r="32" spans="1:3" x14ac:dyDescent="0.25">
      <c r="A32" s="2" t="s">
        <v>5</v>
      </c>
      <c r="B32" s="3">
        <v>1980</v>
      </c>
      <c r="C32" t="s">
        <v>14</v>
      </c>
    </row>
    <row r="33" spans="1:3" x14ac:dyDescent="0.25">
      <c r="A33" s="2" t="s">
        <v>5</v>
      </c>
      <c r="B33" s="3">
        <v>1980</v>
      </c>
      <c r="C33" t="s">
        <v>14</v>
      </c>
    </row>
    <row r="34" spans="1:3" x14ac:dyDescent="0.25">
      <c r="A34" s="2" t="s">
        <v>5</v>
      </c>
      <c r="B34" s="3">
        <v>1980</v>
      </c>
      <c r="C34" t="s">
        <v>14</v>
      </c>
    </row>
    <row r="35" spans="1:3" x14ac:dyDescent="0.25">
      <c r="A35" s="2" t="s">
        <v>5</v>
      </c>
      <c r="B35" s="3">
        <v>1980</v>
      </c>
      <c r="C35" t="s">
        <v>14</v>
      </c>
    </row>
    <row r="36" spans="1:3" x14ac:dyDescent="0.25">
      <c r="A36" s="2" t="s">
        <v>7</v>
      </c>
      <c r="B36" s="3">
        <v>1980</v>
      </c>
      <c r="C36" t="s">
        <v>15</v>
      </c>
    </row>
    <row r="37" spans="1:3" x14ac:dyDescent="0.25">
      <c r="A37" s="2" t="s">
        <v>7</v>
      </c>
      <c r="B37" s="3">
        <v>1980</v>
      </c>
      <c r="C37" t="s">
        <v>15</v>
      </c>
    </row>
    <row r="38" spans="1:3" x14ac:dyDescent="0.25">
      <c r="A38" s="2" t="s">
        <v>7</v>
      </c>
      <c r="B38" s="3">
        <v>1980</v>
      </c>
      <c r="C38" t="s">
        <v>15</v>
      </c>
    </row>
    <row r="39" spans="1:3" x14ac:dyDescent="0.25">
      <c r="A39" s="2" t="s">
        <v>7</v>
      </c>
      <c r="B39" s="3">
        <v>1980</v>
      </c>
      <c r="C39" t="s">
        <v>15</v>
      </c>
    </row>
    <row r="40" spans="1:3" x14ac:dyDescent="0.25">
      <c r="A40" s="2" t="s">
        <v>8</v>
      </c>
      <c r="B40" s="3">
        <v>1980</v>
      </c>
      <c r="C40" t="s">
        <v>14</v>
      </c>
    </row>
    <row r="41" spans="1:3" x14ac:dyDescent="0.25">
      <c r="A41" s="2" t="s">
        <v>8</v>
      </c>
      <c r="B41" s="3">
        <v>1980</v>
      </c>
      <c r="C41" t="s">
        <v>14</v>
      </c>
    </row>
    <row r="42" spans="1:3" x14ac:dyDescent="0.25">
      <c r="A42" s="2" t="s">
        <v>8</v>
      </c>
      <c r="B42" s="3">
        <v>1980</v>
      </c>
      <c r="C42" t="s">
        <v>14</v>
      </c>
    </row>
    <row r="43" spans="1:3" x14ac:dyDescent="0.25">
      <c r="A43" s="2" t="s">
        <v>8</v>
      </c>
      <c r="B43" s="3">
        <v>1980</v>
      </c>
      <c r="C43" t="s">
        <v>14</v>
      </c>
    </row>
    <row r="44" spans="1:3" x14ac:dyDescent="0.25">
      <c r="A44" s="2" t="s">
        <v>8</v>
      </c>
      <c r="B44" s="3">
        <v>1980</v>
      </c>
      <c r="C44" t="s">
        <v>14</v>
      </c>
    </row>
    <row r="45" spans="1:3" x14ac:dyDescent="0.25">
      <c r="A45" s="2" t="s">
        <v>8</v>
      </c>
      <c r="B45" s="3">
        <v>1980</v>
      </c>
      <c r="C45" t="s">
        <v>14</v>
      </c>
    </row>
    <row r="46" spans="1:3" x14ac:dyDescent="0.25">
      <c r="A46" s="2" t="s">
        <v>8</v>
      </c>
      <c r="B46" s="3">
        <v>1980</v>
      </c>
      <c r="C46" t="s">
        <v>14</v>
      </c>
    </row>
    <row r="47" spans="1:3" x14ac:dyDescent="0.25">
      <c r="A47" s="2" t="s">
        <v>8</v>
      </c>
      <c r="B47" s="3">
        <v>1980</v>
      </c>
      <c r="C47" t="s">
        <v>14</v>
      </c>
    </row>
    <row r="48" spans="1:3" x14ac:dyDescent="0.25">
      <c r="A48" s="2" t="s">
        <v>8</v>
      </c>
      <c r="B48" s="3">
        <v>1980</v>
      </c>
      <c r="C48" t="s">
        <v>14</v>
      </c>
    </row>
    <row r="49" spans="1:3" x14ac:dyDescent="0.25">
      <c r="A49" s="2" t="s">
        <v>9</v>
      </c>
      <c r="B49" s="3">
        <v>1980</v>
      </c>
      <c r="C49" t="s">
        <v>14</v>
      </c>
    </row>
    <row r="50" spans="1:3" x14ac:dyDescent="0.25">
      <c r="A50" s="2" t="s">
        <v>10</v>
      </c>
      <c r="B50" s="3">
        <v>1980</v>
      </c>
      <c r="C50" t="s">
        <v>16</v>
      </c>
    </row>
    <row r="51" spans="1:3" x14ac:dyDescent="0.25">
      <c r="A51" s="2" t="s">
        <v>11</v>
      </c>
      <c r="B51" s="3">
        <v>1980</v>
      </c>
      <c r="C51" t="s">
        <v>16</v>
      </c>
    </row>
    <row r="52" spans="1:3" x14ac:dyDescent="0.25">
      <c r="A52" s="2" t="s">
        <v>1</v>
      </c>
      <c r="B52" s="3">
        <v>2010</v>
      </c>
      <c r="C52" t="s">
        <v>14</v>
      </c>
    </row>
    <row r="53" spans="1:3" x14ac:dyDescent="0.25">
      <c r="A53" s="2" t="s">
        <v>1</v>
      </c>
      <c r="B53" s="3">
        <v>2010</v>
      </c>
      <c r="C53" t="s">
        <v>14</v>
      </c>
    </row>
    <row r="54" spans="1:3" x14ac:dyDescent="0.25">
      <c r="A54" s="2" t="s">
        <v>3</v>
      </c>
      <c r="B54" s="3">
        <v>2010</v>
      </c>
      <c r="C54" t="s">
        <v>14</v>
      </c>
    </row>
    <row r="55" spans="1:3" x14ac:dyDescent="0.25">
      <c r="A55" s="2" t="s">
        <v>5</v>
      </c>
      <c r="B55" s="3">
        <v>2010</v>
      </c>
      <c r="C55" t="s">
        <v>14</v>
      </c>
    </row>
    <row r="56" spans="1:3" x14ac:dyDescent="0.25">
      <c r="A56" s="2" t="s">
        <v>5</v>
      </c>
      <c r="B56" s="3">
        <v>2010</v>
      </c>
      <c r="C56" t="s">
        <v>14</v>
      </c>
    </row>
    <row r="57" spans="1:3" x14ac:dyDescent="0.25">
      <c r="A57" s="2" t="s">
        <v>5</v>
      </c>
      <c r="B57" s="3">
        <v>2010</v>
      </c>
      <c r="C57" t="s">
        <v>14</v>
      </c>
    </row>
    <row r="58" spans="1:3" x14ac:dyDescent="0.25">
      <c r="A58" s="2" t="s">
        <v>5</v>
      </c>
      <c r="B58" s="3">
        <v>2010</v>
      </c>
      <c r="C58" t="s">
        <v>14</v>
      </c>
    </row>
    <row r="59" spans="1:3" x14ac:dyDescent="0.25">
      <c r="A59" s="2" t="s">
        <v>6</v>
      </c>
      <c r="B59" s="3">
        <v>2010</v>
      </c>
      <c r="C59" t="s">
        <v>15</v>
      </c>
    </row>
    <row r="60" spans="1:3" x14ac:dyDescent="0.25">
      <c r="A60" s="2" t="s">
        <v>7</v>
      </c>
      <c r="B60" s="3">
        <v>2010</v>
      </c>
      <c r="C60" t="s">
        <v>15</v>
      </c>
    </row>
    <row r="61" spans="1:3" x14ac:dyDescent="0.25">
      <c r="A61" s="2" t="s">
        <v>7</v>
      </c>
      <c r="B61" s="3">
        <v>2010</v>
      </c>
      <c r="C61" t="s">
        <v>15</v>
      </c>
    </row>
    <row r="62" spans="1:3" x14ac:dyDescent="0.25">
      <c r="A62" s="2" t="s">
        <v>7</v>
      </c>
      <c r="B62" s="3">
        <v>2010</v>
      </c>
      <c r="C62" t="s">
        <v>15</v>
      </c>
    </row>
    <row r="63" spans="1:3" x14ac:dyDescent="0.25">
      <c r="A63" s="2" t="s">
        <v>8</v>
      </c>
      <c r="B63" s="3">
        <v>2010</v>
      </c>
      <c r="C63" t="s">
        <v>14</v>
      </c>
    </row>
    <row r="64" spans="1:3" x14ac:dyDescent="0.25">
      <c r="A64" s="2" t="s">
        <v>8</v>
      </c>
      <c r="B64" s="3">
        <v>2010</v>
      </c>
      <c r="C64" t="s">
        <v>14</v>
      </c>
    </row>
    <row r="65" spans="1:3" x14ac:dyDescent="0.25">
      <c r="A65" s="2" t="s">
        <v>8</v>
      </c>
      <c r="B65" s="3">
        <v>2010</v>
      </c>
      <c r="C65" t="s">
        <v>14</v>
      </c>
    </row>
    <row r="66" spans="1:3" x14ac:dyDescent="0.25">
      <c r="A66" s="2" t="s">
        <v>8</v>
      </c>
      <c r="B66" s="3">
        <v>2010</v>
      </c>
      <c r="C66" t="s">
        <v>14</v>
      </c>
    </row>
    <row r="67" spans="1:3" x14ac:dyDescent="0.25">
      <c r="A67" s="2" t="s">
        <v>8</v>
      </c>
      <c r="B67" s="3">
        <v>2010</v>
      </c>
      <c r="C67" t="s">
        <v>14</v>
      </c>
    </row>
    <row r="68" spans="1:3" x14ac:dyDescent="0.25">
      <c r="A68" s="2" t="s">
        <v>9</v>
      </c>
      <c r="B68" s="3">
        <v>2010</v>
      </c>
      <c r="C68" t="s">
        <v>14</v>
      </c>
    </row>
    <row r="69" spans="1:3" x14ac:dyDescent="0.25">
      <c r="A69" s="2" t="s">
        <v>9</v>
      </c>
      <c r="B69" s="3">
        <v>2010</v>
      </c>
      <c r="C69" t="s">
        <v>14</v>
      </c>
    </row>
  </sheetData>
  <sortState ref="A2:C6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work_classification_grouped_vis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2019-03-18T15:19:08Z</dcterms:created>
  <dcterms:modified xsi:type="dcterms:W3CDTF">2019-03-19T22:10:28Z</dcterms:modified>
</cp:coreProperties>
</file>