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foasberg\Desktop\ProjectTRIKE\Son_of_Am_Lit\xls\"/>
    </mc:Choice>
  </mc:AlternateContent>
  <bookViews>
    <workbookView xWindow="0" yWindow="0" windowWidth="20490" windowHeight="715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5" i="1" l="1"/>
  <c r="D195" i="1"/>
  <c r="B195" i="1"/>
  <c r="G85" i="1" l="1"/>
  <c r="F85" i="1"/>
  <c r="E85" i="1"/>
  <c r="D85" i="1"/>
  <c r="C85" i="1"/>
  <c r="B85" i="1"/>
  <c r="H84" i="1"/>
  <c r="H83" i="1"/>
  <c r="H82" i="1"/>
  <c r="H85" i="1" l="1"/>
</calcChain>
</file>

<file path=xl/sharedStrings.xml><?xml version="1.0" encoding="utf-8"?>
<sst xmlns="http://schemas.openxmlformats.org/spreadsheetml/2006/main" count="123" uniqueCount="83">
  <si>
    <t>Year</t>
  </si>
  <si>
    <t>Number of Articles</t>
  </si>
  <si>
    <t>Fig. 1: Number of Articles by Year</t>
  </si>
  <si>
    <t>Type of Work</t>
  </si>
  <si>
    <t>Cited in 1950</t>
  </si>
  <si>
    <t>Cited in 1980</t>
  </si>
  <si>
    <t>Cited in 2010</t>
  </si>
  <si>
    <t>Total</t>
  </si>
  <si>
    <t>autobiography</t>
  </si>
  <si>
    <t>criticism</t>
  </si>
  <si>
    <t>drama</t>
  </si>
  <si>
    <t>fiction</t>
  </si>
  <si>
    <t>folk literature</t>
  </si>
  <si>
    <t>historical novel</t>
  </si>
  <si>
    <t>letters</t>
  </si>
  <si>
    <t>manuscript note</t>
  </si>
  <si>
    <t>no classification</t>
  </si>
  <si>
    <t>novel</t>
  </si>
  <si>
    <t>periodicals</t>
  </si>
  <si>
    <t>poetic cycle</t>
  </si>
  <si>
    <t>poetry</t>
  </si>
  <si>
    <t>popular poetry</t>
  </si>
  <si>
    <t>prose</t>
  </si>
  <si>
    <t>short story</t>
  </si>
  <si>
    <t>song</t>
  </si>
  <si>
    <t>source study</t>
  </si>
  <si>
    <t>translation</t>
  </si>
  <si>
    <t>war fiction</t>
  </si>
  <si>
    <t>1600-1699</t>
  </si>
  <si>
    <t>1700-1799</t>
  </si>
  <si>
    <t>1800-1899</t>
  </si>
  <si>
    <t>1900-1999</t>
  </si>
  <si>
    <t>2000-2099</t>
  </si>
  <si>
    <t>No Period Listed</t>
  </si>
  <si>
    <t>Female</t>
  </si>
  <si>
    <t>Male</t>
  </si>
  <si>
    <t>Grand Total</t>
  </si>
  <si>
    <t>White</t>
  </si>
  <si>
    <t>Black</t>
  </si>
  <si>
    <t>Native</t>
  </si>
  <si>
    <t>Asian</t>
  </si>
  <si>
    <t>Native/Mixed race</t>
  </si>
  <si>
    <t>Table 1. Race and gender of subject authors by year</t>
  </si>
  <si>
    <t>No Subject Author</t>
  </si>
  <si>
    <t>Adaptations, Performances, and Translations</t>
  </si>
  <si>
    <t>Article Genre</t>
  </si>
  <si>
    <t>Authorship or Publishing</t>
  </si>
  <si>
    <t>Character</t>
  </si>
  <si>
    <t>Concrete Object</t>
  </si>
  <si>
    <t>Genre</t>
  </si>
  <si>
    <t>Geographical Location</t>
  </si>
  <si>
    <t>Group of People</t>
  </si>
  <si>
    <t>Historical Event or Entity</t>
  </si>
  <si>
    <t>Person</t>
  </si>
  <si>
    <t>Philosophical Concepts and Ideologies</t>
  </si>
  <si>
    <t>Religion</t>
  </si>
  <si>
    <t>Rhetorical Technique</t>
  </si>
  <si>
    <t>Sources</t>
  </si>
  <si>
    <t>Title of Work</t>
  </si>
  <si>
    <t>Number of Subject Terms</t>
  </si>
  <si>
    <t>Number of Articles Published</t>
  </si>
  <si>
    <t>Subject Terms per Article</t>
  </si>
  <si>
    <t>Table 2: Number of Subject Terms per Year</t>
  </si>
  <si>
    <t>Fig. 2: Searching by ISSN and Publication Date</t>
  </si>
  <si>
    <t>Fig. 3: Using the Folder</t>
  </si>
  <si>
    <t>Fig. 5: Most Prevalent Work Types</t>
  </si>
  <si>
    <t>Fig. 6: Subject Period by Year</t>
  </si>
  <si>
    <t>Figure 7: One Possible Search</t>
  </si>
  <si>
    <t>Fig. 4: The "Save from Folder" Option</t>
  </si>
  <si>
    <t>Cited 1950</t>
  </si>
  <si>
    <t>Cited 1980</t>
  </si>
  <si>
    <t>Cited 2010</t>
  </si>
  <si>
    <t>Prose Works</t>
  </si>
  <si>
    <t>Dramatic Works</t>
  </si>
  <si>
    <t>Periodicals</t>
  </si>
  <si>
    <t>Works of Poetry</t>
  </si>
  <si>
    <t>Other</t>
  </si>
  <si>
    <t>No Classification</t>
  </si>
  <si>
    <t>Fig. 8: Type of Work by Year</t>
  </si>
  <si>
    <t>Fig. 9: Subject Authors' Gender by Year</t>
  </si>
  <si>
    <t>Fig. 10: Subject Authors' Race by Year</t>
  </si>
  <si>
    <t>Fig. 11: Types Subject Terms per Year</t>
  </si>
  <si>
    <t>Fig. 12: Most Prevalent Subject Terms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</si>
</sst>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Fig.</a:t>
            </a:r>
            <a:r>
              <a:rPr lang="en-US" baseline="0"/>
              <a:t> 1: </a:t>
            </a:r>
            <a:r>
              <a:rPr lang="en-US"/>
              <a:t>Number of Articles by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Number of Articles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[1]Sheet1!$A$2:$A$4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[1]Sheet1!$B$2:$B$4</c:f>
              <c:numCache>
                <c:formatCode>General</c:formatCode>
                <c:ptCount val="3"/>
                <c:pt idx="0">
                  <c:v>37</c:v>
                </c:pt>
                <c:pt idx="1">
                  <c:v>35</c:v>
                </c:pt>
                <c:pt idx="2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502656"/>
        <c:axId val="194503216"/>
      </c:barChart>
      <c:catAx>
        <c:axId val="19450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03216"/>
        <c:crosses val="autoZero"/>
        <c:auto val="1"/>
        <c:lblAlgn val="ctr"/>
        <c:lblOffset val="100"/>
        <c:noMultiLvlLbl val="0"/>
      </c:catAx>
      <c:valAx>
        <c:axId val="1945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0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Fig. 5: Most Prevalent</a:t>
            </a:r>
            <a:r>
              <a:rPr lang="en-US" baseline="0"/>
              <a:t> Work Types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8"/>
          <c:tx>
            <c:strRef>
              <c:f>[2]Sheet1!$A$10</c:f>
              <c:strCache>
                <c:ptCount val="1"/>
                <c:pt idx="0">
                  <c:v>no classification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[2]Sheet1!$B$1:$E$1</c15:sqref>
                  </c15:fullRef>
                </c:ext>
              </c:extLst>
              <c:f>[2]Sheet1!$B$1:$D$1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[2]Sheet1!$B$10:$E$10</c15:sqref>
                  </c15:fullRef>
                </c:ext>
              </c:extLst>
              <c:f>[2]Sheet1!$B$10:$D$10</c:f>
              <c:numCache>
                <c:formatCode>General</c:formatCode>
                <c:ptCount val="3"/>
                <c:pt idx="0">
                  <c:v>17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ser>
          <c:idx val="9"/>
          <c:order val="9"/>
          <c:tx>
            <c:strRef>
              <c:f>[2]Sheet1!$A$11</c:f>
              <c:strCache>
                <c:ptCount val="1"/>
                <c:pt idx="0">
                  <c:v>novel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[2]Sheet1!$B$1:$E$1</c15:sqref>
                  </c15:fullRef>
                </c:ext>
              </c:extLst>
              <c:f>[2]Sheet1!$B$1:$D$1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[2]Sheet1!$B$11:$E$11</c15:sqref>
                  </c15:fullRef>
                </c:ext>
              </c:extLst>
              <c:f>[2]Sheet1!$B$11:$D$11</c:f>
              <c:numCache>
                <c:formatCode>General</c:formatCode>
                <c:ptCount val="3"/>
                <c:pt idx="0">
                  <c:v>6</c:v>
                </c:pt>
                <c:pt idx="1">
                  <c:v>14</c:v>
                </c:pt>
                <c:pt idx="2">
                  <c:v>6</c:v>
                </c:pt>
              </c:numCache>
            </c:numRef>
          </c:val>
        </c:ser>
        <c:ser>
          <c:idx val="12"/>
          <c:order val="12"/>
          <c:tx>
            <c:strRef>
              <c:f>[2]Sheet1!$A$14</c:f>
              <c:strCache>
                <c:ptCount val="1"/>
                <c:pt idx="0">
                  <c:v>poetry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[2]Sheet1!$B$1:$E$1</c15:sqref>
                  </c15:fullRef>
                </c:ext>
              </c:extLst>
              <c:f>[2]Sheet1!$B$1:$D$1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[2]Sheet1!$B$14:$E$14</c15:sqref>
                  </c15:fullRef>
                </c:ext>
              </c:extLst>
              <c:f>[2]Sheet1!$B$14:$D$14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5</c:v>
                </c:pt>
              </c:numCache>
            </c:numRef>
          </c:val>
        </c:ser>
        <c:ser>
          <c:idx val="14"/>
          <c:order val="14"/>
          <c:tx>
            <c:strRef>
              <c:f>[2]Sheet1!$A$16</c:f>
              <c:strCache>
                <c:ptCount val="1"/>
                <c:pt idx="0">
                  <c:v>prose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[2]Sheet1!$B$1:$E$1</c15:sqref>
                  </c15:fullRef>
                </c:ext>
              </c:extLst>
              <c:f>[2]Sheet1!$B$1:$D$1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[2]Sheet1!$B$16:$E$16</c15:sqref>
                  </c15:fullRef>
                </c:ext>
              </c:extLst>
              <c:f>[2]Sheet1!$B$16:$D$16</c:f>
              <c:numCache>
                <c:formatCode>General</c:formatCode>
                <c:ptCount val="3"/>
                <c:pt idx="0">
                  <c:v>9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</c:ser>
        <c:ser>
          <c:idx val="15"/>
          <c:order val="15"/>
          <c:tx>
            <c:strRef>
              <c:f>[2]Sheet1!$A$17</c:f>
              <c:strCache>
                <c:ptCount val="1"/>
                <c:pt idx="0">
                  <c:v>short story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[2]Sheet1!$B$1:$E$1</c15:sqref>
                  </c15:fullRef>
                </c:ext>
              </c:extLst>
              <c:f>[2]Sheet1!$B$1:$D$1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[2]Sheet1!$B$17:$E$17</c15:sqref>
                  </c15:fullRef>
                </c:ext>
              </c:extLst>
              <c:f>[2]Sheet1!$B$17:$D$17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633264"/>
        <c:axId val="193117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[2]Sheet1!$A$2</c15:sqref>
                        </c15:formulaRef>
                      </c:ext>
                    </c:extLst>
                    <c:strCache>
                      <c:ptCount val="1"/>
                      <c:pt idx="0">
                        <c:v>autobiography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[2]Sheet1!$B$1:$E$1</c15:sqref>
                        </c15:fullRef>
                        <c15:formulaRef>
                          <c15:sqref>[2]Sheet1!$B$1:$D$1</c15:sqref>
                        </c15:formulaRef>
                      </c:ext>
                    </c:extLst>
                    <c:strCache>
                      <c:ptCount val="3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[2]Sheet1!$B$2:$E$2</c15:sqref>
                        </c15:fullRef>
                        <c15:formulaRef>
                          <c15:sqref>[2]Sheet1!$B$2:$D$2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2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[2]Sheet1!$A$3</c15:sqref>
                        </c15:formulaRef>
                      </c:ext>
                    </c:extLst>
                    <c:strCache>
                      <c:ptCount val="1"/>
                      <c:pt idx="0">
                        <c:v>criticism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[2]Sheet1!$B$1:$E$1</c15:sqref>
                        </c15:fullRef>
                        <c15:formulaRef>
                          <c15:sqref>[2]Sheet1!$B$1:$D$1</c15:sqref>
                        </c15:formulaRef>
                      </c:ext>
                    </c:extLst>
                    <c:strCache>
                      <c:ptCount val="3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[2]Sheet1!$B$3:$E$3</c15:sqref>
                        </c15:fullRef>
                        <c15:formulaRef>
                          <c15:sqref>[2]Sheet1!$B$3:$D$3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[2]Sheet1!$A$4</c15:sqref>
                        </c15:formulaRef>
                      </c:ext>
                    </c:extLst>
                    <c:strCache>
                      <c:ptCount val="1"/>
                      <c:pt idx="0">
                        <c:v>drama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[2]Sheet1!$B$1:$E$1</c15:sqref>
                        </c15:fullRef>
                        <c15:formulaRef>
                          <c15:sqref>[2]Sheet1!$B$1:$D$1</c15:sqref>
                        </c15:formulaRef>
                      </c:ext>
                    </c:extLst>
                    <c:strCache>
                      <c:ptCount val="3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[2]Sheet1!$B$4:$E$4</c15:sqref>
                        </c15:fullRef>
                        <c15:formulaRef>
                          <c15:sqref>[2]Sheet1!$B$4:$D$4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[2]Sheet1!$A$5</c15:sqref>
                        </c15:formulaRef>
                      </c:ext>
                    </c:extLst>
                    <c:strCache>
                      <c:ptCount val="1"/>
                      <c:pt idx="0">
                        <c:v>fiction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[2]Sheet1!$B$1:$E$1</c15:sqref>
                        </c15:fullRef>
                        <c15:formulaRef>
                          <c15:sqref>[2]Sheet1!$B$1:$D$1</c15:sqref>
                        </c15:formulaRef>
                      </c:ext>
                    </c:extLst>
                    <c:strCache>
                      <c:ptCount val="3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[2]Sheet1!$B$5:$E$5</c15:sqref>
                        </c15:fullRef>
                        <c15:formulaRef>
                          <c15:sqref>[2]Sheet1!$B$5:$D$5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2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[2]Sheet1!$A$6</c15:sqref>
                        </c15:formulaRef>
                      </c:ext>
                    </c:extLst>
                    <c:strCache>
                      <c:ptCount val="1"/>
                      <c:pt idx="0">
                        <c:v>folk literature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[2]Sheet1!$B$1:$E$1</c15:sqref>
                        </c15:fullRef>
                        <c15:formulaRef>
                          <c15:sqref>[2]Sheet1!$B$1:$D$1</c15:sqref>
                        </c15:formulaRef>
                      </c:ext>
                    </c:extLst>
                    <c:strCache>
                      <c:ptCount val="3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[2]Sheet1!$B$6:$E$6</c15:sqref>
                        </c15:fullRef>
                        <c15:formulaRef>
                          <c15:sqref>[2]Sheet1!$B$6:$D$6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[2]Sheet1!$A$7</c15:sqref>
                        </c15:formulaRef>
                      </c:ext>
                    </c:extLst>
                    <c:strCache>
                      <c:ptCount val="1"/>
                      <c:pt idx="0">
                        <c:v>historical novel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[2]Sheet1!$B$1:$E$1</c15:sqref>
                        </c15:fullRef>
                        <c15:formulaRef>
                          <c15:sqref>[2]Sheet1!$B$1:$D$1</c15:sqref>
                        </c15:formulaRef>
                      </c:ext>
                    </c:extLst>
                    <c:strCache>
                      <c:ptCount val="3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[2]Sheet1!$B$7:$E$7</c15:sqref>
                        </c15:fullRef>
                        <c15:formulaRef>
                          <c15:sqref>[2]Sheet1!$B$7:$D$7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[2]Sheet1!$A$8</c15:sqref>
                        </c15:formulaRef>
                      </c:ext>
                    </c:extLst>
                    <c:strCache>
                      <c:ptCount val="1"/>
                      <c:pt idx="0">
                        <c:v>letters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[2]Sheet1!$B$1:$E$1</c15:sqref>
                        </c15:fullRef>
                        <c15:formulaRef>
                          <c15:sqref>[2]Sheet1!$B$1:$D$1</c15:sqref>
                        </c15:formulaRef>
                      </c:ext>
                    </c:extLst>
                    <c:strCache>
                      <c:ptCount val="3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[2]Sheet1!$B$8:$E$8</c15:sqref>
                        </c15:fullRef>
                        <c15:formulaRef>
                          <c15:sqref>[2]Sheet1!$B$8:$D$8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[2]Sheet1!$A$9</c15:sqref>
                        </c15:formulaRef>
                      </c:ext>
                    </c:extLst>
                    <c:strCache>
                      <c:ptCount val="1"/>
                      <c:pt idx="0">
                        <c:v>manuscript note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[2]Sheet1!$B$1:$E$1</c15:sqref>
                        </c15:fullRef>
                        <c15:formulaRef>
                          <c15:sqref>[2]Sheet1!$B$1:$D$1</c15:sqref>
                        </c15:formulaRef>
                      </c:ext>
                    </c:extLst>
                    <c:strCache>
                      <c:ptCount val="3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[2]Sheet1!$B$9:$E$9</c15:sqref>
                        </c15:fullRef>
                        <c15:formulaRef>
                          <c15:sqref>[2]Sheet1!$B$9:$D$9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[2]Sheet1!$A$12</c15:sqref>
                        </c15:formulaRef>
                      </c:ext>
                    </c:extLst>
                    <c:strCache>
                      <c:ptCount val="1"/>
                      <c:pt idx="0">
                        <c:v>periodicals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[2]Sheet1!$B$1:$E$1</c15:sqref>
                        </c15:fullRef>
                        <c15:formulaRef>
                          <c15:sqref>[2]Sheet1!$B$1:$D$1</c15:sqref>
                        </c15:formulaRef>
                      </c:ext>
                    </c:extLst>
                    <c:strCache>
                      <c:ptCount val="3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[2]Sheet1!$B$12:$E$12</c15:sqref>
                        </c15:fullRef>
                        <c15:formulaRef>
                          <c15:sqref>[2]Sheet1!$B$12:$D$12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[2]Sheet1!$A$13</c15:sqref>
                        </c15:formulaRef>
                      </c:ext>
                    </c:extLst>
                    <c:strCache>
                      <c:ptCount val="1"/>
                      <c:pt idx="0">
                        <c:v>poetic cycle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[2]Sheet1!$B$1:$E$1</c15:sqref>
                        </c15:fullRef>
                        <c15:formulaRef>
                          <c15:sqref>[2]Sheet1!$B$1:$D$1</c15:sqref>
                        </c15:formulaRef>
                      </c:ext>
                    </c:extLst>
                    <c:strCache>
                      <c:ptCount val="3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[2]Sheet1!$B$13:$E$13</c15:sqref>
                        </c15:fullRef>
                        <c15:formulaRef>
                          <c15:sqref>[2]Sheet1!$B$13:$D$13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</c:numCache>
                  </c:numRef>
                </c:val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[2]Sheet1!$A$15</c15:sqref>
                        </c15:formulaRef>
                      </c:ext>
                    </c:extLst>
                    <c:strCache>
                      <c:ptCount val="1"/>
                      <c:pt idx="0">
                        <c:v>popular poetry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[2]Sheet1!$B$1:$E$1</c15:sqref>
                        </c15:fullRef>
                        <c15:formulaRef>
                          <c15:sqref>[2]Sheet1!$B$1:$D$1</c15:sqref>
                        </c15:formulaRef>
                      </c:ext>
                    </c:extLst>
                    <c:strCache>
                      <c:ptCount val="3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[2]Sheet1!$B$15:$E$15</c15:sqref>
                        </c15:fullRef>
                        <c15:formulaRef>
                          <c15:sqref>[2]Sheet1!$B$15:$D$15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</c:numCache>
                  </c:numRef>
                </c:val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[2]Sheet1!$A$18</c15:sqref>
                        </c15:formulaRef>
                      </c:ext>
                    </c:extLst>
                    <c:strCache>
                      <c:ptCount val="1"/>
                      <c:pt idx="0">
                        <c:v>song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[2]Sheet1!$B$1:$E$1</c15:sqref>
                        </c15:fullRef>
                        <c15:formulaRef>
                          <c15:sqref>[2]Sheet1!$B$1:$D$1</c15:sqref>
                        </c15:formulaRef>
                      </c:ext>
                    </c:extLst>
                    <c:strCache>
                      <c:ptCount val="3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[2]Sheet1!$B$18:$E$18</c15:sqref>
                        </c15:fullRef>
                        <c15:formulaRef>
                          <c15:sqref>[2]Sheet1!$B$18:$D$18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</c:numCache>
                  </c:numRef>
                </c:val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[2]Sheet1!$A$19</c15:sqref>
                        </c15:formulaRef>
                      </c:ext>
                    </c:extLst>
                    <c:strCache>
                      <c:ptCount val="1"/>
                      <c:pt idx="0">
                        <c:v>source study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[2]Sheet1!$B$1:$E$1</c15:sqref>
                        </c15:fullRef>
                        <c15:formulaRef>
                          <c15:sqref>[2]Sheet1!$B$1:$D$1</c15:sqref>
                        </c15:formulaRef>
                      </c:ext>
                    </c:extLst>
                    <c:strCache>
                      <c:ptCount val="3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[2]Sheet1!$B$19:$E$19</c15:sqref>
                        </c15:fullRef>
                        <c15:formulaRef>
                          <c15:sqref>[2]Sheet1!$B$19:$D$19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[2]Sheet1!$A$20</c15:sqref>
                        </c15:formulaRef>
                      </c:ext>
                    </c:extLst>
                    <c:strCache>
                      <c:ptCount val="1"/>
                      <c:pt idx="0">
                        <c:v>translation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[2]Sheet1!$B$1:$E$1</c15:sqref>
                        </c15:fullRef>
                        <c15:formulaRef>
                          <c15:sqref>[2]Sheet1!$B$1:$D$1</c15:sqref>
                        </c15:formulaRef>
                      </c:ext>
                    </c:extLst>
                    <c:strCache>
                      <c:ptCount val="3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[2]Sheet1!$B$20:$E$20</c15:sqref>
                        </c15:fullRef>
                        <c15:formulaRef>
                          <c15:sqref>[2]Sheet1!$B$20:$D$20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[2]Sheet1!$A$21</c15:sqref>
                        </c15:formulaRef>
                      </c:ext>
                    </c:extLst>
                    <c:strCache>
                      <c:ptCount val="1"/>
                      <c:pt idx="0">
                        <c:v>war fiction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[2]Sheet1!$B$1:$E$1</c15:sqref>
                        </c15:fullRef>
                        <c15:formulaRef>
                          <c15:sqref>[2]Sheet1!$B$1:$D$1</c15:sqref>
                        </c15:formulaRef>
                      </c:ext>
                    </c:extLst>
                    <c:strCache>
                      <c:ptCount val="3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[2]Sheet1!$B$21:$E$21</c15:sqref>
                        </c15:fullRef>
                        <c15:formulaRef>
                          <c15:sqref>[2]Sheet1!$B$21:$D$21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</c:numCache>
                  </c:numRef>
                </c:val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[2]Sheet1!$A$22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[2]Sheet1!$B$1:$E$1</c15:sqref>
                        </c15:fullRef>
                        <c15:formulaRef>
                          <c15:sqref>[2]Sheet1!$B$1:$D$1</c15:sqref>
                        </c15:formulaRef>
                      </c:ext>
                    </c:extLst>
                    <c:strCache>
                      <c:ptCount val="3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[2]Sheet1!$B$22:$E$22</c15:sqref>
                        </c15:fullRef>
                        <c15:formulaRef>
                          <c15:sqref>[2]Sheet1!$B$22:$D$22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44</c:v>
                      </c:pt>
                      <c:pt idx="1">
                        <c:v>38</c:v>
                      </c:pt>
                      <c:pt idx="2">
                        <c:v>29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9263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7536"/>
        <c:crosses val="autoZero"/>
        <c:auto val="1"/>
        <c:lblAlgn val="ctr"/>
        <c:lblOffset val="100"/>
        <c:noMultiLvlLbl val="0"/>
      </c:catAx>
      <c:valAx>
        <c:axId val="1931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Fig. 6: Subject Period by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[3]Sheet1!$B$67</c:f>
              <c:strCache>
                <c:ptCount val="1"/>
                <c:pt idx="0">
                  <c:v>1600-1699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[3]Sheet1!$A$68:$A$70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f>[3]Sheet1!$B$68:$B$70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[3]Sheet1!$C$67</c:f>
              <c:strCache>
                <c:ptCount val="1"/>
                <c:pt idx="0">
                  <c:v>1700-1799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[3]Sheet1!$A$68:$A$70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f>[3]Sheet1!$C$68:$C$70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strRef>
              <c:f>[3]Sheet1!$D$67</c:f>
              <c:strCache>
                <c:ptCount val="1"/>
                <c:pt idx="0">
                  <c:v>1800-1899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[3]Sheet1!$A$68:$A$70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f>[3]Sheet1!$D$68:$D$70</c:f>
              <c:numCache>
                <c:formatCode>General</c:formatCode>
                <c:ptCount val="3"/>
                <c:pt idx="0">
                  <c:v>29</c:v>
                </c:pt>
                <c:pt idx="1">
                  <c:v>17</c:v>
                </c:pt>
                <c:pt idx="2">
                  <c:v>12</c:v>
                </c:pt>
              </c:numCache>
            </c:numRef>
          </c:val>
        </c:ser>
        <c:ser>
          <c:idx val="3"/>
          <c:order val="3"/>
          <c:tx>
            <c:strRef>
              <c:f>[3]Sheet1!$E$67</c:f>
              <c:strCache>
                <c:ptCount val="1"/>
                <c:pt idx="0">
                  <c:v>1900-1999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[3]Sheet1!$A$68:$A$70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f>[3]Sheet1!$E$68:$E$70</c:f>
              <c:numCache>
                <c:formatCode>General</c:formatCode>
                <c:ptCount val="3"/>
                <c:pt idx="0">
                  <c:v>5</c:v>
                </c:pt>
                <c:pt idx="1">
                  <c:v>12</c:v>
                </c:pt>
                <c:pt idx="2">
                  <c:v>10</c:v>
                </c:pt>
              </c:numCache>
            </c:numRef>
          </c:val>
        </c:ser>
        <c:ser>
          <c:idx val="4"/>
          <c:order val="4"/>
          <c:tx>
            <c:strRef>
              <c:f>[3]Sheet1!$F$67</c:f>
              <c:strCache>
                <c:ptCount val="1"/>
                <c:pt idx="0">
                  <c:v>2000-2099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[3]Sheet1!$A$68:$A$70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f>[3]Sheet1!$F$68:$F$70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5"/>
          <c:order val="5"/>
          <c:tx>
            <c:strRef>
              <c:f>[3]Sheet1!$G$67</c:f>
              <c:strCache>
                <c:ptCount val="1"/>
                <c:pt idx="0">
                  <c:v>No Period Listed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[3]Sheet1!$A$68:$A$70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f>[3]Sheet1!$G$68:$G$70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122576"/>
        <c:axId val="193123136"/>
      </c:barChart>
      <c:catAx>
        <c:axId val="19312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23136"/>
        <c:crosses val="autoZero"/>
        <c:auto val="1"/>
        <c:lblAlgn val="ctr"/>
        <c:lblOffset val="100"/>
        <c:noMultiLvlLbl val="0"/>
      </c:catAx>
      <c:valAx>
        <c:axId val="19312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2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Fig. 9: Subject</a:t>
            </a:r>
            <a:r>
              <a:rPr lang="en-US" baseline="0"/>
              <a:t> authors' gender by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[4]illustrations_including_nulls!$F$12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[4]illustrations_including_nulls!$G$11:$I$11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[4]illustrations_including_nulls!$G$12:$I$12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tx>
            <c:strRef>
              <c:f>[4]illustrations_including_nulls!$F$13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[4]illustrations_including_nulls!$G$11:$I$11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[4]illustrations_including_nulls!$G$13:$I$13</c:f>
              <c:numCache>
                <c:formatCode>General</c:formatCode>
                <c:ptCount val="3"/>
                <c:pt idx="0">
                  <c:v>35</c:v>
                </c:pt>
                <c:pt idx="1">
                  <c:v>32</c:v>
                </c:pt>
                <c:pt idx="2">
                  <c:v>11</c:v>
                </c:pt>
              </c:numCache>
            </c:numRef>
          </c:val>
        </c:ser>
        <c:ser>
          <c:idx val="2"/>
          <c:order val="2"/>
          <c:tx>
            <c:strRef>
              <c:f>[4]illustrations_including_nulls!$F$14</c:f>
              <c:strCache>
                <c:ptCount val="1"/>
                <c:pt idx="0">
                  <c:v>No Subject Author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[4]illustrations_including_nulls!$G$11:$I$11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[4]illustrations_including_nulls!$G$14:$I$14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321808"/>
        <c:axId val="365322368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[4]illustrations_including_nulls!$F$15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[4]illustrations_including_nulls!$G$11:$I$11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1950</c:v>
                      </c:pt>
                      <c:pt idx="1">
                        <c:v>1980</c:v>
                      </c:pt>
                      <c:pt idx="2">
                        <c:v>2010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[4]illustrations_including_nulls!$G$15:$I$15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40</c:v>
                      </c:pt>
                      <c:pt idx="1">
                        <c:v>40</c:v>
                      </c:pt>
                      <c:pt idx="2">
                        <c:v>24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6532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322368"/>
        <c:crosses val="autoZero"/>
        <c:auto val="1"/>
        <c:lblAlgn val="ctr"/>
        <c:lblOffset val="100"/>
        <c:noMultiLvlLbl val="0"/>
      </c:catAx>
      <c:valAx>
        <c:axId val="36532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32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Fig. 10: Subject authors' race by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[4]illustrations_including_nulls!$F$3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[4]illustrations_including_nulls!$G$2:$I$2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[4]illustrations_including_nulls!$G$3:$I$3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[4]illustrations_including_nulls!$F$4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[4]illustrations_including_nulls!$G$2:$I$2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[4]illustrations_including_nulls!$G$4:$I$4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7</c:v>
                </c:pt>
              </c:numCache>
            </c:numRef>
          </c:val>
        </c:ser>
        <c:ser>
          <c:idx val="2"/>
          <c:order val="2"/>
          <c:tx>
            <c:strRef>
              <c:f>[4]illustrations_including_nulls!$F$5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[4]illustrations_including_nulls!$G$2:$I$2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[4]illustrations_including_nulls!$G$5:$I$5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3"/>
          <c:order val="3"/>
          <c:tx>
            <c:strRef>
              <c:f>[4]illustrations_including_nulls!$F$6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[4]illustrations_including_nulls!$G$2:$I$2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[4]illustrations_including_nulls!$G$6:$I$6</c:f>
              <c:numCache>
                <c:formatCode>General</c:formatCode>
                <c:ptCount val="3"/>
                <c:pt idx="0">
                  <c:v>36</c:v>
                </c:pt>
                <c:pt idx="1">
                  <c:v>34</c:v>
                </c:pt>
                <c:pt idx="2">
                  <c:v>7</c:v>
                </c:pt>
              </c:numCache>
            </c:numRef>
          </c:val>
        </c:ser>
        <c:ser>
          <c:idx val="4"/>
          <c:order val="4"/>
          <c:tx>
            <c:strRef>
              <c:f>[4]illustrations_including_nulls!$F$7</c:f>
              <c:strCache>
                <c:ptCount val="1"/>
                <c:pt idx="0">
                  <c:v>No Subject Author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[4]illustrations_including_nulls!$G$2:$I$2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[4]illustrations_including_nulls!$G$7:$I$7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068416"/>
        <c:axId val="316067856"/>
      </c:barChart>
      <c:catAx>
        <c:axId val="31606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67856"/>
        <c:crosses val="autoZero"/>
        <c:auto val="1"/>
        <c:lblAlgn val="ctr"/>
        <c:lblOffset val="100"/>
        <c:noMultiLvlLbl val="0"/>
      </c:catAx>
      <c:valAx>
        <c:axId val="31606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6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Fig. 11: Types</a:t>
            </a:r>
            <a:r>
              <a:rPr lang="en-US" baseline="0"/>
              <a:t> of Subject Terms per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626886193650164"/>
          <c:y val="0.20663147915595734"/>
          <c:w val="0.69273376746937643"/>
          <c:h val="0.695774657242819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[5]Sheet1!$F$3</c:f>
              <c:strCache>
                <c:ptCount val="1"/>
                <c:pt idx="0">
                  <c:v>Adaptations, Performances, and Translations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[5]Sheet1!$G$2:$J$2</c15:sqref>
                  </c15:fullRef>
                </c:ext>
              </c:extLst>
              <c:f>[5]Sheet1!$G$2:$I$2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[5]Sheet1!$G$3:$J$3</c15:sqref>
                  </c15:fullRef>
                </c:ext>
              </c:extLst>
              <c:f>[5]Sheet1!$G$3:$I$3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[5]Sheet1!$F$4</c:f>
              <c:strCache>
                <c:ptCount val="1"/>
                <c:pt idx="0">
                  <c:v>Article Genre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[5]Sheet1!$G$2:$J$2</c15:sqref>
                  </c15:fullRef>
                </c:ext>
              </c:extLst>
              <c:f>[5]Sheet1!$G$2:$I$2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[5]Sheet1!$G$4:$J$4</c15:sqref>
                  </c15:fullRef>
                </c:ext>
              </c:extLst>
              <c:f>[5]Sheet1!$G$4:$I$4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[5]Sheet1!$F$5</c:f>
              <c:strCache>
                <c:ptCount val="1"/>
                <c:pt idx="0">
                  <c:v>Authorship or Publishing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[5]Sheet1!$G$2:$J$2</c15:sqref>
                  </c15:fullRef>
                </c:ext>
              </c:extLst>
              <c:f>[5]Sheet1!$G$2:$I$2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[5]Sheet1!$G$5:$J$5</c15:sqref>
                  </c15:fullRef>
                </c:ext>
              </c:extLst>
              <c:f>[5]Sheet1!$G$5:$I$5</c:f>
              <c:numCache>
                <c:formatCode>General</c:formatCode>
                <c:ptCount val="3"/>
                <c:pt idx="0">
                  <c:v>7</c:v>
                </c:pt>
                <c:pt idx="1">
                  <c:v>2</c:v>
                </c:pt>
                <c:pt idx="2">
                  <c:v>9</c:v>
                </c:pt>
              </c:numCache>
            </c:numRef>
          </c:val>
        </c:ser>
        <c:ser>
          <c:idx val="3"/>
          <c:order val="3"/>
          <c:tx>
            <c:strRef>
              <c:f>[5]Sheet1!$F$6</c:f>
              <c:strCache>
                <c:ptCount val="1"/>
                <c:pt idx="0">
                  <c:v>Character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[5]Sheet1!$G$2:$J$2</c15:sqref>
                  </c15:fullRef>
                </c:ext>
              </c:extLst>
              <c:f>[5]Sheet1!$G$2:$I$2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[5]Sheet1!$G$6:$J$6</c15:sqref>
                  </c15:fullRef>
                </c:ext>
              </c:extLst>
              <c:f>[5]Sheet1!$G$6:$I$6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ser>
          <c:idx val="4"/>
          <c:order val="4"/>
          <c:tx>
            <c:strRef>
              <c:f>[5]Sheet1!$F$7</c:f>
              <c:strCache>
                <c:ptCount val="1"/>
                <c:pt idx="0">
                  <c:v>Concrete Object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[5]Sheet1!$G$2:$J$2</c15:sqref>
                  </c15:fullRef>
                </c:ext>
              </c:extLst>
              <c:f>[5]Sheet1!$G$2:$I$2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[5]Sheet1!$G$7:$J$7</c15:sqref>
                  </c15:fullRef>
                </c:ext>
              </c:extLst>
              <c:f>[5]Sheet1!$G$7:$I$7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10</c:v>
                </c:pt>
              </c:numCache>
            </c:numRef>
          </c:val>
        </c:ser>
        <c:ser>
          <c:idx val="5"/>
          <c:order val="5"/>
          <c:tx>
            <c:strRef>
              <c:f>[5]Sheet1!$F$8</c:f>
              <c:strCache>
                <c:ptCount val="1"/>
                <c:pt idx="0">
                  <c:v>Genre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[5]Sheet1!$G$2:$J$2</c15:sqref>
                  </c15:fullRef>
                </c:ext>
              </c:extLst>
              <c:f>[5]Sheet1!$G$2:$I$2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[5]Sheet1!$G$8:$J$8</c15:sqref>
                  </c15:fullRef>
                </c:ext>
              </c:extLst>
              <c:f>[5]Sheet1!$G$8:$I$8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</c:ser>
        <c:ser>
          <c:idx val="6"/>
          <c:order val="6"/>
          <c:tx>
            <c:strRef>
              <c:f>[5]Sheet1!$F$9</c:f>
              <c:strCache>
                <c:ptCount val="1"/>
                <c:pt idx="0">
                  <c:v>Geographical Location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[5]Sheet1!$G$2:$J$2</c15:sqref>
                  </c15:fullRef>
                </c:ext>
              </c:extLst>
              <c:f>[5]Sheet1!$G$2:$I$2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[5]Sheet1!$G$9:$J$9</c15:sqref>
                  </c15:fullRef>
                </c:ext>
              </c:extLst>
              <c:f>[5]Sheet1!$G$9:$I$9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7"/>
          <c:order val="7"/>
          <c:tx>
            <c:strRef>
              <c:f>[5]Sheet1!$F$10</c:f>
              <c:strCache>
                <c:ptCount val="1"/>
                <c:pt idx="0">
                  <c:v>Group of People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[5]Sheet1!$G$2:$J$2</c15:sqref>
                  </c15:fullRef>
                </c:ext>
              </c:extLst>
              <c:f>[5]Sheet1!$G$2:$I$2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[5]Sheet1!$G$10:$J$10</c15:sqref>
                  </c15:fullRef>
                </c:ext>
              </c:extLst>
              <c:f>[5]Sheet1!$G$10:$I$10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ser>
          <c:idx val="8"/>
          <c:order val="8"/>
          <c:tx>
            <c:strRef>
              <c:f>[5]Sheet1!$F$11</c:f>
              <c:strCache>
                <c:ptCount val="1"/>
                <c:pt idx="0">
                  <c:v>Historical Event or Entity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[5]Sheet1!$G$2:$J$2</c15:sqref>
                  </c15:fullRef>
                </c:ext>
              </c:extLst>
              <c:f>[5]Sheet1!$G$2:$I$2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[5]Sheet1!$G$11:$J$11</c15:sqref>
                  </c15:fullRef>
                </c:ext>
              </c:extLst>
              <c:f>[5]Sheet1!$G$11:$I$11</c:f>
              <c:numCache>
                <c:formatCode>General</c:formatCode>
                <c:ptCount val="3"/>
                <c:pt idx="0">
                  <c:v>0</c:v>
                </c:pt>
                <c:pt idx="1">
                  <c:v>6</c:v>
                </c:pt>
                <c:pt idx="2">
                  <c:v>13</c:v>
                </c:pt>
              </c:numCache>
            </c:numRef>
          </c:val>
        </c:ser>
        <c:ser>
          <c:idx val="9"/>
          <c:order val="9"/>
          <c:tx>
            <c:strRef>
              <c:f>[5]Sheet1!$F$12</c:f>
              <c:strCache>
                <c:ptCount val="1"/>
                <c:pt idx="0">
                  <c:v>Person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[5]Sheet1!$G$2:$J$2</c15:sqref>
                  </c15:fullRef>
                </c:ext>
              </c:extLst>
              <c:f>[5]Sheet1!$G$2:$I$2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[5]Sheet1!$G$12:$J$12</c15:sqref>
                  </c15:fullRef>
                </c:ext>
              </c:extLst>
              <c:f>[5]Sheet1!$G$12:$I$12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</c:ser>
        <c:ser>
          <c:idx val="10"/>
          <c:order val="10"/>
          <c:tx>
            <c:strRef>
              <c:f>[5]Sheet1!$F$13</c:f>
              <c:strCache>
                <c:ptCount val="1"/>
                <c:pt idx="0">
                  <c:v>Philosophical Concepts and Ideologies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[5]Sheet1!$G$2:$J$2</c15:sqref>
                  </c15:fullRef>
                </c:ext>
              </c:extLst>
              <c:f>[5]Sheet1!$G$2:$I$2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[5]Sheet1!$G$13:$J$13</c15:sqref>
                  </c15:fullRef>
                </c:ext>
              </c:extLst>
              <c:f>[5]Sheet1!$G$13:$I$13</c:f>
              <c:numCache>
                <c:formatCode>General</c:formatCode>
                <c:ptCount val="3"/>
                <c:pt idx="0">
                  <c:v>6</c:v>
                </c:pt>
                <c:pt idx="1">
                  <c:v>18</c:v>
                </c:pt>
                <c:pt idx="2">
                  <c:v>38</c:v>
                </c:pt>
              </c:numCache>
            </c:numRef>
          </c:val>
        </c:ser>
        <c:ser>
          <c:idx val="11"/>
          <c:order val="11"/>
          <c:tx>
            <c:strRef>
              <c:f>[5]Sheet1!$F$14</c:f>
              <c:strCache>
                <c:ptCount val="1"/>
                <c:pt idx="0">
                  <c:v>Religion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[5]Sheet1!$G$2:$J$2</c15:sqref>
                  </c15:fullRef>
                </c:ext>
              </c:extLst>
              <c:f>[5]Sheet1!$G$2:$I$2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[5]Sheet1!$G$14:$J$14</c15:sqref>
                  </c15:fullRef>
                </c:ext>
              </c:extLst>
              <c:f>[5]Sheet1!$G$14:$I$14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12"/>
          <c:order val="12"/>
          <c:tx>
            <c:strRef>
              <c:f>[5]Sheet1!$F$15</c:f>
              <c:strCache>
                <c:ptCount val="1"/>
                <c:pt idx="0">
                  <c:v>Rhetorical Technique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[5]Sheet1!$G$2:$J$2</c15:sqref>
                  </c15:fullRef>
                </c:ext>
              </c:extLst>
              <c:f>[5]Sheet1!$G$2:$I$2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[5]Sheet1!$G$15:$J$15</c15:sqref>
                  </c15:fullRef>
                </c:ext>
              </c:extLst>
              <c:f>[5]Sheet1!$G$15:$I$15</c:f>
              <c:numCache>
                <c:formatCode>General</c:formatCode>
                <c:ptCount val="3"/>
                <c:pt idx="0">
                  <c:v>9</c:v>
                </c:pt>
                <c:pt idx="1">
                  <c:v>29</c:v>
                </c:pt>
                <c:pt idx="2">
                  <c:v>17</c:v>
                </c:pt>
              </c:numCache>
            </c:numRef>
          </c:val>
        </c:ser>
        <c:ser>
          <c:idx val="13"/>
          <c:order val="13"/>
          <c:tx>
            <c:strRef>
              <c:f>[5]Sheet1!$F$16</c:f>
              <c:strCache>
                <c:ptCount val="1"/>
                <c:pt idx="0">
                  <c:v>Sources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[5]Sheet1!$G$2:$J$2</c15:sqref>
                  </c15:fullRef>
                </c:ext>
              </c:extLst>
              <c:f>[5]Sheet1!$G$2:$I$2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[5]Sheet1!$G$16:$J$16</c15:sqref>
                  </c15:fullRef>
                </c:ext>
              </c:extLst>
              <c:f>[5]Sheet1!$G$16:$I$16</c:f>
              <c:numCache>
                <c:formatCode>General</c:formatCode>
                <c:ptCount val="3"/>
                <c:pt idx="0">
                  <c:v>7</c:v>
                </c:pt>
                <c:pt idx="1">
                  <c:v>11</c:v>
                </c:pt>
                <c:pt idx="2">
                  <c:v>6</c:v>
                </c:pt>
              </c:numCache>
            </c:numRef>
          </c:val>
        </c:ser>
        <c:ser>
          <c:idx val="14"/>
          <c:order val="14"/>
          <c:tx>
            <c:strRef>
              <c:f>[5]Sheet1!$F$17</c:f>
              <c:strCache>
                <c:ptCount val="1"/>
                <c:pt idx="0">
                  <c:v>Title of Work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[5]Sheet1!$G$2:$J$2</c15:sqref>
                  </c15:fullRef>
                </c:ext>
              </c:extLst>
              <c:f>[5]Sheet1!$G$2:$I$2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[5]Sheet1!$G$17:$J$17</c15:sqref>
                  </c15:fullRef>
                </c:ext>
              </c:extLst>
              <c:f>[5]Sheet1!$G$17:$I$17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938656"/>
        <c:axId val="380939216"/>
        <c:extLst>
          <c:ext xmlns:c15="http://schemas.microsoft.com/office/drawing/2012/chart" uri="{02D57815-91ED-43cb-92C2-25804820EDAC}">
            <c15:filteredBarSeries>
              <c15:ser>
                <c:idx val="15"/>
                <c:order val="15"/>
                <c:tx>
                  <c:strRef>
                    <c:extLst>
                      <c:ext uri="{02D57815-91ED-43cb-92C2-25804820EDAC}">
                        <c15:formulaRef>
                          <c15:sqref>[5]Sheet1!$F$18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[5]Sheet1!$G$2:$J$2</c15:sqref>
                        </c15:fullRef>
                        <c15:formulaRef>
                          <c15:sqref>[5]Sheet1!$G$2:$I$2</c15:sqref>
                        </c15:formulaRef>
                      </c:ext>
                    </c:extLst>
                    <c:strCache>
                      <c:ptCount val="3"/>
                      <c:pt idx="0">
                        <c:v>1950</c:v>
                      </c:pt>
                      <c:pt idx="1">
                        <c:v>1980</c:v>
                      </c:pt>
                      <c:pt idx="2">
                        <c:v>2010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[5]Sheet1!$G$18:$J$18</c15:sqref>
                        </c15:fullRef>
                        <c15:formulaRef>
                          <c15:sqref>[5]Sheet1!$G$18:$I$18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42</c:v>
                      </c:pt>
                      <c:pt idx="1">
                        <c:v>86</c:v>
                      </c:pt>
                      <c:pt idx="2">
                        <c:v>110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809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39216"/>
        <c:crosses val="autoZero"/>
        <c:auto val="1"/>
        <c:lblAlgn val="ctr"/>
        <c:lblOffset val="100"/>
        <c:noMultiLvlLbl val="0"/>
      </c:catAx>
      <c:valAx>
        <c:axId val="3809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3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4.3675102423975244E-4"/>
          <c:y val="8.7792718847414353E-2"/>
          <c:w val="0.23970627399271205"/>
          <c:h val="0.834296789173474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-1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Fig. 12. Most</a:t>
            </a:r>
            <a:r>
              <a:rPr lang="en-US" baseline="0"/>
              <a:t> Prevalent Types of Subject Terms per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[5]Sheet1!$F$4</c:f>
              <c:strCache>
                <c:ptCount val="1"/>
                <c:pt idx="0">
                  <c:v>Article Genre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[5]Sheet1!$G$2:$I$2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[5]Sheet1!$G$4:$I$4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[5]Sheet1!$F$5</c:f>
              <c:strCache>
                <c:ptCount val="1"/>
                <c:pt idx="0">
                  <c:v>Authorship or Publishing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[5]Sheet1!$G$2:$I$2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[5]Sheet1!$G$5:$I$5</c:f>
              <c:numCache>
                <c:formatCode>General</c:formatCode>
                <c:ptCount val="3"/>
                <c:pt idx="0">
                  <c:v>7</c:v>
                </c:pt>
                <c:pt idx="1">
                  <c:v>2</c:v>
                </c:pt>
                <c:pt idx="2">
                  <c:v>9</c:v>
                </c:pt>
              </c:numCache>
            </c:numRef>
          </c:val>
        </c:ser>
        <c:ser>
          <c:idx val="4"/>
          <c:order val="4"/>
          <c:tx>
            <c:strRef>
              <c:f>[5]Sheet1!$F$7</c:f>
              <c:strCache>
                <c:ptCount val="1"/>
                <c:pt idx="0">
                  <c:v>Concrete Object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[5]Sheet1!$G$2:$I$2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[5]Sheet1!$G$7:$I$7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10</c:v>
                </c:pt>
              </c:numCache>
            </c:numRef>
          </c:val>
        </c:ser>
        <c:ser>
          <c:idx val="8"/>
          <c:order val="8"/>
          <c:tx>
            <c:strRef>
              <c:f>[5]Sheet1!$F$11</c:f>
              <c:strCache>
                <c:ptCount val="1"/>
                <c:pt idx="0">
                  <c:v>Historical Event or Entity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[5]Sheet1!$G$2:$I$2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[5]Sheet1!$G$11:$I$11</c:f>
              <c:numCache>
                <c:formatCode>General</c:formatCode>
                <c:ptCount val="3"/>
                <c:pt idx="0">
                  <c:v>0</c:v>
                </c:pt>
                <c:pt idx="1">
                  <c:v>6</c:v>
                </c:pt>
                <c:pt idx="2">
                  <c:v>13</c:v>
                </c:pt>
              </c:numCache>
            </c:numRef>
          </c:val>
        </c:ser>
        <c:ser>
          <c:idx val="10"/>
          <c:order val="10"/>
          <c:tx>
            <c:strRef>
              <c:f>[5]Sheet1!$F$13</c:f>
              <c:strCache>
                <c:ptCount val="1"/>
                <c:pt idx="0">
                  <c:v>Philosophical Concepts and Ideologies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[5]Sheet1!$G$2:$I$2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[5]Sheet1!$G$13:$I$13</c:f>
              <c:numCache>
                <c:formatCode>General</c:formatCode>
                <c:ptCount val="3"/>
                <c:pt idx="0">
                  <c:v>6</c:v>
                </c:pt>
                <c:pt idx="1">
                  <c:v>18</c:v>
                </c:pt>
                <c:pt idx="2">
                  <c:v>38</c:v>
                </c:pt>
              </c:numCache>
            </c:numRef>
          </c:val>
        </c:ser>
        <c:ser>
          <c:idx val="12"/>
          <c:order val="12"/>
          <c:tx>
            <c:strRef>
              <c:f>[5]Sheet1!$F$15</c:f>
              <c:strCache>
                <c:ptCount val="1"/>
                <c:pt idx="0">
                  <c:v>Rhetorical Technique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[5]Sheet1!$G$2:$I$2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[5]Sheet1!$G$15:$I$15</c:f>
              <c:numCache>
                <c:formatCode>General</c:formatCode>
                <c:ptCount val="3"/>
                <c:pt idx="0">
                  <c:v>9</c:v>
                </c:pt>
                <c:pt idx="1">
                  <c:v>29</c:v>
                </c:pt>
                <c:pt idx="2">
                  <c:v>17</c:v>
                </c:pt>
              </c:numCache>
            </c:numRef>
          </c:val>
        </c:ser>
        <c:ser>
          <c:idx val="13"/>
          <c:order val="13"/>
          <c:tx>
            <c:strRef>
              <c:f>[5]Sheet1!$F$16</c:f>
              <c:strCache>
                <c:ptCount val="1"/>
                <c:pt idx="0">
                  <c:v>Sources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[5]Sheet1!$G$2:$I$2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[5]Sheet1!$G$16:$I$16</c:f>
              <c:numCache>
                <c:formatCode>General</c:formatCode>
                <c:ptCount val="3"/>
                <c:pt idx="0">
                  <c:v>7</c:v>
                </c:pt>
                <c:pt idx="1">
                  <c:v>11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077936"/>
        <c:axId val="3160728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[5]Sheet1!$F$3</c15:sqref>
                        </c15:formulaRef>
                      </c:ext>
                    </c:extLst>
                    <c:strCache>
                      <c:ptCount val="1"/>
                      <c:pt idx="0">
                        <c:v>Adaptations, Performances, and Translations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[5]Sheet1!$G$2:$I$2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1950</c:v>
                      </c:pt>
                      <c:pt idx="1">
                        <c:v>1980</c:v>
                      </c:pt>
                      <c:pt idx="2">
                        <c:v>2010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[5]Sheet1!$G$3:$I$3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0</c:v>
                      </c:pt>
                      <c:pt idx="2">
                        <c:v>2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[5]Sheet1!$F$6</c15:sqref>
                        </c15:formulaRef>
                      </c:ext>
                    </c:extLst>
                    <c:strCache>
                      <c:ptCount val="1"/>
                      <c:pt idx="0">
                        <c:v>Character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[5]Sheet1!$G$2:$I$2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1950</c:v>
                      </c:pt>
                      <c:pt idx="1">
                        <c:v>1980</c:v>
                      </c:pt>
                      <c:pt idx="2">
                        <c:v>2010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[5]Sheet1!$G$6:$I$6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</c:v>
                      </c:pt>
                      <c:pt idx="1">
                        <c:v>2</c:v>
                      </c:pt>
                      <c:pt idx="2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[5]Sheet1!$F$8</c15:sqref>
                        </c15:formulaRef>
                      </c:ext>
                    </c:extLst>
                    <c:strCache>
                      <c:ptCount val="1"/>
                      <c:pt idx="0">
                        <c:v>Genre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[5]Sheet1!$G$2:$I$2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1950</c:v>
                      </c:pt>
                      <c:pt idx="1">
                        <c:v>1980</c:v>
                      </c:pt>
                      <c:pt idx="2">
                        <c:v>2010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[5]Sheet1!$G$8:$I$8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5</c:v>
                      </c:pt>
                      <c:pt idx="2">
                        <c:v>2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[5]Sheet1!$F$9</c15:sqref>
                        </c15:formulaRef>
                      </c:ext>
                    </c:extLst>
                    <c:strCache>
                      <c:ptCount val="1"/>
                      <c:pt idx="0">
                        <c:v>Geographical Location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[5]Sheet1!$G$2:$I$2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1950</c:v>
                      </c:pt>
                      <c:pt idx="1">
                        <c:v>1980</c:v>
                      </c:pt>
                      <c:pt idx="2">
                        <c:v>2010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[5]Sheet1!$G$9:$I$9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[5]Sheet1!$F$10</c15:sqref>
                        </c15:formulaRef>
                      </c:ext>
                    </c:extLst>
                    <c:strCache>
                      <c:ptCount val="1"/>
                      <c:pt idx="0">
                        <c:v>Group of People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[5]Sheet1!$G$2:$I$2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1950</c:v>
                      </c:pt>
                      <c:pt idx="1">
                        <c:v>1980</c:v>
                      </c:pt>
                      <c:pt idx="2">
                        <c:v>2010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[5]Sheet1!$G$10:$I$10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</c:v>
                      </c:pt>
                      <c:pt idx="1">
                        <c:v>3</c:v>
                      </c:pt>
                      <c:pt idx="2">
                        <c:v>3</c:v>
                      </c:pt>
                    </c:numCache>
                  </c:numRef>
                </c:val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[5]Sheet1!$F$12</c15:sqref>
                        </c15:formulaRef>
                      </c:ext>
                    </c:extLst>
                    <c:strCache>
                      <c:ptCount val="1"/>
                      <c:pt idx="0">
                        <c:v>Person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[5]Sheet1!$G$2:$I$2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1950</c:v>
                      </c:pt>
                      <c:pt idx="1">
                        <c:v>1980</c:v>
                      </c:pt>
                      <c:pt idx="2">
                        <c:v>2010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[5]Sheet1!$G$12:$I$12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</c:v>
                      </c:pt>
                      <c:pt idx="2">
                        <c:v>4</c:v>
                      </c:pt>
                    </c:numCache>
                  </c:numRef>
                </c:val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[5]Sheet1!$F$14</c15:sqref>
                        </c15:formulaRef>
                      </c:ext>
                    </c:extLst>
                    <c:strCache>
                      <c:ptCount val="1"/>
                      <c:pt idx="0">
                        <c:v>Religion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[5]Sheet1!$G$2:$I$2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1950</c:v>
                      </c:pt>
                      <c:pt idx="1">
                        <c:v>1980</c:v>
                      </c:pt>
                      <c:pt idx="2">
                        <c:v>2010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[5]Sheet1!$G$14:$I$14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</c:numCache>
                  </c:numRef>
                </c:val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[5]Sheet1!$F$17</c15:sqref>
                        </c15:formulaRef>
                      </c:ext>
                    </c:extLst>
                    <c:strCache>
                      <c:ptCount val="1"/>
                      <c:pt idx="0">
                        <c:v>Title of Work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[5]Sheet1!$G$2:$I$2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1950</c:v>
                      </c:pt>
                      <c:pt idx="1">
                        <c:v>1980</c:v>
                      </c:pt>
                      <c:pt idx="2">
                        <c:v>2010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[5]Sheet1!$G$17:$I$17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</c:v>
                      </c:pt>
                      <c:pt idx="1">
                        <c:v>4</c:v>
                      </c:pt>
                      <c:pt idx="2">
                        <c:v>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160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72896"/>
        <c:crosses val="autoZero"/>
        <c:auto val="1"/>
        <c:lblAlgn val="ctr"/>
        <c:lblOffset val="100"/>
        <c:noMultiLvlLbl val="0"/>
      </c:catAx>
      <c:valAx>
        <c:axId val="31607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Fig.</a:t>
            </a:r>
            <a:r>
              <a:rPr lang="en-US" baseline="0"/>
              <a:t> 8: </a:t>
            </a:r>
            <a:r>
              <a:rPr lang="en-US"/>
              <a:t>Type</a:t>
            </a:r>
            <a:r>
              <a:rPr lang="en-US" baseline="0"/>
              <a:t> of Work by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[7]work_classification_grouped_vis!$G$3</c:f>
              <c:strCache>
                <c:ptCount val="1"/>
                <c:pt idx="0">
                  <c:v>Prose Works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[7]work_classification_grouped_vis!$H$2:$K$2</c15:sqref>
                  </c15:fullRef>
                </c:ext>
              </c:extLst>
              <c:f>[7]work_classification_grouped_vis!$H$2:$J$2</c:f>
              <c:strCache>
                <c:ptCount val="3"/>
                <c:pt idx="0">
                  <c:v>Cited 1950</c:v>
                </c:pt>
                <c:pt idx="1">
                  <c:v>Cited 1980</c:v>
                </c:pt>
                <c:pt idx="2">
                  <c:v>Cited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[7]work_classification_grouped_vis!$H$3:$K$3</c15:sqref>
                  </c15:fullRef>
                </c:ext>
              </c:extLst>
              <c:f>[7]work_classification_grouped_vis!$H$3:$J$3</c:f>
              <c:numCache>
                <c:formatCode>General</c:formatCode>
                <c:ptCount val="3"/>
                <c:pt idx="0">
                  <c:v>18</c:v>
                </c:pt>
                <c:pt idx="1">
                  <c:v>26</c:v>
                </c:pt>
                <c:pt idx="2">
                  <c:v>20</c:v>
                </c:pt>
              </c:numCache>
            </c:numRef>
          </c:val>
        </c:ser>
        <c:ser>
          <c:idx val="1"/>
          <c:order val="1"/>
          <c:tx>
            <c:strRef>
              <c:f>[7]work_classification_grouped_vis!$G$4</c:f>
              <c:strCache>
                <c:ptCount val="1"/>
                <c:pt idx="0">
                  <c:v>Dramatic Works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[7]work_classification_grouped_vis!$H$2:$K$2</c15:sqref>
                  </c15:fullRef>
                </c:ext>
              </c:extLst>
              <c:f>[7]work_classification_grouped_vis!$H$2:$J$2</c:f>
              <c:strCache>
                <c:ptCount val="3"/>
                <c:pt idx="0">
                  <c:v>Cited 1950</c:v>
                </c:pt>
                <c:pt idx="1">
                  <c:v>Cited 1980</c:v>
                </c:pt>
                <c:pt idx="2">
                  <c:v>Cited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[7]work_classification_grouped_vis!$H$4:$K$4</c15:sqref>
                  </c15:fullRef>
                </c:ext>
              </c:extLst>
              <c:f>[7]work_classification_grouped_vis!$H$4:$J$4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[7]work_classification_grouped_vis!$G$5</c:f>
              <c:strCache>
                <c:ptCount val="1"/>
                <c:pt idx="0">
                  <c:v>Periodicals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[7]work_classification_grouped_vis!$H$2:$K$2</c15:sqref>
                  </c15:fullRef>
                </c:ext>
              </c:extLst>
              <c:f>[7]work_classification_grouped_vis!$H$2:$J$2</c:f>
              <c:strCache>
                <c:ptCount val="3"/>
                <c:pt idx="0">
                  <c:v>Cited 1950</c:v>
                </c:pt>
                <c:pt idx="1">
                  <c:v>Cited 1980</c:v>
                </c:pt>
                <c:pt idx="2">
                  <c:v>Cited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[7]work_classification_grouped_vis!$H$5:$K$5</c15:sqref>
                  </c15:fullRef>
                </c:ext>
              </c:extLst>
              <c:f>[7]work_classification_grouped_vis!$H$5:$J$5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[7]work_classification_grouped_vis!$G$6</c:f>
              <c:strCache>
                <c:ptCount val="1"/>
                <c:pt idx="0">
                  <c:v>Works of Poetry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[7]work_classification_grouped_vis!$H$2:$K$2</c15:sqref>
                  </c15:fullRef>
                </c:ext>
              </c:extLst>
              <c:f>[7]work_classification_grouped_vis!$H$2:$J$2</c:f>
              <c:strCache>
                <c:ptCount val="3"/>
                <c:pt idx="0">
                  <c:v>Cited 1950</c:v>
                </c:pt>
                <c:pt idx="1">
                  <c:v>Cited 1980</c:v>
                </c:pt>
                <c:pt idx="2">
                  <c:v>Cited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[7]work_classification_grouped_vis!$H$6:$K$6</c15:sqref>
                  </c15:fullRef>
                </c:ext>
              </c:extLst>
              <c:f>[7]work_classification_grouped_vis!$H$6:$J$6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</c:ser>
        <c:ser>
          <c:idx val="4"/>
          <c:order val="4"/>
          <c:tx>
            <c:strRef>
              <c:f>[7]work_classification_grouped_vis!$G$7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[7]work_classification_grouped_vis!$H$2:$K$2</c15:sqref>
                  </c15:fullRef>
                </c:ext>
              </c:extLst>
              <c:f>[7]work_classification_grouped_vis!$H$2:$J$2</c:f>
              <c:strCache>
                <c:ptCount val="3"/>
                <c:pt idx="0">
                  <c:v>Cited 1950</c:v>
                </c:pt>
                <c:pt idx="1">
                  <c:v>Cited 1980</c:v>
                </c:pt>
                <c:pt idx="2">
                  <c:v>Cited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[7]work_classification_grouped_vis!$H$7:$K$7</c15:sqref>
                  </c15:fullRef>
                </c:ext>
              </c:extLst>
              <c:f>[7]work_classification_grouped_vis!$H$7:$J$7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5"/>
          <c:order val="5"/>
          <c:tx>
            <c:strRef>
              <c:f>[7]work_classification_grouped_vis!$G$8</c:f>
              <c:strCache>
                <c:ptCount val="1"/>
                <c:pt idx="0">
                  <c:v>No Classification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[7]work_classification_grouped_vis!$H$2:$K$2</c15:sqref>
                  </c15:fullRef>
                </c:ext>
              </c:extLst>
              <c:f>[7]work_classification_grouped_vis!$H$2:$J$2</c:f>
              <c:strCache>
                <c:ptCount val="3"/>
                <c:pt idx="0">
                  <c:v>Cited 1950</c:v>
                </c:pt>
                <c:pt idx="1">
                  <c:v>Cited 1980</c:v>
                </c:pt>
                <c:pt idx="2">
                  <c:v>Cited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[7]work_classification_grouped_vis!$H$8:$K$8</c15:sqref>
                  </c15:fullRef>
                </c:ext>
              </c:extLst>
              <c:f>[7]work_classification_grouped_vis!$H$8:$J$8</c:f>
              <c:numCache>
                <c:formatCode>General</c:formatCode>
                <c:ptCount val="3"/>
                <c:pt idx="0">
                  <c:v>17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860464"/>
        <c:axId val="414861024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[7]work_classification_grouped_vis!$G$9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[7]work_classification_grouped_vis!$H$2:$K$2</c15:sqref>
                        </c15:fullRef>
                        <c15:formulaRef>
                          <c15:sqref>[7]work_classification_grouped_vis!$H$2:$J$2</c15:sqref>
                        </c15:formulaRef>
                      </c:ext>
                    </c:extLst>
                    <c:strCache>
                      <c:ptCount val="3"/>
                      <c:pt idx="0">
                        <c:v>Cited 1950</c:v>
                      </c:pt>
                      <c:pt idx="1">
                        <c:v>Cited 1980</c:v>
                      </c:pt>
                      <c:pt idx="2">
                        <c:v>Cited 2010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[7]work_classification_grouped_vis!$H$9:$K$9</c15:sqref>
                        </c15:fullRef>
                        <c15:formulaRef>
                          <c15:sqref>[7]work_classification_grouped_vis!$H$9:$J$9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44</c:v>
                      </c:pt>
                      <c:pt idx="1">
                        <c:v>38</c:v>
                      </c:pt>
                      <c:pt idx="2">
                        <c:v>29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1486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61024"/>
        <c:crosses val="autoZero"/>
        <c:auto val="1"/>
        <c:lblAlgn val="ctr"/>
        <c:lblOffset val="100"/>
        <c:noMultiLvlLbl val="0"/>
      </c:catAx>
      <c:valAx>
        <c:axId val="4148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6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13" Type="http://schemas.openxmlformats.org/officeDocument/2006/relationships/image" Target="../media/image6.png"/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12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11" Type="http://schemas.openxmlformats.org/officeDocument/2006/relationships/image" Target="../media/image4.png"/><Relationship Id="rId5" Type="http://schemas.openxmlformats.org/officeDocument/2006/relationships/image" Target="../media/image2.png"/><Relationship Id="rId10" Type="http://schemas.openxmlformats.org/officeDocument/2006/relationships/image" Target="../media/image3.png"/><Relationship Id="rId4" Type="http://schemas.openxmlformats.org/officeDocument/2006/relationships/image" Target="../media/image1.png"/><Relationship Id="rId9" Type="http://schemas.openxmlformats.org/officeDocument/2006/relationships/chart" Target="../charts/chart7.xml"/><Relationship Id="rId1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114300</xdr:rowOff>
    </xdr:from>
    <xdr:to>
      <xdr:col>13</xdr:col>
      <xdr:colOff>333375</xdr:colOff>
      <xdr:row>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590550</xdr:colOff>
      <xdr:row>54</xdr:row>
      <xdr:rowOff>114300</xdr:rowOff>
    </xdr:from>
    <xdr:to>
      <xdr:col>13</xdr:col>
      <xdr:colOff>285750</xdr:colOff>
      <xdr:row>69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</xdr:colOff>
      <xdr:row>78</xdr:row>
      <xdr:rowOff>19050</xdr:rowOff>
    </xdr:from>
    <xdr:to>
      <xdr:col>16</xdr:col>
      <xdr:colOff>342900</xdr:colOff>
      <xdr:row>92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96</xdr:row>
      <xdr:rowOff>161925</xdr:rowOff>
    </xdr:from>
    <xdr:to>
      <xdr:col>9</xdr:col>
      <xdr:colOff>457200</xdr:colOff>
      <xdr:row>101</xdr:row>
      <xdr:rowOff>123825</xdr:rowOff>
    </xdr:to>
    <xdr:pic>
      <xdr:nvPicPr>
        <xdr:cNvPr id="6" name="Picture 5" descr="https://lh5.googleusercontent.com/0asAMb-BhW_r1FDGAeba8sh1Ye9Kcv1SM9pg1bnQAuiCz9aoHHAgcJLwMeYIOpQgVEtjUgLO1IMMeYzBjfjdl_0gm7-wLsusKJ4jh5-sTWicT9PbkCJUVxmuRy1YIKDuXfXCbqHT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10925"/>
          <a:ext cx="594360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152400</xdr:rowOff>
    </xdr:from>
    <xdr:to>
      <xdr:col>7</xdr:col>
      <xdr:colOff>219075</xdr:colOff>
      <xdr:row>104</xdr:row>
      <xdr:rowOff>133350</xdr:rowOff>
    </xdr:to>
    <xdr:pic>
      <xdr:nvPicPr>
        <xdr:cNvPr id="7" name="Picture 6" descr="https://lh4.googleusercontent.com/0HBA-rI-iClP11nB_2mwMJBKWQVBr7c5AIyTADQhzX64Z9NfUYe8lQSOiRwDN0hkrLa8VDcr6Cqt6YNGD_2kzG8p57JOTfWd5C0-RrLYjtbTWpXxj7-vT_y6A5Gd1ITPi88o13tL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53900"/>
          <a:ext cx="44862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19050</xdr:colOff>
      <xdr:row>136</xdr:row>
      <xdr:rowOff>9525</xdr:rowOff>
    </xdr:from>
    <xdr:to>
      <xdr:col>13</xdr:col>
      <xdr:colOff>323850</xdr:colOff>
      <xdr:row>150</xdr:row>
      <xdr:rowOff>85725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152</xdr:row>
      <xdr:rowOff>0</xdr:rowOff>
    </xdr:from>
    <xdr:to>
      <xdr:col>13</xdr:col>
      <xdr:colOff>304800</xdr:colOff>
      <xdr:row>166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169</xdr:row>
      <xdr:rowOff>0</xdr:rowOff>
    </xdr:from>
    <xdr:to>
      <xdr:col>17</xdr:col>
      <xdr:colOff>376238</xdr:colOff>
      <xdr:row>187</xdr:row>
      <xdr:rowOff>157163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197</xdr:row>
      <xdr:rowOff>0</xdr:rowOff>
    </xdr:from>
    <xdr:to>
      <xdr:col>13</xdr:col>
      <xdr:colOff>304800</xdr:colOff>
      <xdr:row>214</xdr:row>
      <xdr:rowOff>166688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0</xdr:colOff>
      <xdr:row>17</xdr:row>
      <xdr:rowOff>57150</xdr:rowOff>
    </xdr:from>
    <xdr:to>
      <xdr:col>11</xdr:col>
      <xdr:colOff>570590</xdr:colOff>
      <xdr:row>23</xdr:row>
      <xdr:rowOff>152245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295650"/>
          <a:ext cx="7276190" cy="12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24</xdr:row>
      <xdr:rowOff>133350</xdr:rowOff>
    </xdr:from>
    <xdr:to>
      <xdr:col>9</xdr:col>
      <xdr:colOff>170752</xdr:colOff>
      <xdr:row>27</xdr:row>
      <xdr:rowOff>123755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200" y="4705350"/>
          <a:ext cx="5580952" cy="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29</xdr:row>
      <xdr:rowOff>47625</xdr:rowOff>
    </xdr:from>
    <xdr:to>
      <xdr:col>4</xdr:col>
      <xdr:colOff>580656</xdr:colOff>
      <xdr:row>37</xdr:row>
      <xdr:rowOff>76006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6675" y="5572125"/>
          <a:ext cx="2952381" cy="15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40</xdr:row>
      <xdr:rowOff>28575</xdr:rowOff>
    </xdr:from>
    <xdr:to>
      <xdr:col>13</xdr:col>
      <xdr:colOff>341874</xdr:colOff>
      <xdr:row>51</xdr:row>
      <xdr:rowOff>171170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150" y="7648575"/>
          <a:ext cx="8209524" cy="2238095"/>
        </a:xfrm>
        <a:prstGeom prst="rect">
          <a:avLst/>
        </a:prstGeom>
      </xdr:spPr>
    </xdr:pic>
    <xdr:clientData/>
  </xdr:twoCellAnchor>
  <xdr:twoCellAnchor>
    <xdr:from>
      <xdr:col>7</xdr:col>
      <xdr:colOff>47625</xdr:colOff>
      <xdr:row>105</xdr:row>
      <xdr:rowOff>85725</xdr:rowOff>
    </xdr:from>
    <xdr:to>
      <xdr:col>14</xdr:col>
      <xdr:colOff>352425</xdr:colOff>
      <xdr:row>119</xdr:row>
      <xdr:rowOff>161925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umber_of_articles_visualiz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ork_classification_visualiza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ubject_date_visualization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ubject_author_analysis_repaire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ubject_terms_analysi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_classification_grouped_vi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work_classification_grouped_visualiz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Number of Articles</v>
          </cell>
        </row>
        <row r="2">
          <cell r="A2">
            <v>1950</v>
          </cell>
          <cell r="B2">
            <v>37</v>
          </cell>
        </row>
        <row r="3">
          <cell r="A3">
            <v>1980</v>
          </cell>
          <cell r="B3">
            <v>35</v>
          </cell>
        </row>
        <row r="4">
          <cell r="A4">
            <v>2010</v>
          </cell>
          <cell r="B4">
            <v>24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Cited in 1950</v>
          </cell>
          <cell r="C1" t="str">
            <v>Cited in 1980</v>
          </cell>
          <cell r="D1" t="str">
            <v>Cited in 2010</v>
          </cell>
          <cell r="E1" t="str">
            <v>Total</v>
          </cell>
        </row>
        <row r="2">
          <cell r="A2" t="str">
            <v>autobiography</v>
          </cell>
          <cell r="B2">
            <v>0</v>
          </cell>
          <cell r="C2">
            <v>0</v>
          </cell>
          <cell r="D2">
            <v>2</v>
          </cell>
          <cell r="E2">
            <v>2</v>
          </cell>
        </row>
        <row r="3">
          <cell r="A3" t="str">
            <v>criticism</v>
          </cell>
          <cell r="B3">
            <v>1</v>
          </cell>
          <cell r="C3">
            <v>0</v>
          </cell>
          <cell r="D3">
            <v>0</v>
          </cell>
          <cell r="E3">
            <v>1</v>
          </cell>
        </row>
        <row r="4">
          <cell r="A4" t="str">
            <v>drama</v>
          </cell>
          <cell r="B4">
            <v>0</v>
          </cell>
          <cell r="C4">
            <v>1</v>
          </cell>
          <cell r="D4">
            <v>0</v>
          </cell>
          <cell r="E4">
            <v>1</v>
          </cell>
        </row>
        <row r="5">
          <cell r="A5" t="str">
            <v>fiction</v>
          </cell>
          <cell r="B5">
            <v>0</v>
          </cell>
          <cell r="C5">
            <v>0</v>
          </cell>
          <cell r="D5">
            <v>2</v>
          </cell>
          <cell r="E5">
            <v>2</v>
          </cell>
        </row>
        <row r="6">
          <cell r="A6" t="str">
            <v>folk literature</v>
          </cell>
          <cell r="B6">
            <v>0</v>
          </cell>
          <cell r="C6">
            <v>1</v>
          </cell>
          <cell r="D6">
            <v>0</v>
          </cell>
          <cell r="E6">
            <v>1</v>
          </cell>
        </row>
        <row r="7">
          <cell r="A7" t="str">
            <v>historical novel</v>
          </cell>
          <cell r="B7">
            <v>0</v>
          </cell>
          <cell r="C7">
            <v>0</v>
          </cell>
          <cell r="D7">
            <v>1</v>
          </cell>
          <cell r="E7">
            <v>1</v>
          </cell>
        </row>
        <row r="8">
          <cell r="A8" t="str">
            <v>letters</v>
          </cell>
          <cell r="B8">
            <v>0</v>
          </cell>
          <cell r="C8">
            <v>1</v>
          </cell>
          <cell r="D8">
            <v>0</v>
          </cell>
          <cell r="E8">
            <v>1</v>
          </cell>
        </row>
        <row r="9">
          <cell r="A9" t="str">
            <v>manuscript note</v>
          </cell>
          <cell r="B9">
            <v>2</v>
          </cell>
          <cell r="C9">
            <v>0</v>
          </cell>
          <cell r="D9">
            <v>0</v>
          </cell>
          <cell r="E9">
            <v>2</v>
          </cell>
        </row>
        <row r="10">
          <cell r="A10" t="str">
            <v>no classification</v>
          </cell>
          <cell r="B10">
            <v>17</v>
          </cell>
          <cell r="C10">
            <v>2</v>
          </cell>
          <cell r="D10">
            <v>1</v>
          </cell>
          <cell r="E10">
            <v>20</v>
          </cell>
        </row>
        <row r="11">
          <cell r="A11" t="str">
            <v>novel</v>
          </cell>
          <cell r="B11">
            <v>6</v>
          </cell>
          <cell r="C11">
            <v>14</v>
          </cell>
          <cell r="D11">
            <v>6</v>
          </cell>
          <cell r="E11">
            <v>26</v>
          </cell>
        </row>
        <row r="12">
          <cell r="A12" t="str">
            <v>periodicals</v>
          </cell>
          <cell r="B12">
            <v>2</v>
          </cell>
          <cell r="C12">
            <v>0</v>
          </cell>
          <cell r="D12">
            <v>0</v>
          </cell>
          <cell r="E12">
            <v>2</v>
          </cell>
        </row>
        <row r="13">
          <cell r="A13" t="str">
            <v>poetic cycle</v>
          </cell>
          <cell r="B13">
            <v>0</v>
          </cell>
          <cell r="C13">
            <v>0</v>
          </cell>
          <cell r="D13">
            <v>1</v>
          </cell>
          <cell r="E13">
            <v>1</v>
          </cell>
        </row>
        <row r="14">
          <cell r="A14" t="str">
            <v>poetry</v>
          </cell>
          <cell r="B14">
            <v>4</v>
          </cell>
          <cell r="C14">
            <v>8</v>
          </cell>
          <cell r="D14">
            <v>5</v>
          </cell>
          <cell r="E14">
            <v>17</v>
          </cell>
        </row>
        <row r="15">
          <cell r="A15" t="str">
            <v>popular poetry</v>
          </cell>
          <cell r="B15">
            <v>0</v>
          </cell>
          <cell r="C15">
            <v>0</v>
          </cell>
          <cell r="D15">
            <v>1</v>
          </cell>
          <cell r="E15">
            <v>1</v>
          </cell>
        </row>
        <row r="16">
          <cell r="A16" t="str">
            <v>prose</v>
          </cell>
          <cell r="B16">
            <v>9</v>
          </cell>
          <cell r="C16">
            <v>5</v>
          </cell>
          <cell r="D16">
            <v>6</v>
          </cell>
          <cell r="E16">
            <v>20</v>
          </cell>
        </row>
        <row r="17">
          <cell r="A17" t="str">
            <v>short story</v>
          </cell>
          <cell r="B17">
            <v>1</v>
          </cell>
          <cell r="C17">
            <v>6</v>
          </cell>
          <cell r="D17">
            <v>2</v>
          </cell>
          <cell r="E17">
            <v>9</v>
          </cell>
        </row>
        <row r="18">
          <cell r="A18" t="str">
            <v>song</v>
          </cell>
          <cell r="B18">
            <v>0</v>
          </cell>
          <cell r="C18">
            <v>0</v>
          </cell>
          <cell r="D18">
            <v>1</v>
          </cell>
          <cell r="E18">
            <v>1</v>
          </cell>
        </row>
        <row r="19">
          <cell r="A19" t="str">
            <v>source study</v>
          </cell>
          <cell r="B19">
            <v>1</v>
          </cell>
          <cell r="C19">
            <v>0</v>
          </cell>
          <cell r="D19">
            <v>0</v>
          </cell>
          <cell r="E19">
            <v>1</v>
          </cell>
        </row>
        <row r="20">
          <cell r="A20" t="str">
            <v>translation</v>
          </cell>
          <cell r="B20">
            <v>1</v>
          </cell>
          <cell r="C20">
            <v>0</v>
          </cell>
          <cell r="D20">
            <v>0</v>
          </cell>
          <cell r="E20">
            <v>1</v>
          </cell>
        </row>
        <row r="21">
          <cell r="A21" t="str">
            <v>war fiction</v>
          </cell>
          <cell r="B21">
            <v>0</v>
          </cell>
          <cell r="C21">
            <v>0</v>
          </cell>
          <cell r="D21">
            <v>1</v>
          </cell>
          <cell r="E21">
            <v>1</v>
          </cell>
        </row>
        <row r="22">
          <cell r="A22" t="str">
            <v>Total</v>
          </cell>
          <cell r="B22">
            <v>44</v>
          </cell>
          <cell r="C22">
            <v>38</v>
          </cell>
          <cell r="D22">
            <v>29</v>
          </cell>
          <cell r="E22">
            <v>111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7">
          <cell r="B67" t="str">
            <v>1600-1699</v>
          </cell>
          <cell r="C67" t="str">
            <v>1700-1799</v>
          </cell>
          <cell r="D67" t="str">
            <v>1800-1899</v>
          </cell>
          <cell r="E67" t="str">
            <v>1900-1999</v>
          </cell>
          <cell r="F67" t="str">
            <v>2000-2099</v>
          </cell>
          <cell r="G67" t="str">
            <v>No Period Listed</v>
          </cell>
        </row>
        <row r="68">
          <cell r="A68" t="str">
            <v>Cited in 1950</v>
          </cell>
          <cell r="B68">
            <v>1</v>
          </cell>
          <cell r="C68">
            <v>2</v>
          </cell>
          <cell r="D68">
            <v>29</v>
          </cell>
          <cell r="E68">
            <v>5</v>
          </cell>
          <cell r="F68">
            <v>0</v>
          </cell>
          <cell r="G68">
            <v>0</v>
          </cell>
        </row>
        <row r="69">
          <cell r="A69" t="str">
            <v>Cited in 1980</v>
          </cell>
          <cell r="B69">
            <v>2</v>
          </cell>
          <cell r="C69">
            <v>2</v>
          </cell>
          <cell r="D69">
            <v>17</v>
          </cell>
          <cell r="E69">
            <v>12</v>
          </cell>
          <cell r="F69">
            <v>0</v>
          </cell>
          <cell r="G69">
            <v>2</v>
          </cell>
        </row>
        <row r="70">
          <cell r="A70" t="str">
            <v>Cited in 2010</v>
          </cell>
          <cell r="B70">
            <v>0</v>
          </cell>
          <cell r="C70">
            <v>1</v>
          </cell>
          <cell r="D70">
            <v>12</v>
          </cell>
          <cell r="E70">
            <v>10</v>
          </cell>
          <cell r="F70">
            <v>0</v>
          </cell>
          <cell r="G70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_authors"/>
      <sheetName val="authors_gender"/>
      <sheetName val="authors_race"/>
      <sheetName val="illustrations_without_nulls"/>
      <sheetName val="illustrations_including_nulls"/>
      <sheetName val="copied_pivot_table"/>
    </sheetNames>
    <sheetDataSet>
      <sheetData sheetId="0"/>
      <sheetData sheetId="1"/>
      <sheetData sheetId="2"/>
      <sheetData sheetId="3"/>
      <sheetData sheetId="4">
        <row r="2">
          <cell r="G2">
            <v>1950</v>
          </cell>
          <cell r="H2">
            <v>1980</v>
          </cell>
          <cell r="I2">
            <v>2010</v>
          </cell>
        </row>
        <row r="3">
          <cell r="F3" t="str">
            <v>Asian</v>
          </cell>
          <cell r="G3">
            <v>0</v>
          </cell>
          <cell r="H3">
            <v>0</v>
          </cell>
          <cell r="I3">
            <v>1</v>
          </cell>
        </row>
        <row r="4">
          <cell r="F4" t="str">
            <v>Black</v>
          </cell>
          <cell r="G4">
            <v>0</v>
          </cell>
          <cell r="H4">
            <v>2</v>
          </cell>
          <cell r="I4">
            <v>7</v>
          </cell>
        </row>
        <row r="5">
          <cell r="F5" t="str">
            <v>Native</v>
          </cell>
          <cell r="G5">
            <v>0</v>
          </cell>
          <cell r="H5">
            <v>1</v>
          </cell>
          <cell r="I5">
            <v>2</v>
          </cell>
        </row>
        <row r="6">
          <cell r="F6" t="str">
            <v>White</v>
          </cell>
          <cell r="G6">
            <v>36</v>
          </cell>
          <cell r="H6">
            <v>34</v>
          </cell>
          <cell r="I6">
            <v>7</v>
          </cell>
        </row>
        <row r="7">
          <cell r="F7" t="str">
            <v>No Subject Author</v>
          </cell>
          <cell r="G7">
            <v>4</v>
          </cell>
          <cell r="H7">
            <v>3</v>
          </cell>
          <cell r="I7">
            <v>7</v>
          </cell>
        </row>
        <row r="11">
          <cell r="G11">
            <v>1950</v>
          </cell>
          <cell r="H11">
            <v>1980</v>
          </cell>
          <cell r="I11">
            <v>2010</v>
          </cell>
        </row>
        <row r="12">
          <cell r="F12" t="str">
            <v>Female</v>
          </cell>
          <cell r="G12">
            <v>1</v>
          </cell>
          <cell r="H12">
            <v>5</v>
          </cell>
          <cell r="I12">
            <v>6</v>
          </cell>
        </row>
        <row r="13">
          <cell r="F13" t="str">
            <v>Male</v>
          </cell>
          <cell r="G13">
            <v>35</v>
          </cell>
          <cell r="H13">
            <v>32</v>
          </cell>
          <cell r="I13">
            <v>11</v>
          </cell>
        </row>
        <row r="14">
          <cell r="F14" t="str">
            <v>No Subject Author</v>
          </cell>
          <cell r="G14">
            <v>4</v>
          </cell>
          <cell r="H14">
            <v>3</v>
          </cell>
          <cell r="I14">
            <v>7</v>
          </cell>
        </row>
        <row r="15">
          <cell r="F15" t="str">
            <v>Total</v>
          </cell>
          <cell r="G15">
            <v>40</v>
          </cell>
          <cell r="H15">
            <v>40</v>
          </cell>
          <cell r="I15">
            <v>24</v>
          </cell>
        </row>
      </sheetData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G2">
            <v>1950</v>
          </cell>
          <cell r="H2">
            <v>1980</v>
          </cell>
          <cell r="I2">
            <v>2010</v>
          </cell>
          <cell r="J2" t="str">
            <v>Total</v>
          </cell>
        </row>
        <row r="3">
          <cell r="F3" t="str">
            <v>Adaptations, Performances, and Translations</v>
          </cell>
          <cell r="G3">
            <v>1</v>
          </cell>
          <cell r="H3">
            <v>0</v>
          </cell>
          <cell r="I3">
            <v>2</v>
          </cell>
          <cell r="J3">
            <v>3</v>
          </cell>
        </row>
        <row r="4">
          <cell r="F4" t="str">
            <v>Article Genre</v>
          </cell>
          <cell r="G4">
            <v>4</v>
          </cell>
          <cell r="H4">
            <v>1</v>
          </cell>
          <cell r="I4">
            <v>0</v>
          </cell>
          <cell r="J4">
            <v>5</v>
          </cell>
        </row>
        <row r="5">
          <cell r="F5" t="str">
            <v>Authorship or Publishing</v>
          </cell>
          <cell r="G5">
            <v>7</v>
          </cell>
          <cell r="H5">
            <v>2</v>
          </cell>
          <cell r="I5">
            <v>9</v>
          </cell>
          <cell r="J5">
            <v>18</v>
          </cell>
        </row>
        <row r="6">
          <cell r="F6" t="str">
            <v>Character</v>
          </cell>
          <cell r="G6">
            <v>2</v>
          </cell>
          <cell r="H6">
            <v>2</v>
          </cell>
          <cell r="I6">
            <v>0</v>
          </cell>
          <cell r="J6">
            <v>4</v>
          </cell>
        </row>
        <row r="7">
          <cell r="F7" t="str">
            <v>Concrete Object</v>
          </cell>
          <cell r="G7">
            <v>0</v>
          </cell>
          <cell r="H7">
            <v>2</v>
          </cell>
          <cell r="I7">
            <v>10</v>
          </cell>
          <cell r="J7">
            <v>12</v>
          </cell>
        </row>
        <row r="8">
          <cell r="F8" t="str">
            <v>Genre</v>
          </cell>
          <cell r="G8">
            <v>1</v>
          </cell>
          <cell r="H8">
            <v>5</v>
          </cell>
          <cell r="I8">
            <v>2</v>
          </cell>
          <cell r="J8">
            <v>8</v>
          </cell>
        </row>
        <row r="9">
          <cell r="F9" t="str">
            <v>Geographical Location</v>
          </cell>
          <cell r="G9">
            <v>0</v>
          </cell>
          <cell r="H9">
            <v>1</v>
          </cell>
          <cell r="I9">
            <v>1</v>
          </cell>
          <cell r="J9">
            <v>2</v>
          </cell>
        </row>
        <row r="10">
          <cell r="F10" t="str">
            <v>Group of People</v>
          </cell>
          <cell r="G10">
            <v>2</v>
          </cell>
          <cell r="H10">
            <v>3</v>
          </cell>
          <cell r="I10">
            <v>3</v>
          </cell>
          <cell r="J10">
            <v>8</v>
          </cell>
        </row>
        <row r="11">
          <cell r="F11" t="str">
            <v>Historical Event or Entity</v>
          </cell>
          <cell r="G11">
            <v>0</v>
          </cell>
          <cell r="H11">
            <v>6</v>
          </cell>
          <cell r="I11">
            <v>13</v>
          </cell>
          <cell r="J11">
            <v>19</v>
          </cell>
        </row>
        <row r="12">
          <cell r="F12" t="str">
            <v>Person</v>
          </cell>
          <cell r="G12">
            <v>1</v>
          </cell>
          <cell r="H12">
            <v>1</v>
          </cell>
          <cell r="I12">
            <v>4</v>
          </cell>
          <cell r="J12">
            <v>6</v>
          </cell>
        </row>
        <row r="13">
          <cell r="F13" t="str">
            <v>Philosophical Concepts and Ideologies</v>
          </cell>
          <cell r="G13">
            <v>6</v>
          </cell>
          <cell r="H13">
            <v>18</v>
          </cell>
          <cell r="I13">
            <v>38</v>
          </cell>
          <cell r="J13">
            <v>62</v>
          </cell>
        </row>
        <row r="14">
          <cell r="F14" t="str">
            <v>Religion</v>
          </cell>
          <cell r="G14">
            <v>0</v>
          </cell>
          <cell r="H14">
            <v>1</v>
          </cell>
          <cell r="I14">
            <v>2</v>
          </cell>
          <cell r="J14">
            <v>3</v>
          </cell>
        </row>
        <row r="15">
          <cell r="F15" t="str">
            <v>Rhetorical Technique</v>
          </cell>
          <cell r="G15">
            <v>9</v>
          </cell>
          <cell r="H15">
            <v>29</v>
          </cell>
          <cell r="I15">
            <v>17</v>
          </cell>
          <cell r="J15">
            <v>55</v>
          </cell>
        </row>
        <row r="16">
          <cell r="F16" t="str">
            <v>Sources</v>
          </cell>
          <cell r="G16">
            <v>7</v>
          </cell>
          <cell r="H16">
            <v>11</v>
          </cell>
          <cell r="I16">
            <v>6</v>
          </cell>
          <cell r="J16">
            <v>24</v>
          </cell>
        </row>
        <row r="17">
          <cell r="F17" t="str">
            <v>Title of Work</v>
          </cell>
          <cell r="G17">
            <v>2</v>
          </cell>
          <cell r="H17">
            <v>4</v>
          </cell>
          <cell r="I17">
            <v>3</v>
          </cell>
          <cell r="J17">
            <v>9</v>
          </cell>
        </row>
        <row r="18">
          <cell r="F18" t="str">
            <v>Total</v>
          </cell>
          <cell r="G18">
            <v>42</v>
          </cell>
          <cell r="H18">
            <v>86</v>
          </cell>
          <cell r="I18">
            <v>110</v>
          </cell>
          <cell r="J18">
            <v>238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_classification_grouped_vis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_classification_grouped_vis"/>
    </sheetNames>
    <sheetDataSet>
      <sheetData sheetId="0">
        <row r="2">
          <cell r="H2" t="str">
            <v>Cited 1950</v>
          </cell>
          <cell r="I2" t="str">
            <v>Cited 1980</v>
          </cell>
          <cell r="J2" t="str">
            <v>Cited 2010</v>
          </cell>
          <cell r="K2" t="str">
            <v>Total</v>
          </cell>
        </row>
        <row r="3">
          <cell r="G3" t="str">
            <v>Prose Works</v>
          </cell>
          <cell r="H3">
            <v>18</v>
          </cell>
          <cell r="I3">
            <v>26</v>
          </cell>
          <cell r="J3">
            <v>20</v>
          </cell>
          <cell r="K3">
            <v>64</v>
          </cell>
        </row>
        <row r="4">
          <cell r="G4" t="str">
            <v>Dramatic Works</v>
          </cell>
          <cell r="H4">
            <v>0</v>
          </cell>
          <cell r="I4">
            <v>1</v>
          </cell>
          <cell r="J4">
            <v>0</v>
          </cell>
          <cell r="K4">
            <v>1</v>
          </cell>
        </row>
        <row r="5">
          <cell r="G5" t="str">
            <v>Periodicals</v>
          </cell>
          <cell r="H5">
            <v>2</v>
          </cell>
          <cell r="I5">
            <v>0</v>
          </cell>
          <cell r="J5">
            <v>0</v>
          </cell>
          <cell r="K5">
            <v>2</v>
          </cell>
        </row>
        <row r="6">
          <cell r="G6" t="str">
            <v>Works of Poetry</v>
          </cell>
          <cell r="H6">
            <v>4</v>
          </cell>
          <cell r="I6">
            <v>8</v>
          </cell>
          <cell r="J6">
            <v>7</v>
          </cell>
          <cell r="K6">
            <v>19</v>
          </cell>
        </row>
        <row r="7">
          <cell r="G7" t="str">
            <v>Other</v>
          </cell>
          <cell r="H7">
            <v>3</v>
          </cell>
          <cell r="I7">
            <v>1</v>
          </cell>
          <cell r="J7">
            <v>1</v>
          </cell>
          <cell r="K7">
            <v>5</v>
          </cell>
        </row>
        <row r="8">
          <cell r="G8" t="str">
            <v>No Classification</v>
          </cell>
          <cell r="H8">
            <v>17</v>
          </cell>
          <cell r="I8">
            <v>2</v>
          </cell>
          <cell r="J8">
            <v>1</v>
          </cell>
          <cell r="K8">
            <v>20</v>
          </cell>
        </row>
        <row r="9">
          <cell r="G9" t="str">
            <v>Total</v>
          </cell>
          <cell r="H9">
            <v>44</v>
          </cell>
          <cell r="I9">
            <v>38</v>
          </cell>
          <cell r="J9">
            <v>29</v>
          </cell>
          <cell r="K9">
            <v>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5"/>
  <sheetViews>
    <sheetView tabSelected="1" topLeftCell="A195" workbookViewId="0">
      <selection activeCell="A198" sqref="A198"/>
    </sheetView>
  </sheetViews>
  <sheetFormatPr defaultRowHeight="15" x14ac:dyDescent="0.25"/>
  <sheetData>
    <row r="1" spans="1:2" x14ac:dyDescent="0.25">
      <c r="A1" t="s">
        <v>2</v>
      </c>
    </row>
    <row r="2" spans="1:2" x14ac:dyDescent="0.25">
      <c r="A2" t="s">
        <v>0</v>
      </c>
      <c r="B2" t="s">
        <v>1</v>
      </c>
    </row>
    <row r="3" spans="1:2" x14ac:dyDescent="0.25">
      <c r="A3" s="1">
        <v>1950</v>
      </c>
      <c r="B3">
        <v>37</v>
      </c>
    </row>
    <row r="4" spans="1:2" x14ac:dyDescent="0.25">
      <c r="A4" s="1">
        <v>1980</v>
      </c>
      <c r="B4">
        <v>35</v>
      </c>
    </row>
    <row r="5" spans="1:2" x14ac:dyDescent="0.25">
      <c r="A5" s="1">
        <v>2010</v>
      </c>
      <c r="B5">
        <v>24</v>
      </c>
    </row>
    <row r="17" spans="1:1" x14ac:dyDescent="0.25">
      <c r="A17" t="s">
        <v>63</v>
      </c>
    </row>
    <row r="29" spans="1:1" x14ac:dyDescent="0.25">
      <c r="A29" t="s">
        <v>64</v>
      </c>
    </row>
    <row r="40" spans="1:1" x14ac:dyDescent="0.25">
      <c r="A40" t="s">
        <v>68</v>
      </c>
    </row>
    <row r="55" spans="1:5" x14ac:dyDescent="0.25">
      <c r="A55" t="s">
        <v>65</v>
      </c>
    </row>
    <row r="56" spans="1:5" x14ac:dyDescent="0.25">
      <c r="A56" t="s">
        <v>3</v>
      </c>
      <c r="B56" t="s">
        <v>4</v>
      </c>
      <c r="C56" t="s">
        <v>5</v>
      </c>
      <c r="D56" t="s">
        <v>6</v>
      </c>
      <c r="E56" t="s">
        <v>7</v>
      </c>
    </row>
    <row r="57" spans="1:5" x14ac:dyDescent="0.25">
      <c r="A57" t="s">
        <v>8</v>
      </c>
      <c r="B57">
        <v>0</v>
      </c>
      <c r="C57">
        <v>0</v>
      </c>
      <c r="D57">
        <v>2</v>
      </c>
      <c r="E57">
        <v>2</v>
      </c>
    </row>
    <row r="58" spans="1:5" x14ac:dyDescent="0.25">
      <c r="A58" t="s">
        <v>9</v>
      </c>
      <c r="B58">
        <v>1</v>
      </c>
      <c r="C58">
        <v>0</v>
      </c>
      <c r="D58">
        <v>0</v>
      </c>
      <c r="E58">
        <v>1</v>
      </c>
    </row>
    <row r="59" spans="1:5" x14ac:dyDescent="0.25">
      <c r="A59" t="s">
        <v>10</v>
      </c>
      <c r="B59">
        <v>0</v>
      </c>
      <c r="C59">
        <v>1</v>
      </c>
      <c r="D59">
        <v>0</v>
      </c>
      <c r="E59">
        <v>1</v>
      </c>
    </row>
    <row r="60" spans="1:5" x14ac:dyDescent="0.25">
      <c r="A60" t="s">
        <v>11</v>
      </c>
      <c r="B60">
        <v>0</v>
      </c>
      <c r="C60">
        <v>0</v>
      </c>
      <c r="D60">
        <v>2</v>
      </c>
      <c r="E60">
        <v>2</v>
      </c>
    </row>
    <row r="61" spans="1:5" x14ac:dyDescent="0.25">
      <c r="A61" t="s">
        <v>12</v>
      </c>
      <c r="B61">
        <v>0</v>
      </c>
      <c r="C61">
        <v>1</v>
      </c>
      <c r="D61">
        <v>0</v>
      </c>
      <c r="E61">
        <v>1</v>
      </c>
    </row>
    <row r="62" spans="1:5" x14ac:dyDescent="0.25">
      <c r="A62" t="s">
        <v>13</v>
      </c>
      <c r="B62">
        <v>0</v>
      </c>
      <c r="C62">
        <v>0</v>
      </c>
      <c r="D62">
        <v>1</v>
      </c>
      <c r="E62">
        <v>1</v>
      </c>
    </row>
    <row r="63" spans="1:5" x14ac:dyDescent="0.25">
      <c r="A63" t="s">
        <v>14</v>
      </c>
      <c r="B63">
        <v>0</v>
      </c>
      <c r="C63">
        <v>1</v>
      </c>
      <c r="D63">
        <v>0</v>
      </c>
      <c r="E63">
        <v>1</v>
      </c>
    </row>
    <row r="64" spans="1:5" x14ac:dyDescent="0.25">
      <c r="A64" t="s">
        <v>15</v>
      </c>
      <c r="B64">
        <v>2</v>
      </c>
      <c r="C64">
        <v>0</v>
      </c>
      <c r="D64">
        <v>0</v>
      </c>
      <c r="E64">
        <v>2</v>
      </c>
    </row>
    <row r="65" spans="1:5" x14ac:dyDescent="0.25">
      <c r="A65" t="s">
        <v>16</v>
      </c>
      <c r="B65">
        <v>17</v>
      </c>
      <c r="C65">
        <v>2</v>
      </c>
      <c r="D65">
        <v>1</v>
      </c>
      <c r="E65">
        <v>20</v>
      </c>
    </row>
    <row r="66" spans="1:5" x14ac:dyDescent="0.25">
      <c r="A66" t="s">
        <v>17</v>
      </c>
      <c r="B66">
        <v>6</v>
      </c>
      <c r="C66">
        <v>14</v>
      </c>
      <c r="D66">
        <v>6</v>
      </c>
      <c r="E66">
        <v>26</v>
      </c>
    </row>
    <row r="67" spans="1:5" x14ac:dyDescent="0.25">
      <c r="A67" t="s">
        <v>18</v>
      </c>
      <c r="B67">
        <v>2</v>
      </c>
      <c r="C67">
        <v>0</v>
      </c>
      <c r="D67">
        <v>0</v>
      </c>
      <c r="E67">
        <v>2</v>
      </c>
    </row>
    <row r="68" spans="1:5" x14ac:dyDescent="0.25">
      <c r="A68" t="s">
        <v>19</v>
      </c>
      <c r="B68">
        <v>0</v>
      </c>
      <c r="C68">
        <v>0</v>
      </c>
      <c r="D68">
        <v>1</v>
      </c>
      <c r="E68">
        <v>1</v>
      </c>
    </row>
    <row r="69" spans="1:5" x14ac:dyDescent="0.25">
      <c r="A69" t="s">
        <v>20</v>
      </c>
      <c r="B69">
        <v>4</v>
      </c>
      <c r="C69">
        <v>8</v>
      </c>
      <c r="D69">
        <v>5</v>
      </c>
      <c r="E69">
        <v>17</v>
      </c>
    </row>
    <row r="70" spans="1:5" x14ac:dyDescent="0.25">
      <c r="A70" t="s">
        <v>21</v>
      </c>
      <c r="B70">
        <v>0</v>
      </c>
      <c r="C70">
        <v>0</v>
      </c>
      <c r="D70">
        <v>1</v>
      </c>
      <c r="E70">
        <v>1</v>
      </c>
    </row>
    <row r="71" spans="1:5" x14ac:dyDescent="0.25">
      <c r="A71" t="s">
        <v>22</v>
      </c>
      <c r="B71">
        <v>9</v>
      </c>
      <c r="C71">
        <v>5</v>
      </c>
      <c r="D71">
        <v>6</v>
      </c>
      <c r="E71">
        <v>20</v>
      </c>
    </row>
    <row r="72" spans="1:5" x14ac:dyDescent="0.25">
      <c r="A72" t="s">
        <v>23</v>
      </c>
      <c r="B72">
        <v>1</v>
      </c>
      <c r="C72">
        <v>6</v>
      </c>
      <c r="D72">
        <v>2</v>
      </c>
      <c r="E72">
        <v>9</v>
      </c>
    </row>
    <row r="73" spans="1:5" x14ac:dyDescent="0.25">
      <c r="A73" t="s">
        <v>24</v>
      </c>
      <c r="B73">
        <v>0</v>
      </c>
      <c r="C73">
        <v>0</v>
      </c>
      <c r="D73">
        <v>1</v>
      </c>
      <c r="E73">
        <v>1</v>
      </c>
    </row>
    <row r="74" spans="1:5" x14ac:dyDescent="0.25">
      <c r="A74" t="s">
        <v>25</v>
      </c>
      <c r="B74">
        <v>1</v>
      </c>
      <c r="C74">
        <v>0</v>
      </c>
      <c r="D74">
        <v>0</v>
      </c>
      <c r="E74">
        <v>1</v>
      </c>
    </row>
    <row r="75" spans="1:5" x14ac:dyDescent="0.25">
      <c r="A75" t="s">
        <v>26</v>
      </c>
      <c r="B75">
        <v>1</v>
      </c>
      <c r="C75">
        <v>0</v>
      </c>
      <c r="D75">
        <v>0</v>
      </c>
      <c r="E75">
        <v>1</v>
      </c>
    </row>
    <row r="76" spans="1:5" x14ac:dyDescent="0.25">
      <c r="A76" t="s">
        <v>27</v>
      </c>
      <c r="B76">
        <v>0</v>
      </c>
      <c r="C76">
        <v>0</v>
      </c>
      <c r="D76">
        <v>1</v>
      </c>
      <c r="E76">
        <v>1</v>
      </c>
    </row>
    <row r="77" spans="1:5" x14ac:dyDescent="0.25">
      <c r="A77" t="s">
        <v>7</v>
      </c>
      <c r="B77">
        <v>44</v>
      </c>
      <c r="C77">
        <v>38</v>
      </c>
      <c r="D77">
        <v>29</v>
      </c>
      <c r="E77">
        <v>111</v>
      </c>
    </row>
    <row r="80" spans="1:5" x14ac:dyDescent="0.25">
      <c r="A80" t="s">
        <v>66</v>
      </c>
    </row>
    <row r="81" spans="1:8" x14ac:dyDescent="0.25">
      <c r="B81" t="s">
        <v>28</v>
      </c>
      <c r="C81" t="s">
        <v>29</v>
      </c>
      <c r="D81" t="s">
        <v>30</v>
      </c>
      <c r="E81" t="s">
        <v>31</v>
      </c>
      <c r="F81" t="s">
        <v>32</v>
      </c>
      <c r="G81" t="s">
        <v>33</v>
      </c>
    </row>
    <row r="82" spans="1:8" x14ac:dyDescent="0.25">
      <c r="A82" t="s">
        <v>4</v>
      </c>
      <c r="B82">
        <v>1</v>
      </c>
      <c r="C82">
        <v>2</v>
      </c>
      <c r="D82">
        <v>29</v>
      </c>
      <c r="E82">
        <v>5</v>
      </c>
      <c r="F82">
        <v>0</v>
      </c>
      <c r="G82">
        <v>0</v>
      </c>
      <c r="H82">
        <f>SUM(B82:G82)</f>
        <v>37</v>
      </c>
    </row>
    <row r="83" spans="1:8" x14ac:dyDescent="0.25">
      <c r="A83" t="s">
        <v>5</v>
      </c>
      <c r="B83">
        <v>2</v>
      </c>
      <c r="C83">
        <v>2</v>
      </c>
      <c r="D83">
        <v>17</v>
      </c>
      <c r="E83">
        <v>12</v>
      </c>
      <c r="F83">
        <v>0</v>
      </c>
      <c r="G83">
        <v>2</v>
      </c>
      <c r="H83">
        <f t="shared" ref="H83:H84" si="0">SUM(B83:G83)</f>
        <v>35</v>
      </c>
    </row>
    <row r="84" spans="1:8" x14ac:dyDescent="0.25">
      <c r="A84" t="s">
        <v>6</v>
      </c>
      <c r="B84">
        <v>0</v>
      </c>
      <c r="C84">
        <v>1</v>
      </c>
      <c r="D84">
        <v>12</v>
      </c>
      <c r="E84">
        <v>10</v>
      </c>
      <c r="F84">
        <v>0</v>
      </c>
      <c r="G84">
        <v>1</v>
      </c>
      <c r="H84">
        <f t="shared" si="0"/>
        <v>24</v>
      </c>
    </row>
    <row r="85" spans="1:8" x14ac:dyDescent="0.25">
      <c r="A85" t="s">
        <v>7</v>
      </c>
      <c r="B85">
        <f>SUM(B82:B84)</f>
        <v>3</v>
      </c>
      <c r="C85">
        <f t="shared" ref="C85:G85" si="1">SUM(C82:C84)</f>
        <v>5</v>
      </c>
      <c r="D85">
        <f t="shared" si="1"/>
        <v>58</v>
      </c>
      <c r="E85">
        <f t="shared" si="1"/>
        <v>27</v>
      </c>
      <c r="F85">
        <f t="shared" si="1"/>
        <v>0</v>
      </c>
      <c r="G85">
        <f t="shared" si="1"/>
        <v>3</v>
      </c>
      <c r="H85">
        <f>SUM(H82:H84)</f>
        <v>96</v>
      </c>
    </row>
    <row r="96" spans="1:8" x14ac:dyDescent="0.25">
      <c r="A96" t="s">
        <v>67</v>
      </c>
    </row>
    <row r="107" spans="1:5" x14ac:dyDescent="0.25">
      <c r="A107" t="s">
        <v>78</v>
      </c>
    </row>
    <row r="108" spans="1:5" x14ac:dyDescent="0.25">
      <c r="A108" t="s">
        <v>3</v>
      </c>
      <c r="B108" t="s">
        <v>69</v>
      </c>
      <c r="C108" t="s">
        <v>70</v>
      </c>
      <c r="D108" t="s">
        <v>71</v>
      </c>
      <c r="E108" t="s">
        <v>7</v>
      </c>
    </row>
    <row r="109" spans="1:5" x14ac:dyDescent="0.25">
      <c r="A109" t="s">
        <v>72</v>
      </c>
      <c r="B109">
        <v>18</v>
      </c>
      <c r="C109">
        <v>26</v>
      </c>
      <c r="D109">
        <v>20</v>
      </c>
      <c r="E109">
        <v>64</v>
      </c>
    </row>
    <row r="110" spans="1:5" x14ac:dyDescent="0.25">
      <c r="A110" t="s">
        <v>73</v>
      </c>
      <c r="B110">
        <v>0</v>
      </c>
      <c r="C110">
        <v>1</v>
      </c>
      <c r="D110">
        <v>0</v>
      </c>
      <c r="E110">
        <v>1</v>
      </c>
    </row>
    <row r="111" spans="1:5" x14ac:dyDescent="0.25">
      <c r="A111" t="s">
        <v>74</v>
      </c>
      <c r="B111">
        <v>2</v>
      </c>
      <c r="C111">
        <v>0</v>
      </c>
      <c r="D111">
        <v>0</v>
      </c>
      <c r="E111">
        <v>2</v>
      </c>
    </row>
    <row r="112" spans="1:5" x14ac:dyDescent="0.25">
      <c r="A112" t="s">
        <v>75</v>
      </c>
      <c r="B112">
        <v>4</v>
      </c>
      <c r="C112">
        <v>8</v>
      </c>
      <c r="D112">
        <v>7</v>
      </c>
      <c r="E112">
        <v>19</v>
      </c>
    </row>
    <row r="113" spans="1:5" x14ac:dyDescent="0.25">
      <c r="A113" t="s">
        <v>76</v>
      </c>
      <c r="B113">
        <v>3</v>
      </c>
      <c r="C113">
        <v>1</v>
      </c>
      <c r="D113">
        <v>1</v>
      </c>
      <c r="E113">
        <v>5</v>
      </c>
    </row>
    <row r="114" spans="1:5" x14ac:dyDescent="0.25">
      <c r="A114" t="s">
        <v>77</v>
      </c>
      <c r="B114">
        <v>17</v>
      </c>
      <c r="C114">
        <v>2</v>
      </c>
      <c r="D114">
        <v>1</v>
      </c>
      <c r="E114">
        <v>20</v>
      </c>
    </row>
    <row r="115" spans="1:5" x14ac:dyDescent="0.25">
      <c r="A115" t="s">
        <v>7</v>
      </c>
      <c r="B115">
        <v>44</v>
      </c>
      <c r="C115">
        <v>38</v>
      </c>
      <c r="D115">
        <v>29</v>
      </c>
      <c r="E115">
        <v>111</v>
      </c>
    </row>
    <row r="121" spans="1:5" x14ac:dyDescent="0.25">
      <c r="A121" t="s">
        <v>42</v>
      </c>
    </row>
    <row r="122" spans="1:5" x14ac:dyDescent="0.25">
      <c r="B122" t="s">
        <v>34</v>
      </c>
      <c r="C122" t="s">
        <v>35</v>
      </c>
      <c r="D122" t="s">
        <v>36</v>
      </c>
    </row>
    <row r="123" spans="1:5" x14ac:dyDescent="0.25">
      <c r="A123">
        <v>1950</v>
      </c>
      <c r="B123">
        <v>1</v>
      </c>
      <c r="C123">
        <v>35</v>
      </c>
      <c r="D123">
        <v>36</v>
      </c>
    </row>
    <row r="124" spans="1:5" x14ac:dyDescent="0.25">
      <c r="A124" t="s">
        <v>37</v>
      </c>
      <c r="B124">
        <v>1</v>
      </c>
      <c r="C124">
        <v>35</v>
      </c>
      <c r="D124">
        <v>36</v>
      </c>
    </row>
    <row r="125" spans="1:5" x14ac:dyDescent="0.25">
      <c r="A125">
        <v>1980</v>
      </c>
      <c r="B125">
        <v>5</v>
      </c>
      <c r="C125">
        <v>32</v>
      </c>
      <c r="D125">
        <v>37</v>
      </c>
    </row>
    <row r="126" spans="1:5" x14ac:dyDescent="0.25">
      <c r="A126" t="s">
        <v>38</v>
      </c>
      <c r="B126">
        <v>1</v>
      </c>
      <c r="C126">
        <v>1</v>
      </c>
      <c r="D126">
        <v>2</v>
      </c>
    </row>
    <row r="127" spans="1:5" x14ac:dyDescent="0.25">
      <c r="A127" t="s">
        <v>39</v>
      </c>
      <c r="B127">
        <v>0</v>
      </c>
      <c r="C127">
        <v>1</v>
      </c>
      <c r="D127">
        <v>1</v>
      </c>
    </row>
    <row r="128" spans="1:5" x14ac:dyDescent="0.25">
      <c r="A128" t="s">
        <v>37</v>
      </c>
      <c r="B128">
        <v>4</v>
      </c>
      <c r="C128">
        <v>30</v>
      </c>
      <c r="D128">
        <v>34</v>
      </c>
    </row>
    <row r="129" spans="1:4" x14ac:dyDescent="0.25">
      <c r="A129">
        <v>2010</v>
      </c>
      <c r="B129">
        <v>6</v>
      </c>
      <c r="C129">
        <v>11</v>
      </c>
      <c r="D129">
        <v>17</v>
      </c>
    </row>
    <row r="130" spans="1:4" x14ac:dyDescent="0.25">
      <c r="A130" t="s">
        <v>40</v>
      </c>
      <c r="B130">
        <v>0</v>
      </c>
      <c r="C130">
        <v>1</v>
      </c>
      <c r="D130">
        <v>1</v>
      </c>
    </row>
    <row r="131" spans="1:4" x14ac:dyDescent="0.25">
      <c r="A131" t="s">
        <v>38</v>
      </c>
      <c r="B131">
        <v>2</v>
      </c>
      <c r="C131">
        <v>5</v>
      </c>
      <c r="D131">
        <v>7</v>
      </c>
    </row>
    <row r="132" spans="1:4" x14ac:dyDescent="0.25">
      <c r="A132" t="s">
        <v>41</v>
      </c>
      <c r="B132">
        <v>1</v>
      </c>
      <c r="C132">
        <v>1</v>
      </c>
      <c r="D132">
        <v>2</v>
      </c>
    </row>
    <row r="133" spans="1:4" x14ac:dyDescent="0.25">
      <c r="A133" t="s">
        <v>37</v>
      </c>
      <c r="B133">
        <v>3</v>
      </c>
      <c r="C133">
        <v>4</v>
      </c>
      <c r="D133">
        <v>7</v>
      </c>
    </row>
    <row r="134" spans="1:4" x14ac:dyDescent="0.25">
      <c r="A134" t="s">
        <v>36</v>
      </c>
      <c r="B134">
        <v>12</v>
      </c>
      <c r="C134">
        <v>78</v>
      </c>
      <c r="D134">
        <v>90</v>
      </c>
    </row>
    <row r="137" spans="1:4" x14ac:dyDescent="0.25">
      <c r="A137" t="s">
        <v>79</v>
      </c>
    </row>
    <row r="138" spans="1:4" x14ac:dyDescent="0.25">
      <c r="B138">
        <v>1950</v>
      </c>
      <c r="C138">
        <v>1980</v>
      </c>
      <c r="D138">
        <v>2010</v>
      </c>
    </row>
    <row r="139" spans="1:4" x14ac:dyDescent="0.25">
      <c r="A139" t="s">
        <v>34</v>
      </c>
      <c r="B139">
        <v>1</v>
      </c>
      <c r="C139">
        <v>5</v>
      </c>
      <c r="D139">
        <v>6</v>
      </c>
    </row>
    <row r="140" spans="1:4" x14ac:dyDescent="0.25">
      <c r="A140" t="s">
        <v>35</v>
      </c>
      <c r="B140">
        <v>35</v>
      </c>
      <c r="C140">
        <v>32</v>
      </c>
      <c r="D140">
        <v>11</v>
      </c>
    </row>
    <row r="141" spans="1:4" x14ac:dyDescent="0.25">
      <c r="A141" t="s">
        <v>43</v>
      </c>
      <c r="B141">
        <v>4</v>
      </c>
      <c r="C141">
        <v>3</v>
      </c>
      <c r="D141">
        <v>7</v>
      </c>
    </row>
    <row r="142" spans="1:4" x14ac:dyDescent="0.25">
      <c r="A142" t="s">
        <v>7</v>
      </c>
      <c r="B142">
        <v>40</v>
      </c>
      <c r="C142">
        <v>40</v>
      </c>
      <c r="D142">
        <v>24</v>
      </c>
    </row>
    <row r="153" spans="1:4" x14ac:dyDescent="0.25">
      <c r="A153" t="s">
        <v>80</v>
      </c>
    </row>
    <row r="154" spans="1:4" x14ac:dyDescent="0.25">
      <c r="B154">
        <v>1950</v>
      </c>
      <c r="C154">
        <v>1980</v>
      </c>
      <c r="D154">
        <v>2010</v>
      </c>
    </row>
    <row r="155" spans="1:4" x14ac:dyDescent="0.25">
      <c r="A155" t="s">
        <v>40</v>
      </c>
      <c r="B155">
        <v>0</v>
      </c>
      <c r="C155">
        <v>0</v>
      </c>
      <c r="D155">
        <v>1</v>
      </c>
    </row>
    <row r="156" spans="1:4" x14ac:dyDescent="0.25">
      <c r="A156" t="s">
        <v>38</v>
      </c>
      <c r="B156">
        <v>0</v>
      </c>
      <c r="C156">
        <v>2</v>
      </c>
      <c r="D156">
        <v>7</v>
      </c>
    </row>
    <row r="157" spans="1:4" x14ac:dyDescent="0.25">
      <c r="A157" t="s">
        <v>39</v>
      </c>
      <c r="B157">
        <v>0</v>
      </c>
      <c r="C157">
        <v>1</v>
      </c>
      <c r="D157">
        <v>2</v>
      </c>
    </row>
    <row r="158" spans="1:4" x14ac:dyDescent="0.25">
      <c r="A158" t="s">
        <v>37</v>
      </c>
      <c r="B158">
        <v>36</v>
      </c>
      <c r="C158">
        <v>34</v>
      </c>
      <c r="D158">
        <v>7</v>
      </c>
    </row>
    <row r="159" spans="1:4" x14ac:dyDescent="0.25">
      <c r="A159" t="s">
        <v>43</v>
      </c>
      <c r="B159">
        <v>4</v>
      </c>
      <c r="C159">
        <v>3</v>
      </c>
      <c r="D159">
        <v>7</v>
      </c>
    </row>
    <row r="160" spans="1:4" x14ac:dyDescent="0.25">
      <c r="A160" t="s">
        <v>7</v>
      </c>
      <c r="B160">
        <v>40</v>
      </c>
      <c r="C160">
        <v>40</v>
      </c>
      <c r="D160">
        <v>24</v>
      </c>
    </row>
    <row r="170" spans="1:5" x14ac:dyDescent="0.25">
      <c r="A170" t="s">
        <v>81</v>
      </c>
    </row>
    <row r="171" spans="1:5" x14ac:dyDescent="0.25">
      <c r="B171">
        <v>1950</v>
      </c>
      <c r="C171">
        <v>1980</v>
      </c>
      <c r="D171">
        <v>2010</v>
      </c>
      <c r="E171" t="s">
        <v>7</v>
      </c>
    </row>
    <row r="172" spans="1:5" x14ac:dyDescent="0.25">
      <c r="A172" t="s">
        <v>44</v>
      </c>
      <c r="B172">
        <v>1</v>
      </c>
      <c r="C172">
        <v>0</v>
      </c>
      <c r="D172">
        <v>2</v>
      </c>
      <c r="E172">
        <v>3</v>
      </c>
    </row>
    <row r="173" spans="1:5" x14ac:dyDescent="0.25">
      <c r="A173" t="s">
        <v>45</v>
      </c>
      <c r="B173">
        <v>4</v>
      </c>
      <c r="C173">
        <v>1</v>
      </c>
      <c r="D173">
        <v>0</v>
      </c>
      <c r="E173">
        <v>5</v>
      </c>
    </row>
    <row r="174" spans="1:5" x14ac:dyDescent="0.25">
      <c r="A174" t="s">
        <v>46</v>
      </c>
      <c r="B174">
        <v>7</v>
      </c>
      <c r="C174">
        <v>2</v>
      </c>
      <c r="D174">
        <v>9</v>
      </c>
      <c r="E174">
        <v>18</v>
      </c>
    </row>
    <row r="175" spans="1:5" x14ac:dyDescent="0.25">
      <c r="A175" t="s">
        <v>47</v>
      </c>
      <c r="B175">
        <v>2</v>
      </c>
      <c r="C175">
        <v>2</v>
      </c>
      <c r="D175">
        <v>0</v>
      </c>
      <c r="E175">
        <v>4</v>
      </c>
    </row>
    <row r="176" spans="1:5" x14ac:dyDescent="0.25">
      <c r="A176" t="s">
        <v>48</v>
      </c>
      <c r="B176">
        <v>0</v>
      </c>
      <c r="C176">
        <v>2</v>
      </c>
      <c r="D176">
        <v>10</v>
      </c>
      <c r="E176">
        <v>12</v>
      </c>
    </row>
    <row r="177" spans="1:5" x14ac:dyDescent="0.25">
      <c r="A177" t="s">
        <v>49</v>
      </c>
      <c r="B177">
        <v>1</v>
      </c>
      <c r="C177">
        <v>5</v>
      </c>
      <c r="D177">
        <v>2</v>
      </c>
      <c r="E177">
        <v>8</v>
      </c>
    </row>
    <row r="178" spans="1:5" x14ac:dyDescent="0.25">
      <c r="A178" t="s">
        <v>50</v>
      </c>
      <c r="B178">
        <v>0</v>
      </c>
      <c r="C178">
        <v>1</v>
      </c>
      <c r="D178">
        <v>1</v>
      </c>
      <c r="E178">
        <v>2</v>
      </c>
    </row>
    <row r="179" spans="1:5" x14ac:dyDescent="0.25">
      <c r="A179" t="s">
        <v>51</v>
      </c>
      <c r="B179">
        <v>2</v>
      </c>
      <c r="C179">
        <v>3</v>
      </c>
      <c r="D179">
        <v>3</v>
      </c>
      <c r="E179">
        <v>8</v>
      </c>
    </row>
    <row r="180" spans="1:5" x14ac:dyDescent="0.25">
      <c r="A180" t="s">
        <v>52</v>
      </c>
      <c r="B180">
        <v>0</v>
      </c>
      <c r="C180">
        <v>6</v>
      </c>
      <c r="D180">
        <v>13</v>
      </c>
      <c r="E180">
        <v>19</v>
      </c>
    </row>
    <row r="181" spans="1:5" x14ac:dyDescent="0.25">
      <c r="A181" t="s">
        <v>53</v>
      </c>
      <c r="B181">
        <v>1</v>
      </c>
      <c r="C181">
        <v>1</v>
      </c>
      <c r="D181">
        <v>4</v>
      </c>
      <c r="E181">
        <v>6</v>
      </c>
    </row>
    <row r="182" spans="1:5" x14ac:dyDescent="0.25">
      <c r="A182" t="s">
        <v>54</v>
      </c>
      <c r="B182">
        <v>6</v>
      </c>
      <c r="C182">
        <v>18</v>
      </c>
      <c r="D182">
        <v>38</v>
      </c>
      <c r="E182">
        <v>62</v>
      </c>
    </row>
    <row r="183" spans="1:5" x14ac:dyDescent="0.25">
      <c r="A183" t="s">
        <v>55</v>
      </c>
      <c r="B183">
        <v>0</v>
      </c>
      <c r="C183">
        <v>1</v>
      </c>
      <c r="D183">
        <v>2</v>
      </c>
      <c r="E183">
        <v>3</v>
      </c>
    </row>
    <row r="184" spans="1:5" x14ac:dyDescent="0.25">
      <c r="A184" t="s">
        <v>56</v>
      </c>
      <c r="B184">
        <v>9</v>
      </c>
      <c r="C184">
        <v>29</v>
      </c>
      <c r="D184">
        <v>17</v>
      </c>
      <c r="E184">
        <v>55</v>
      </c>
    </row>
    <row r="185" spans="1:5" x14ac:dyDescent="0.25">
      <c r="A185" t="s">
        <v>57</v>
      </c>
      <c r="B185">
        <v>7</v>
      </c>
      <c r="C185">
        <v>11</v>
      </c>
      <c r="D185">
        <v>6</v>
      </c>
      <c r="E185">
        <v>24</v>
      </c>
    </row>
    <row r="186" spans="1:5" x14ac:dyDescent="0.25">
      <c r="A186" t="s">
        <v>58</v>
      </c>
      <c r="B186">
        <v>2</v>
      </c>
      <c r="C186">
        <v>4</v>
      </c>
      <c r="D186">
        <v>3</v>
      </c>
      <c r="E186">
        <v>9</v>
      </c>
    </row>
    <row r="187" spans="1:5" x14ac:dyDescent="0.25">
      <c r="A187" t="s">
        <v>7</v>
      </c>
      <c r="B187">
        <v>42</v>
      </c>
      <c r="C187">
        <v>86</v>
      </c>
      <c r="D187">
        <v>110</v>
      </c>
      <c r="E187">
        <v>238</v>
      </c>
    </row>
    <row r="191" spans="1:5" x14ac:dyDescent="0.25">
      <c r="A191" t="s">
        <v>62</v>
      </c>
    </row>
    <row r="192" spans="1:5" x14ac:dyDescent="0.25">
      <c r="B192">
        <v>1950</v>
      </c>
      <c r="C192">
        <v>1980</v>
      </c>
      <c r="D192">
        <v>2010</v>
      </c>
    </row>
    <row r="193" spans="1:5" x14ac:dyDescent="0.25">
      <c r="A193" t="s">
        <v>59</v>
      </c>
      <c r="B193">
        <v>44</v>
      </c>
      <c r="C193">
        <v>95</v>
      </c>
      <c r="D193">
        <v>112</v>
      </c>
    </row>
    <row r="194" spans="1:5" x14ac:dyDescent="0.25">
      <c r="A194" t="s">
        <v>60</v>
      </c>
      <c r="B194">
        <v>37</v>
      </c>
      <c r="C194">
        <v>35</v>
      </c>
      <c r="D194">
        <v>24</v>
      </c>
    </row>
    <row r="195" spans="1:5" x14ac:dyDescent="0.25">
      <c r="A195" t="s">
        <v>61</v>
      </c>
      <c r="B195">
        <f>B193/B194</f>
        <v>1.1891891891891893</v>
      </c>
      <c r="C195">
        <f t="shared" ref="C195:D195" si="2">C193/C194</f>
        <v>2.7142857142857144</v>
      </c>
      <c r="D195">
        <f t="shared" si="2"/>
        <v>4.666666666666667</v>
      </c>
    </row>
    <row r="198" spans="1:5" x14ac:dyDescent="0.25">
      <c r="A198" t="s">
        <v>82</v>
      </c>
    </row>
    <row r="199" spans="1:5" x14ac:dyDescent="0.25">
      <c r="B199">
        <v>1950</v>
      </c>
      <c r="C199">
        <v>1980</v>
      </c>
      <c r="D199">
        <v>2010</v>
      </c>
      <c r="E199" t="s">
        <v>7</v>
      </c>
    </row>
    <row r="200" spans="1:5" x14ac:dyDescent="0.25">
      <c r="A200" t="s">
        <v>44</v>
      </c>
      <c r="B200">
        <v>1</v>
      </c>
      <c r="C200">
        <v>0</v>
      </c>
      <c r="D200">
        <v>2</v>
      </c>
      <c r="E200">
        <v>3</v>
      </c>
    </row>
    <row r="201" spans="1:5" x14ac:dyDescent="0.25">
      <c r="A201" t="s">
        <v>45</v>
      </c>
      <c r="B201">
        <v>4</v>
      </c>
      <c r="C201">
        <v>1</v>
      </c>
      <c r="D201">
        <v>0</v>
      </c>
      <c r="E201">
        <v>5</v>
      </c>
    </row>
    <row r="202" spans="1:5" x14ac:dyDescent="0.25">
      <c r="A202" t="s">
        <v>46</v>
      </c>
      <c r="B202">
        <v>7</v>
      </c>
      <c r="C202">
        <v>2</v>
      </c>
      <c r="D202">
        <v>9</v>
      </c>
      <c r="E202">
        <v>18</v>
      </c>
    </row>
    <row r="203" spans="1:5" x14ac:dyDescent="0.25">
      <c r="A203" t="s">
        <v>47</v>
      </c>
      <c r="B203">
        <v>2</v>
      </c>
      <c r="C203">
        <v>2</v>
      </c>
      <c r="D203">
        <v>0</v>
      </c>
      <c r="E203">
        <v>4</v>
      </c>
    </row>
    <row r="204" spans="1:5" x14ac:dyDescent="0.25">
      <c r="A204" t="s">
        <v>48</v>
      </c>
      <c r="B204">
        <v>0</v>
      </c>
      <c r="C204">
        <v>2</v>
      </c>
      <c r="D204">
        <v>10</v>
      </c>
      <c r="E204">
        <v>12</v>
      </c>
    </row>
    <row r="205" spans="1:5" x14ac:dyDescent="0.25">
      <c r="A205" t="s">
        <v>49</v>
      </c>
      <c r="B205">
        <v>1</v>
      </c>
      <c r="C205">
        <v>5</v>
      </c>
      <c r="D205">
        <v>2</v>
      </c>
      <c r="E205">
        <v>8</v>
      </c>
    </row>
    <row r="206" spans="1:5" x14ac:dyDescent="0.25">
      <c r="A206" t="s">
        <v>50</v>
      </c>
      <c r="B206">
        <v>0</v>
      </c>
      <c r="C206">
        <v>1</v>
      </c>
      <c r="D206">
        <v>1</v>
      </c>
      <c r="E206">
        <v>2</v>
      </c>
    </row>
    <row r="207" spans="1:5" x14ac:dyDescent="0.25">
      <c r="A207" t="s">
        <v>51</v>
      </c>
      <c r="B207">
        <v>2</v>
      </c>
      <c r="C207">
        <v>3</v>
      </c>
      <c r="D207">
        <v>3</v>
      </c>
      <c r="E207">
        <v>8</v>
      </c>
    </row>
    <row r="208" spans="1:5" x14ac:dyDescent="0.25">
      <c r="A208" t="s">
        <v>52</v>
      </c>
      <c r="B208">
        <v>0</v>
      </c>
      <c r="C208">
        <v>6</v>
      </c>
      <c r="D208">
        <v>13</v>
      </c>
      <c r="E208">
        <v>19</v>
      </c>
    </row>
    <row r="209" spans="1:5" x14ac:dyDescent="0.25">
      <c r="A209" t="s">
        <v>53</v>
      </c>
      <c r="B209">
        <v>1</v>
      </c>
      <c r="C209">
        <v>1</v>
      </c>
      <c r="D209">
        <v>4</v>
      </c>
      <c r="E209">
        <v>6</v>
      </c>
    </row>
    <row r="210" spans="1:5" x14ac:dyDescent="0.25">
      <c r="A210" t="s">
        <v>54</v>
      </c>
      <c r="B210">
        <v>6</v>
      </c>
      <c r="C210">
        <v>18</v>
      </c>
      <c r="D210">
        <v>38</v>
      </c>
      <c r="E210">
        <v>62</v>
      </c>
    </row>
    <row r="211" spans="1:5" x14ac:dyDescent="0.25">
      <c r="A211" t="s">
        <v>55</v>
      </c>
      <c r="B211">
        <v>0</v>
      </c>
      <c r="C211">
        <v>1</v>
      </c>
      <c r="D211">
        <v>2</v>
      </c>
      <c r="E211">
        <v>3</v>
      </c>
    </row>
    <row r="212" spans="1:5" x14ac:dyDescent="0.25">
      <c r="A212" t="s">
        <v>56</v>
      </c>
      <c r="B212">
        <v>9</v>
      </c>
      <c r="C212">
        <v>29</v>
      </c>
      <c r="D212">
        <v>17</v>
      </c>
      <c r="E212">
        <v>55</v>
      </c>
    </row>
    <row r="213" spans="1:5" x14ac:dyDescent="0.25">
      <c r="A213" t="s">
        <v>57</v>
      </c>
      <c r="B213">
        <v>7</v>
      </c>
      <c r="C213">
        <v>11</v>
      </c>
      <c r="D213">
        <v>6</v>
      </c>
      <c r="E213">
        <v>24</v>
      </c>
    </row>
    <row r="214" spans="1:5" x14ac:dyDescent="0.25">
      <c r="A214" t="s">
        <v>58</v>
      </c>
      <c r="B214">
        <v>2</v>
      </c>
      <c r="C214">
        <v>4</v>
      </c>
      <c r="D214">
        <v>3</v>
      </c>
      <c r="E214">
        <v>9</v>
      </c>
    </row>
    <row r="215" spans="1:5" x14ac:dyDescent="0.25">
      <c r="A215" t="s">
        <v>7</v>
      </c>
      <c r="B215">
        <v>42</v>
      </c>
      <c r="C215">
        <v>86</v>
      </c>
      <c r="D215">
        <v>110</v>
      </c>
      <c r="E215">
        <v>238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M Foasberg</dc:creator>
  <cp:lastModifiedBy>Nancy M Foasberg</cp:lastModifiedBy>
  <dcterms:created xsi:type="dcterms:W3CDTF">2019-04-03T00:27:18Z</dcterms:created>
  <dcterms:modified xsi:type="dcterms:W3CDTF">2019-04-07T00:30:16Z</dcterms:modified>
</cp:coreProperties>
</file>