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esktop/"/>
    </mc:Choice>
  </mc:AlternateContent>
  <xr:revisionPtr revIDLastSave="0" documentId="13_ncr:1_{1A162249-CE7C-A94A-8946-D8F94C57ED7E}" xr6:coauthVersionLast="37" xr6:coauthVersionMax="37" xr10:uidLastSave="{00000000-0000-0000-0000-000000000000}"/>
  <bookViews>
    <workbookView xWindow="12600" yWindow="2240" windowWidth="28800" windowHeight="21900" tabRatio="550" xr2:uid="{00000000-000D-0000-FFFF-FFFF00000000}"/>
  </bookViews>
  <sheets>
    <sheet name="Fraud Report" sheetId="1" r:id="rId1"/>
    <sheet name="Chart Data" sheetId="2" state="hidden" r:id="rId2"/>
  </sheets>
  <definedNames>
    <definedName name="OpportunityEvents">'Fraud Report'!$H$9</definedName>
    <definedName name="PressureEvents">'Fraud Report'!$H$6</definedName>
    <definedName name="_xlnm.Print_Titles" localSheetId="0">'Fraud Report'!$18:$18</definedName>
    <definedName name="RationalizationEvents">'Fraud Report'!$H$12</definedName>
    <definedName name="TotalMonthlyExpenses">'Fraud Report'!$H$9</definedName>
    <definedName name="TotalMonthlyIncome">'Fraud Report'!$H$6</definedName>
    <definedName name="TotalMonthlySavings">'Fraud Report'!$H$12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B6" i="1" l="1"/>
  <c r="B6" i="2" l="1"/>
  <c r="B5" i="2" l="1"/>
  <c r="B4" i="2" s="1"/>
</calcChain>
</file>

<file path=xl/sharedStrings.xml><?xml version="1.0" encoding="utf-8"?>
<sst xmlns="http://schemas.openxmlformats.org/spreadsheetml/2006/main" count="39" uniqueCount="25">
  <si>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</si>
  <si>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</si>
  <si>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</si>
  <si>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</si>
  <si>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</si>
  <si>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</si>
  <si>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</si>
  <si>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</si>
  <si>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</si>
  <si>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</si>
  <si>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</si>
  <si>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</si>
  <si>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</si>
  <si>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</si>
  <si>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</si>
  <si>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</si>
  <si>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</si>
  <si>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</si>
  <si>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vertice</t>
  </si>
  <si>
    <t>by behavior</t>
  </si>
  <si>
    <t>TOTAL RANGE EVENTS</t>
  </si>
  <si>
    <t>Where</t>
  </si>
  <si>
    <t>WORDS PROCESSED</t>
  </si>
  <si>
    <t>NUMBER OF ENDPOINTS IN THESE EVENTS</t>
  </si>
  <si>
    <t>STATISTICS ABOUT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</si>
</sst>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49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1" fontId="12" fillId="6" borderId="0" xfId="4" applyNumberFormat="1" applyFont="1" applyFill="1" applyAlignment="1">
      <alignment horizontal="left" vertical="top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166" fontId="11" fillId="6" borderId="0" xfId="0" applyNumberFormat="1" applyFont="1" applyFill="1" applyBorder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U22"/>
  <sheetViews>
    <sheetView showGridLines="0" tabSelected="1" zoomScaleNormal="100" workbookViewId="0">
      <pane xSplit="11" ySplit="19" topLeftCell="L20" activePane="bottomRight" state="frozen"/>
      <selection pane="topRight" activeCell="L1" sqref="L1"/>
      <selection pane="bottomLeft" activeCell="A20" sqref="A20"/>
      <selection pane="bottomRight" activeCell="K15" sqref="K15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6384" width="9.1640625" style="11"/>
  </cols>
  <sheetData>
    <row r="1" spans="1:1165" s="2" customFormat="1" ht="5.25" customHeight="1" x14ac:dyDescent="0.15"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</row>
    <row r="2" spans="1:1165" s="3" customFormat="1" ht="40.5" customHeight="1" x14ac:dyDescent="0.15">
      <c r="B2" s="26" t="s">
        <v>2</v>
      </c>
      <c r="C2" s="26"/>
      <c r="D2" s="26"/>
      <c r="E2" s="26"/>
      <c r="F2" s="26"/>
      <c r="G2" s="26"/>
      <c r="H2" s="26"/>
      <c r="I2" s="26"/>
      <c r="J2" s="26"/>
      <c r="K2" s="2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</row>
    <row r="3" spans="1:1165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" t="s">
        <v>0</v>
      </c>
    </row>
    <row r="4" spans="1:1165" s="4" customFormat="1" ht="18.75" customHeight="1" x14ac:dyDescent="0.15">
      <c r="B4" s="6"/>
      <c r="C4" s="6"/>
      <c r="F4" s="7"/>
      <c r="G4" s="7"/>
      <c r="H4" s="27" t="s">
        <v>5</v>
      </c>
      <c r="I4" s="27"/>
      <c r="K4" s="19" t="s">
        <v>20</v>
      </c>
    </row>
    <row r="5" spans="1:1165" s="4" customFormat="1" ht="3.75" customHeight="1" x14ac:dyDescent="0.15">
      <c r="B5" s="39"/>
      <c r="C5" s="40"/>
      <c r="D5" s="40"/>
      <c r="E5" s="40"/>
      <c r="F5" s="41"/>
      <c r="G5" s="7"/>
      <c r="H5" s="8"/>
      <c r="I5" s="8"/>
      <c r="K5" s="8"/>
    </row>
    <row r="6" spans="1:1165" s="4" customFormat="1" ht="46.5" customHeight="1" x14ac:dyDescent="0.15">
      <c r="B6" s="42">
        <f>SUM(PressureEvents+OpportunityEvents+RationalizationEvents)/3</f>
        <v>307.33333333333331</v>
      </c>
      <c r="C6" s="43"/>
      <c r="D6" s="43"/>
      <c r="E6" s="43"/>
      <c r="F6" s="44"/>
      <c r="G6" s="7"/>
      <c r="H6" s="30">
        <v>234</v>
      </c>
      <c r="I6" s="30"/>
      <c r="K6" s="22">
        <f>PressureEvents+OpportunityEvents+RationalizationEvents</f>
        <v>922</v>
      </c>
    </row>
    <row r="7" spans="1:1165" s="4" customFormat="1" ht="18.75" customHeight="1" x14ac:dyDescent="0.15">
      <c r="B7" s="42"/>
      <c r="C7" s="43"/>
      <c r="D7" s="43"/>
      <c r="E7" s="43"/>
      <c r="F7" s="44"/>
      <c r="H7" s="27" t="s">
        <v>6</v>
      </c>
      <c r="I7" s="27"/>
      <c r="K7" s="19" t="s">
        <v>22</v>
      </c>
    </row>
    <row r="8" spans="1:1165" s="4" customFormat="1" ht="3.75" customHeight="1" x14ac:dyDescent="0.15">
      <c r="B8" s="42"/>
      <c r="C8" s="43"/>
      <c r="D8" s="43"/>
      <c r="E8" s="43"/>
      <c r="F8" s="44"/>
      <c r="H8" s="8"/>
      <c r="I8" s="8"/>
      <c r="K8" s="8"/>
    </row>
    <row r="9" spans="1:1165" s="4" customFormat="1" ht="46" customHeight="1" x14ac:dyDescent="0.15">
      <c r="B9" s="42"/>
      <c r="C9" s="43"/>
      <c r="D9" s="43"/>
      <c r="E9" s="43"/>
      <c r="F9" s="44"/>
      <c r="G9" s="9"/>
      <c r="H9" s="30">
        <v>450</v>
      </c>
      <c r="I9" s="30"/>
      <c r="K9" s="22">
        <v>450</v>
      </c>
    </row>
    <row r="10" spans="1:1165" s="4" customFormat="1" ht="18.75" customHeight="1" x14ac:dyDescent="0.15">
      <c r="A10" s="9"/>
      <c r="B10" s="42"/>
      <c r="C10" s="43"/>
      <c r="D10" s="43"/>
      <c r="E10" s="43"/>
      <c r="F10" s="44"/>
      <c r="G10" s="9"/>
      <c r="H10" s="27" t="s">
        <v>7</v>
      </c>
      <c r="I10" s="27"/>
      <c r="K10" s="19" t="s">
        <v>23</v>
      </c>
    </row>
    <row r="11" spans="1:1165" s="4" customFormat="1" ht="3.75" customHeight="1" x14ac:dyDescent="0.15">
      <c r="A11" s="9"/>
      <c r="B11" s="42"/>
      <c r="C11" s="43"/>
      <c r="D11" s="43"/>
      <c r="E11" s="43"/>
      <c r="F11" s="44"/>
      <c r="G11" s="9"/>
      <c r="H11" s="8"/>
      <c r="I11" s="8"/>
      <c r="K11" s="8"/>
    </row>
    <row r="12" spans="1:1165" s="4" customFormat="1" ht="46.5" customHeight="1" x14ac:dyDescent="0.15">
      <c r="A12" s="9"/>
      <c r="B12" s="42"/>
      <c r="C12" s="43"/>
      <c r="D12" s="43"/>
      <c r="E12" s="43"/>
      <c r="F12" s="44"/>
      <c r="G12" s="9"/>
      <c r="H12" s="30">
        <v>238</v>
      </c>
      <c r="I12" s="30"/>
      <c r="K12" s="22">
        <v>238</v>
      </c>
    </row>
    <row r="13" spans="1:1165" s="4" customFormat="1" ht="18.75" customHeight="1" x14ac:dyDescent="0.15">
      <c r="A13" s="9"/>
      <c r="B13" s="42"/>
      <c r="C13" s="43"/>
      <c r="D13" s="43"/>
      <c r="E13" s="43"/>
      <c r="F13" s="44"/>
      <c r="G13" s="9"/>
      <c r="H13" s="27" t="s">
        <v>13</v>
      </c>
      <c r="I13" s="27"/>
      <c r="K13" s="19" t="s">
        <v>24</v>
      </c>
    </row>
    <row r="14" spans="1:1165" s="4" customFormat="1" ht="3.75" customHeight="1" x14ac:dyDescent="0.15">
      <c r="A14" s="9"/>
      <c r="B14" s="42"/>
      <c r="C14" s="43"/>
      <c r="D14" s="43"/>
      <c r="E14" s="43"/>
      <c r="F14" s="44"/>
      <c r="G14" s="9"/>
      <c r="H14" s="8"/>
      <c r="I14" s="8"/>
      <c r="K14" s="8"/>
    </row>
    <row r="15" spans="1:1165" s="4" customFormat="1" ht="25" customHeight="1" x14ac:dyDescent="0.15">
      <c r="A15" s="9"/>
      <c r="B15" s="45"/>
      <c r="C15" s="46"/>
      <c r="D15" s="46"/>
      <c r="E15" s="46"/>
      <c r="F15" s="47"/>
      <c r="G15" s="9"/>
      <c r="H15" s="28" t="s">
        <v>14</v>
      </c>
      <c r="I15" s="29"/>
      <c r="K15" s="38">
        <v>0</v>
      </c>
    </row>
    <row r="16" spans="1:1165" s="4" customFormat="1" ht="24" customHeight="1" x14ac:dyDescent="0.15">
      <c r="A16" s="9"/>
      <c r="F16" s="9"/>
      <c r="G16" s="9"/>
      <c r="H16" s="20"/>
      <c r="I16" s="21"/>
      <c r="K16" s="38"/>
    </row>
    <row r="17" spans="1:1165" s="3" customFormat="1" ht="40.5" customHeight="1" x14ac:dyDescent="0.15">
      <c r="B17" s="17" t="s">
        <v>15</v>
      </c>
      <c r="C17" s="17"/>
      <c r="D17" s="16"/>
      <c r="E17" s="16"/>
      <c r="F17" s="16" t="s">
        <v>19</v>
      </c>
      <c r="G17" s="16"/>
      <c r="H17" s="16" t="s">
        <v>17</v>
      </c>
      <c r="I17" s="16" t="s">
        <v>16</v>
      </c>
      <c r="J17" s="16"/>
      <c r="K17" s="16" t="s">
        <v>18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</row>
    <row r="18" spans="1:1165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21</v>
      </c>
      <c r="J18" s="10"/>
      <c r="K18" s="18" t="s">
        <v>12</v>
      </c>
    </row>
    <row r="19" spans="1:1165" ht="13" x14ac:dyDescent="0.15">
      <c r="B19" s="25" t="s">
        <v>0</v>
      </c>
      <c r="C19" s="23"/>
      <c r="F19" s="15"/>
      <c r="G19" s="15"/>
      <c r="H19" s="14"/>
      <c r="I19" s="33"/>
      <c r="K19" s="48"/>
    </row>
    <row r="20" spans="1:1165" ht="14" x14ac:dyDescent="0.15">
      <c r="A20" s="23"/>
      <c r="B20" s="24" t="s">
        <v>0</v>
      </c>
      <c r="C20" s="24"/>
      <c r="D20" s="31" t="s">
        <v>0</v>
      </c>
      <c r="E20" s="32"/>
      <c r="F20" s="31" t="s">
        <v>0</v>
      </c>
      <c r="G20" s="31"/>
      <c r="H20" s="31" t="s">
        <v>0</v>
      </c>
      <c r="I20" s="35" t="s">
        <v>0</v>
      </c>
      <c r="J20" s="36"/>
      <c r="K20" s="35" t="s">
        <v>0</v>
      </c>
    </row>
    <row r="21" spans="1:1165" ht="13" x14ac:dyDescent="0.15">
      <c r="B21" s="24"/>
      <c r="C21" s="24"/>
      <c r="D21" s="31"/>
      <c r="E21" s="4"/>
      <c r="F21" s="31"/>
      <c r="G21" s="31"/>
      <c r="H21" s="31"/>
      <c r="I21" s="35"/>
      <c r="J21" s="34"/>
      <c r="K21" s="35"/>
    </row>
    <row r="22" spans="1:1165" ht="13" customHeight="1" x14ac:dyDescent="0.15">
      <c r="B22" s="24" t="s">
        <v>0</v>
      </c>
      <c r="C22" s="24"/>
      <c r="D22" s="31" t="s">
        <v>0</v>
      </c>
      <c r="E22" s="32"/>
      <c r="F22" s="31" t="s">
        <v>0</v>
      </c>
      <c r="G22" s="31"/>
      <c r="H22" s="31" t="s">
        <v>0</v>
      </c>
      <c r="I22" s="35" t="s">
        <v>0</v>
      </c>
      <c r="J22" s="36"/>
      <c r="K22" s="35" t="s">
        <v>0</v>
      </c>
    </row>
  </sheetData>
  <mergeCells count="10">
    <mergeCell ref="B6:F15"/>
    <mergeCell ref="B2:K2"/>
    <mergeCell ref="H13:I13"/>
    <mergeCell ref="H15:I15"/>
    <mergeCell ref="H4:I4"/>
    <mergeCell ref="H6:I6"/>
    <mergeCell ref="H7:I7"/>
    <mergeCell ref="H9:I9"/>
    <mergeCell ref="H10:I10"/>
    <mergeCell ref="H12:I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>
        <f>MIN(1,1-B5)</f>
        <v>0</v>
      </c>
    </row>
    <row r="5" spans="2:2" x14ac:dyDescent="0.15">
      <c r="B5" s="1">
        <f>MIN(TotalMonthlyExpenses/TotalMonthlyIncome,1)</f>
        <v>1</v>
      </c>
    </row>
    <row r="6" spans="2:2" x14ac:dyDescent="0.15">
      <c r="B6" t="b">
        <f>(TotalMonthlyExpenses/TotalMonthlyIncome)&gt;1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Report</vt:lpstr>
      <vt:lpstr>Chart Data</vt:lpstr>
      <vt:lpstr>OpportunityEvents</vt:lpstr>
      <vt:lpstr>PressureEvents</vt:lpstr>
      <vt:lpstr>'Fraud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2019-12-05T03:13:48Z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