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cad/Documents/University/Thesis/ECG Processing/elderly-stroke/"/>
    </mc:Choice>
  </mc:AlternateContent>
  <xr:revisionPtr revIDLastSave="0" documentId="13_ncr:1_{B553AA29-3F9E-C245-BB31-877444C4BBB1}" xr6:coauthVersionLast="47" xr6:coauthVersionMax="47" xr10:uidLastSave="{00000000-0000-0000-0000-000000000000}"/>
  <bookViews>
    <workbookView xWindow="0" yWindow="500" windowWidth="28800" windowHeight="17500" tabRatio="993" activeTab="2" xr2:uid="{00000000-000D-0000-FFFF-FFFF00000000}"/>
  </bookViews>
  <sheets>
    <sheet name="Protocol and timeline" sheetId="1" r:id="rId1"/>
    <sheet name="Files and channels" sheetId="2" r:id="rId2"/>
    <sheet name="Data Dictionary" sheetId="3" r:id="rId3"/>
    <sheet name="Data Convers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5" i="3" l="1"/>
  <c r="D434" i="3"/>
  <c r="D433" i="3"/>
  <c r="D432" i="3"/>
  <c r="D431" i="3"/>
  <c r="D430"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0" i="3"/>
  <c r="D339" i="3"/>
  <c r="D338" i="3"/>
  <c r="D337" i="3"/>
  <c r="D321" i="3"/>
  <c r="D316" i="3"/>
  <c r="D245" i="3"/>
  <c r="D244" i="3"/>
  <c r="D243" i="3"/>
  <c r="D242" i="3"/>
  <c r="D241" i="3"/>
  <c r="D92" i="3"/>
  <c r="D91" i="3"/>
  <c r="D45" i="3"/>
  <c r="D44" i="3"/>
  <c r="D43" i="3"/>
  <c r="D42" i="3"/>
  <c r="D41" i="3"/>
  <c r="D40" i="3"/>
  <c r="D39" i="3"/>
  <c r="D37" i="3"/>
  <c r="D36" i="3"/>
  <c r="D27" i="3"/>
  <c r="D26" i="3"/>
  <c r="D25" i="3"/>
  <c r="D24" i="3"/>
  <c r="D23" i="3"/>
  <c r="D22" i="3"/>
  <c r="D21" i="3"/>
  <c r="D20" i="3"/>
  <c r="D17" i="3"/>
  <c r="D16" i="3"/>
</calcChain>
</file>

<file path=xl/sharedStrings.xml><?xml version="1.0" encoding="utf-8"?>
<sst xmlns="http://schemas.openxmlformats.org/spreadsheetml/2006/main" count="1497" uniqueCount="1046">
  <si>
    <t>CEREBRAL VASOREGULATION IN ELDERLY WITH STROKE</t>
  </si>
  <si>
    <t>Protocol timeline</t>
  </si>
  <si>
    <t xml:space="preserve">Screening visit  </t>
  </si>
  <si>
    <t>Day 1-3</t>
  </si>
  <si>
    <t>Day 4-6</t>
  </si>
  <si>
    <t>Day 7</t>
  </si>
  <si>
    <t>Day 8</t>
  </si>
  <si>
    <t xml:space="preserve"> Day 9</t>
  </si>
  <si>
    <t>Day 10-12</t>
  </si>
  <si>
    <t>TCD window</t>
  </si>
  <si>
    <t>BP Meds On</t>
  </si>
  <si>
    <t xml:space="preserve">BP Meds </t>
  </si>
  <si>
    <t>GCRC  admission</t>
  </si>
  <si>
    <t>24-hour BP monitoring</t>
  </si>
  <si>
    <r>
      <rPr>
        <sz val="11"/>
        <color rgb="FF000000"/>
        <rFont val="Arial"/>
        <family val="2"/>
        <charset val="1"/>
      </rPr>
      <t>Aim 1 - TCD-CO</t>
    </r>
    <r>
      <rPr>
        <vertAlign val="subscript"/>
        <sz val="11"/>
        <color rgb="FF000000"/>
        <rFont val="Arial"/>
        <family val="2"/>
        <charset val="1"/>
      </rPr>
      <t>2</t>
    </r>
    <r>
      <rPr>
        <sz val="11"/>
        <color rgb="FF000000"/>
        <rFont val="Arial"/>
        <family val="2"/>
        <charset val="1"/>
      </rPr>
      <t xml:space="preserve"> reactivity, tilt</t>
    </r>
  </si>
  <si>
    <t xml:space="preserve">BP Meds On </t>
  </si>
  <si>
    <t>Pre-testing</t>
  </si>
  <si>
    <t xml:space="preserve">Home  BP monitoring </t>
  </si>
  <si>
    <t xml:space="preserve"> ½ dose</t>
  </si>
  <si>
    <t>BP Meds</t>
  </si>
  <si>
    <t>Aim 2</t>
  </si>
  <si>
    <t>Aim 2 - TCD-Valsalva maneuver</t>
  </si>
  <si>
    <t xml:space="preserve">Home BP monitoring  </t>
  </si>
  <si>
    <t>Physician permission</t>
  </si>
  <si>
    <t>Home  BP monitoring</t>
  </si>
  <si>
    <t>Off</t>
  </si>
  <si>
    <t xml:space="preserve">             Sit-to-stand</t>
  </si>
  <si>
    <t>Aim 3 - MRI study</t>
  </si>
  <si>
    <t>Resume BP medications</t>
  </si>
  <si>
    <t>Discharge from GCRC</t>
  </si>
  <si>
    <t>VISIT</t>
  </si>
  <si>
    <t>PROCEDURES</t>
  </si>
  <si>
    <t>VISIT 1</t>
  </si>
  <si>
    <t>SCREENING</t>
  </si>
  <si>
    <t>Informed consent,medical history , autonomic functions questionnaires</t>
  </si>
  <si>
    <t>screening labs</t>
  </si>
  <si>
    <t>home BP monitoring starts for 5 days BP medication taper</t>
  </si>
  <si>
    <t>VISIT 2</t>
  </si>
  <si>
    <t>CRC ADMISSION DAY 1 (8)</t>
  </si>
  <si>
    <t>TIME</t>
  </si>
  <si>
    <t>ACTIVITY</t>
  </si>
  <si>
    <t xml:space="preserve">MEASUREMENT </t>
  </si>
  <si>
    <t xml:space="preserve">*Wake up, vitals signs </t>
  </si>
  <si>
    <t>Breakfast</t>
  </si>
  <si>
    <t xml:space="preserve">Set up 24 hour BP montoring,  </t>
  </si>
  <si>
    <t>AMB-BP 24 hours</t>
  </si>
  <si>
    <t>start at 8:00</t>
  </si>
  <si>
    <t>AMB-BP wake uptime 7 am, night time 10 pm,</t>
  </si>
  <si>
    <t>Dynapulse database , filename initials S0099SA</t>
  </si>
  <si>
    <t xml:space="preserve">              Day time interval 20min, night 30 min</t>
  </si>
  <si>
    <t>Sit-Stand test   5 min sitting, 5 min standing</t>
  </si>
  <si>
    <t>Labview filename G:\ Ge-72 \data\labview\S0099SA.dat</t>
  </si>
  <si>
    <t xml:space="preserve">Check12 lead ECG for upright leads with QRS  </t>
  </si>
  <si>
    <t xml:space="preserve">ECG electrodes in CH1 V5/V6 -L clavicle, </t>
  </si>
  <si>
    <t>CH2- V1/V2-L clavicle positions, test ECG and</t>
  </si>
  <si>
    <t>Beat-to beat BP</t>
  </si>
  <si>
    <t>Thermistor, Mask- CO2</t>
  </si>
  <si>
    <t xml:space="preserve">Set-up ME6000, </t>
  </si>
  <si>
    <t>ME-6000 24 hours</t>
  </si>
  <si>
    <t>Portapresss BP (PTP_BP)</t>
  </si>
  <si>
    <t>CH2- V1/V2-L clavicle positions, test ECG and EMG – gastrocnemius R,L</t>
  </si>
  <si>
    <t>Continuous recordings</t>
  </si>
  <si>
    <t>Mark all activities on ME6000</t>
  </si>
  <si>
    <t>Explain VM and practice</t>
  </si>
  <si>
    <r>
      <rPr>
        <b/>
        <sz val="11"/>
        <color rgb="FF000000"/>
        <rFont val="Arial"/>
        <family val="2"/>
        <charset val="1"/>
      </rPr>
      <t>Re-test TCD</t>
    </r>
    <r>
      <rPr>
        <sz val="11"/>
        <color rgb="FF000000"/>
        <rFont val="Arial"/>
        <family val="2"/>
        <charset val="1"/>
      </rPr>
      <t xml:space="preserve"> </t>
    </r>
  </si>
  <si>
    <t>Cognitive testing</t>
  </si>
  <si>
    <t>Psych Testing</t>
  </si>
  <si>
    <t>Set-up Pedar Mobile</t>
  </si>
  <si>
    <t>Continuous</t>
  </si>
  <si>
    <t>Hallway walking 12 min</t>
  </si>
  <si>
    <t xml:space="preserve">Continuous </t>
  </si>
  <si>
    <t xml:space="preserve">Mark on all </t>
  </si>
  <si>
    <t xml:space="preserve">Stop PTP-BP, </t>
  </si>
  <si>
    <t xml:space="preserve">Pedar- foot pressure distribution using  insoles </t>
  </si>
  <si>
    <t xml:space="preserve"> </t>
  </si>
  <si>
    <t>Lunch</t>
  </si>
  <si>
    <t>Sit-Stand test 5 min sitting, 5 min standing</t>
  </si>
  <si>
    <t>Mark ME6000 at Start and Finish</t>
  </si>
  <si>
    <t xml:space="preserve">13:30-3:30 </t>
  </si>
  <si>
    <t xml:space="preserve"> Continuous BP monitoring with Portapress</t>
  </si>
  <si>
    <t>Continuous Portapress</t>
  </si>
  <si>
    <t xml:space="preserve">Let pt use restroom </t>
  </si>
  <si>
    <t xml:space="preserve">sitting in the bed, watching TV, </t>
  </si>
  <si>
    <t>cuff on one finger, servo on, arm in the sling or lat, Portapress on the side</t>
  </si>
  <si>
    <t>Check data from Pedar and repeat if necessary</t>
  </si>
  <si>
    <t>Set up Pedar</t>
  </si>
  <si>
    <t>Continuous, RPE</t>
  </si>
  <si>
    <t>Replace batteries ME6000</t>
  </si>
  <si>
    <t>Take out insoles and remove ME600 footswitches</t>
  </si>
  <si>
    <t>Dinner</t>
  </si>
  <si>
    <t>Continuous ME, AMB-BP</t>
  </si>
  <si>
    <t>*Sit-Stand test 5 min sitting, 5 min standing, BP cuff GCRC, Nurses mark ME6000</t>
  </si>
  <si>
    <t>Continuous BP</t>
  </si>
  <si>
    <t>* vitals GCRC,sleep</t>
  </si>
  <si>
    <t xml:space="preserve">DAY 2 (9) – TCD - MRI studies </t>
  </si>
  <si>
    <r>
      <rPr>
        <b/>
        <sz val="11"/>
        <color rgb="FF000000"/>
        <rFont val="Arial"/>
        <family val="2"/>
        <charset val="1"/>
      </rPr>
      <t>BP medications OFF, other meds as prescribed</t>
    </r>
    <r>
      <rPr>
        <sz val="11"/>
        <color rgb="FF000000"/>
        <rFont val="Arial"/>
        <family val="2"/>
        <charset val="1"/>
      </rPr>
      <t xml:space="preserve"> </t>
    </r>
  </si>
  <si>
    <t>MEASUREMENT</t>
  </si>
  <si>
    <t xml:space="preserve">Wake up, vitals signs </t>
  </si>
  <si>
    <t>No Shower</t>
  </si>
  <si>
    <t xml:space="preserve"> 8:00 </t>
  </si>
  <si>
    <t>SAFE lab -TCD study</t>
  </si>
  <si>
    <t>Stop recordings take off ME6000, AMB-BP</t>
  </si>
  <si>
    <t>Instrumentation for TCD study  MCA-bilateral, L-radial, BP,ECG, RSP, CO2</t>
  </si>
  <si>
    <t>Supine rest on tilt table 10 min</t>
  </si>
  <si>
    <t>Hyperventilation 3 min</t>
  </si>
  <si>
    <t>CO2 rebreathing 3 min</t>
  </si>
  <si>
    <t>Valsalva maneuver, 40 mm Hg 15 sec</t>
  </si>
  <si>
    <t>Supine rest 5 min</t>
  </si>
  <si>
    <t>Head-up tilt 10 min</t>
  </si>
  <si>
    <t>Sit-stand test 5 sitting 5 min standing 2x</t>
  </si>
  <si>
    <t>MRI</t>
  </si>
  <si>
    <t>Lunch to lunch either in GCRC or to go</t>
  </si>
  <si>
    <t>Hypertensive subjects take half dose of BP medication Discharge GCRC</t>
  </si>
  <si>
    <t>Continue BP monitoring in HTN S’s for 6 days</t>
  </si>
  <si>
    <t>Visit</t>
  </si>
  <si>
    <t>Protocol</t>
  </si>
  <si>
    <t>Directory</t>
  </si>
  <si>
    <t>Filename</t>
  </si>
  <si>
    <t>Format</t>
  </si>
  <si>
    <t>Channels</t>
  </si>
  <si>
    <t>Sampling rate</t>
  </si>
  <si>
    <t>Label</t>
  </si>
  <si>
    <t>description</t>
  </si>
  <si>
    <t>units</t>
  </si>
  <si>
    <t>Calibration</t>
  </si>
  <si>
    <t>Equipment</t>
  </si>
  <si>
    <t>Device output sampling rate</t>
  </si>
  <si>
    <t>Experiment</t>
  </si>
  <si>
    <t>Day 1</t>
  </si>
  <si>
    <t>Head-up tilt</t>
  </si>
  <si>
    <t>Sitting  5  minutes</t>
  </si>
  <si>
    <t>labiew</t>
  </si>
  <si>
    <t xml:space="preserve">S####A.dat </t>
  </si>
  <si>
    <t>Labview</t>
  </si>
  <si>
    <t>500 Hz</t>
  </si>
  <si>
    <t>V</t>
  </si>
  <si>
    <t>Standing  5 minutes with eyes open</t>
  </si>
  <si>
    <t>S####A.wdq</t>
  </si>
  <si>
    <t>Windaq</t>
  </si>
  <si>
    <t>marker</t>
  </si>
  <si>
    <t>ECG</t>
  </si>
  <si>
    <t>SpaceLab Medical, Issaquah, WA</t>
  </si>
  <si>
    <t>baseline</t>
  </si>
  <si>
    <t>head-up tilt</t>
  </si>
  <si>
    <t>ABP</t>
  </si>
  <si>
    <t>finger blood pressure waveform</t>
  </si>
  <si>
    <t>mmHg</t>
  </si>
  <si>
    <t>*100</t>
  </si>
  <si>
    <t>Finapres device (Ohmeda Monitoring Systems, Englewood</t>
  </si>
  <si>
    <t>100Hz</t>
  </si>
  <si>
    <t>Thermst</t>
  </si>
  <si>
    <t>respiration with nasal thermistor</t>
  </si>
  <si>
    <t>relative</t>
  </si>
  <si>
    <t>thermisor</t>
  </si>
  <si>
    <t>Flow rate</t>
  </si>
  <si>
    <t>respiration flow rate</t>
  </si>
  <si>
    <t>???</t>
  </si>
  <si>
    <t>Capnomac Ultima ( Datex Ohmeda,</t>
  </si>
  <si>
    <t>O2</t>
  </si>
  <si>
    <t>end tidal O2</t>
  </si>
  <si>
    <t>*9.09</t>
  </si>
  <si>
    <t>Capnomac Ultima</t>
  </si>
  <si>
    <t>CO2</t>
  </si>
  <si>
    <t>end tidal CO2</t>
  </si>
  <si>
    <t>*7.74</t>
  </si>
  <si>
    <t>Sxxx.doc</t>
  </si>
  <si>
    <t>notes about protocol and recordings</t>
  </si>
  <si>
    <t>text</t>
  </si>
  <si>
    <t>24 hour ECG and EMG monitoring</t>
  </si>
  <si>
    <t>me6000</t>
  </si>
  <si>
    <t xml:space="preserve"> ME6000 files ( ECG, EMG for 24 hours during sleep and daily activities  during the protocol sit-tostand test, walking)</t>
  </si>
  <si>
    <t>12 min walk</t>
  </si>
  <si>
    <t>ME6000</t>
  </si>
  <si>
    <t>1000Hz</t>
  </si>
  <si>
    <t>uV</t>
  </si>
  <si>
    <t>Markers on ME6000</t>
  </si>
  <si>
    <t xml:space="preserve">Time </t>
  </si>
  <si>
    <t>Marker Number</t>
  </si>
  <si>
    <t xml:space="preserve">Event </t>
  </si>
  <si>
    <t>sit-to-stand test</t>
  </si>
  <si>
    <t>Sxxxx_xxxxxxx.markers</t>
  </si>
  <si>
    <t>Start</t>
  </si>
  <si>
    <t>sleep</t>
  </si>
  <si>
    <t>Sxxxx_xxxxxxx.tff</t>
  </si>
  <si>
    <t>proprietary format</t>
  </si>
  <si>
    <t>ECG 1</t>
  </si>
  <si>
    <t>CH1 V5/V6-L clavicle</t>
  </si>
  <si>
    <t>Subject Name:</t>
  </si>
  <si>
    <t>Start Walk</t>
  </si>
  <si>
    <t>Sxxxx_xxxxxxx.txt</t>
  </si>
  <si>
    <t>ECG 2</t>
  </si>
  <si>
    <t>CH2 V1/V2 L clavicle</t>
  </si>
  <si>
    <t>Lab Number:</t>
  </si>
  <si>
    <t>End Walk</t>
  </si>
  <si>
    <t>Sxxxx_xxxxxxx.nite</t>
  </si>
  <si>
    <t>foot switch</t>
  </si>
  <si>
    <t>right</t>
  </si>
  <si>
    <t>Date:</t>
  </si>
  <si>
    <t>Baseline Sit</t>
  </si>
  <si>
    <t>left</t>
  </si>
  <si>
    <t>usual values around 500</t>
  </si>
  <si>
    <t>Stand</t>
  </si>
  <si>
    <t>EMG</t>
  </si>
  <si>
    <t>gastrocnemius right</t>
  </si>
  <si>
    <t>End Stand</t>
  </si>
  <si>
    <t>gastrocnemius left</t>
  </si>
  <si>
    <t>accelerometer</t>
  </si>
  <si>
    <t>empty</t>
  </si>
  <si>
    <t>Sxxxx-1_c1.dat</t>
  </si>
  <si>
    <t>binary ECG 2 byte integer</t>
  </si>
  <si>
    <t>ECG1</t>
  </si>
  <si>
    <t>Sxxxx-1_c2.dat</t>
  </si>
  <si>
    <t>ECG2</t>
  </si>
  <si>
    <t>50 Hz</t>
  </si>
  <si>
    <t>%</t>
  </si>
  <si>
    <t>Excel</t>
  </si>
  <si>
    <t>Day 2</t>
  </si>
  <si>
    <t>Head up tilt</t>
  </si>
  <si>
    <t>Vasoreactivity, Valsalva maneuver,  Head up tilt</t>
  </si>
  <si>
    <t>with TCD</t>
  </si>
  <si>
    <t>TCD</t>
  </si>
  <si>
    <t>Valsalva manuever</t>
  </si>
  <si>
    <t>5 min supine baseline</t>
  </si>
  <si>
    <t>S####B.dat</t>
  </si>
  <si>
    <t>3 min hyperventilation</t>
  </si>
  <si>
    <t>S####B.wdq</t>
  </si>
  <si>
    <t>3 min CO2 rebreathing</t>
  </si>
  <si>
    <t>Valsalva maneuver</t>
  </si>
  <si>
    <t>hyperventilation</t>
  </si>
  <si>
    <t>Co2 rebreathing</t>
  </si>
  <si>
    <t>5 min supine rest</t>
  </si>
  <si>
    <t>Head up tilt 10 min</t>
  </si>
  <si>
    <t>Finapress</t>
  </si>
  <si>
    <t>100 HZ</t>
  </si>
  <si>
    <t>Mcar</t>
  </si>
  <si>
    <t>right middle cerebral artery flow velocity waveform</t>
  </si>
  <si>
    <t>cm/s</t>
  </si>
  <si>
    <t>Multi</t>
  </si>
  <si>
    <t>Mcal</t>
  </si>
  <si>
    <t>left middle cerebral artery flow velocity waveform</t>
  </si>
  <si>
    <t xml:space="preserve">MultiDop X4, DWL Neuroscan Inc, Sterling, VA; </t>
  </si>
  <si>
    <t>Radi</t>
  </si>
  <si>
    <t>radial artery flow velocity waveform</t>
  </si>
  <si>
    <t>c,/s</t>
  </si>
  <si>
    <t>Sit-to stand with eyes open and closed</t>
  </si>
  <si>
    <t>labview-sit-to-stand</t>
  </si>
  <si>
    <t>Sit-to-stand Test</t>
  </si>
  <si>
    <t xml:space="preserve">5 min sitting with eyes open on balance platform with simultaneous cardiovascular, TCD  </t>
  </si>
  <si>
    <t xml:space="preserve">5 min standing with eyes open on balance platform with simultaneous cardiovascular, TCD and balance measures </t>
  </si>
  <si>
    <t xml:space="preserve">5 min sitting with eyes closed on balance platform with simultaneous cardiovascular, TCD  </t>
  </si>
  <si>
    <t xml:space="preserve">5 min standing with eyes closed on balance platform with simultaneous cardiovascular, TCD and balance measures </t>
  </si>
  <si>
    <t>S####c.dat</t>
  </si>
  <si>
    <t>1000 Hz</t>
  </si>
  <si>
    <t>S####c.wdq</t>
  </si>
  <si>
    <t>sitting 5min</t>
  </si>
  <si>
    <t>standing eyes open 3min</t>
  </si>
  <si>
    <t>sitting</t>
  </si>
  <si>
    <t>standing eyes closed</t>
  </si>
  <si>
    <t>ml/s</t>
  </si>
  <si>
    <t>fx</t>
  </si>
  <si>
    <t>sway trajectory in mediolateral direction</t>
  </si>
  <si>
    <t>mm</t>
  </si>
  <si>
    <t>Kistler Force plate, Amherst MA</t>
  </si>
  <si>
    <t>fy</t>
  </si>
  <si>
    <t>sway trajectory in anteroposterior direction</t>
  </si>
  <si>
    <t>fz</t>
  </si>
  <si>
    <t>sway trajectory in vertical  direction</t>
  </si>
  <si>
    <t>px</t>
  </si>
  <si>
    <t>center of pressure x component</t>
  </si>
  <si>
    <t>py</t>
  </si>
  <si>
    <t>SxxxxSc_ch1-10.dat</t>
  </si>
  <si>
    <t>1-10 channels</t>
  </si>
  <si>
    <t>cardiovascular, TCD, respiratory channels</t>
  </si>
  <si>
    <t>SxxxxSc_ch1-10.wdq</t>
  </si>
  <si>
    <t>SxxxSc.xls</t>
  </si>
  <si>
    <t>detected variables (see data dictionary)</t>
  </si>
  <si>
    <t>Time</t>
  </si>
  <si>
    <t>HR</t>
  </si>
  <si>
    <t>sys_BP</t>
  </si>
  <si>
    <t>dia_BP</t>
  </si>
  <si>
    <t>mn_BP</t>
  </si>
  <si>
    <t>sys_MCAR</t>
  </si>
  <si>
    <t>dia_MCAR</t>
  </si>
  <si>
    <t>mn_MCAR</t>
  </si>
  <si>
    <t>sys_MCAL</t>
  </si>
  <si>
    <t>dia_MCAL</t>
  </si>
  <si>
    <t>mn_MCAL</t>
  </si>
  <si>
    <t>sys_RAAR</t>
  </si>
  <si>
    <t>dia_RAAR</t>
  </si>
  <si>
    <t>mn_RAAR</t>
  </si>
  <si>
    <t>ETO2</t>
  </si>
  <si>
    <t>ETCO2</t>
  </si>
  <si>
    <t>SxxxxSC_Stand EO.dat</t>
  </si>
  <si>
    <t>11-15 channels</t>
  </si>
  <si>
    <t>standing eyes open</t>
  </si>
  <si>
    <t>SxxxxSC_Stand EO.txt</t>
  </si>
  <si>
    <t>SxxxxSC_Stand EO_B.dat</t>
  </si>
  <si>
    <t>SxxxxSC_Stand EO_B.txt</t>
  </si>
  <si>
    <t>SxxxxSC_Stand EO_COPx.dat</t>
  </si>
  <si>
    <t>SxxxxSC_Stand EO_COPx.txt</t>
  </si>
  <si>
    <t>SxxxxSC_Stand EO_COPy.dat</t>
  </si>
  <si>
    <t>SxxxxSC_Stand EO_COPy.txt</t>
  </si>
  <si>
    <t>SxxxxSC_Stand EC.dat</t>
  </si>
  <si>
    <t>SxxxxSC_Stand EC.txt</t>
  </si>
  <si>
    <t>SxxxxSC_Stand EC_B.dat</t>
  </si>
  <si>
    <t>SxxxxSC_Stand EC_B.txt</t>
  </si>
  <si>
    <t>SxxxxSC_Stand EC_COPx.dat</t>
  </si>
  <si>
    <t>SxxxxSC_Stand EC_COPx.txt</t>
  </si>
  <si>
    <t>SxxxxSC_Stand EC_COPy.dat</t>
  </si>
  <si>
    <t>SxxxxSC_Stand EC_COPy.txt</t>
  </si>
  <si>
    <t>SUBJECT NUMBER</t>
  </si>
  <si>
    <t>S0164</t>
  </si>
  <si>
    <t>S0205</t>
  </si>
  <si>
    <t>Variable description</t>
  </si>
  <si>
    <t>note this dataset does not have brain volumes only WMHS</t>
  </si>
  <si>
    <t>STUDY</t>
  </si>
  <si>
    <t>GE-72</t>
  </si>
  <si>
    <t>study number</t>
  </si>
  <si>
    <t>COMPLETED VISITS STATUS</t>
  </si>
  <si>
    <t>COMPLETED</t>
  </si>
  <si>
    <t>completed study status</t>
  </si>
  <si>
    <t>HTN PATIENT MEDICAL HISTORY</t>
  </si>
  <si>
    <t>NO</t>
  </si>
  <si>
    <t>YES</t>
  </si>
  <si>
    <t>hypertension patient history</t>
  </si>
  <si>
    <t>GROUP 2</t>
  </si>
  <si>
    <t>CONTROL-NTN</t>
  </si>
  <si>
    <t>STROKE-HTN</t>
  </si>
  <si>
    <t>group control normotensive ( contorl-NTN), control hypertensive ( contorl-HTN), stroke normotensive ( stroke-NTN), stroke hypertensive ( stroke-HTN)</t>
  </si>
  <si>
    <t>Age</t>
  </si>
  <si>
    <t xml:space="preserve">age </t>
  </si>
  <si>
    <t>years</t>
  </si>
  <si>
    <t>HEIGHT (M)</t>
  </si>
  <si>
    <t>height</t>
  </si>
  <si>
    <t>m</t>
  </si>
  <si>
    <t>MASS (KG)</t>
  </si>
  <si>
    <t>mass</t>
  </si>
  <si>
    <t>kg</t>
  </si>
  <si>
    <t>BMI</t>
  </si>
  <si>
    <t>body mass index</t>
  </si>
  <si>
    <t>Gender</t>
  </si>
  <si>
    <t>F</t>
  </si>
  <si>
    <t>sex f-female, M-male</t>
  </si>
  <si>
    <t>Ethnicity</t>
  </si>
  <si>
    <t>Non-H/L</t>
  </si>
  <si>
    <t xml:space="preserve">ethnicity non-hispanic/latino ( non-H/L), hispaic -latino ( H/L), </t>
  </si>
  <si>
    <t>Race</t>
  </si>
  <si>
    <t>White</t>
  </si>
  <si>
    <t>Asian</t>
  </si>
  <si>
    <t>white, african american, asian</t>
  </si>
  <si>
    <t>Group</t>
  </si>
  <si>
    <t>CONTROL</t>
  </si>
  <si>
    <t>STROKE</t>
  </si>
  <si>
    <t>group ( contorl/stroke)</t>
  </si>
  <si>
    <t>DM, Non-DM, STROKE</t>
  </si>
  <si>
    <t>Non-DM</t>
  </si>
  <si>
    <t>DM-diabetes mellitus</t>
  </si>
  <si>
    <t>PREVIOUS TOBACCO USE</t>
  </si>
  <si>
    <t>CURRENT TOBACCO USE</t>
  </si>
  <si>
    <t>PackYears</t>
  </si>
  <si>
    <t>cigarretes packs * years</t>
  </si>
  <si>
    <t>Years</t>
  </si>
  <si>
    <t>years of smoking</t>
  </si>
  <si>
    <t>PREVIOUS ALCOHOL USE</t>
  </si>
  <si>
    <t>ALCOHOL Dose/Week</t>
  </si>
  <si>
    <t>Neuropathy AUTONOMIC SYMPTOMS</t>
  </si>
  <si>
    <t>Dizziness AUTONOMIC SYMPTOMS</t>
  </si>
  <si>
    <t>Numbness AUTONOMIC SYMPTOMS</t>
  </si>
  <si>
    <t>Painful feet AUTONOMIC SYMPTOMS</t>
  </si>
  <si>
    <t>Syncope AUTONOMIC SYMPTOMS</t>
  </si>
  <si>
    <t>OH AUTONOMIC SYMPTOMS</t>
  </si>
  <si>
    <t>cancer,# FAMILY HISTORY</t>
  </si>
  <si>
    <t xml:space="preserve">  # number of family members with history of cancer</t>
  </si>
  <si>
    <t>cancSpec FAMILY HISTORY</t>
  </si>
  <si>
    <t>f</t>
  </si>
  <si>
    <t>f/m/= male/female family member with cancer history</t>
  </si>
  <si>
    <t>HeartDisease FAMILY HISTORY</t>
  </si>
  <si>
    <t xml:space="preserve">  # number of family members with history heart disease</t>
  </si>
  <si>
    <t>Hdspecific FAMILY HISTORY</t>
  </si>
  <si>
    <t>gp</t>
  </si>
  <si>
    <t>gp=grandparenets, s = sister, b= brother etc..</t>
  </si>
  <si>
    <t>HTN FAMILY HISTORY</t>
  </si>
  <si>
    <t xml:space="preserve">  # number of family members with history of hypertension</t>
  </si>
  <si>
    <t>HTNspecific FAMILY HISTORY</t>
  </si>
  <si>
    <t>see above</t>
  </si>
  <si>
    <t>DM FAMILY HISTORY</t>
  </si>
  <si>
    <t>Dmspecific FAMILY HISTORY</t>
  </si>
  <si>
    <t>diabetesmellitus family history</t>
  </si>
  <si>
    <t>StrokeFAMILY HISTORY</t>
  </si>
  <si>
    <t>StrokeSpecific FAMILY HISTORY</t>
  </si>
  <si>
    <t>HTN YRS PATIENT MEDICAL HISTORY</t>
  </si>
  <si>
    <t>patientspecific-duration of hypertension</t>
  </si>
  <si>
    <t>CANCER PATIENT MEDICAL HISTORY</t>
  </si>
  <si>
    <t>STROKE PATIENT MEDICAL HISTORY</t>
  </si>
  <si>
    <t>STROKE YR PATIENT MEDICAL HISTORY</t>
  </si>
  <si>
    <t>n/a</t>
  </si>
  <si>
    <t>ATRIAL FIBTRILLATION PATIENT MEDICAL HISTORY</t>
  </si>
  <si>
    <t>YE</t>
  </si>
  <si>
    <t>HEART FAILURE =CHF /IFARCTION=-MI PATIENT MEDICAL HISTORY</t>
  </si>
  <si>
    <t>HYPERLIPIDEMIA PATIENT MEDICAL HISTORY</t>
  </si>
  <si>
    <t>DM PATIENT MEDICAL HISTORY</t>
  </si>
  <si>
    <t>Stroke Date</t>
  </si>
  <si>
    <t>date of stroke</t>
  </si>
  <si>
    <t>NIHSS</t>
  </si>
  <si>
    <t>NIH Stroke Scale ( 1-4 minor,5-15 moderate,15-20 Moderate/severe,21-42 Severe stroke)</t>
  </si>
  <si>
    <t>MRS</t>
  </si>
  <si>
    <t>Modified Rankin Scale ( 1-5)</t>
  </si>
  <si>
    <t>Stroke Group</t>
  </si>
  <si>
    <t>Non-Stroke</t>
  </si>
  <si>
    <t>Stroke</t>
  </si>
  <si>
    <t>Stroke Side</t>
  </si>
  <si>
    <t>RIGHT</t>
  </si>
  <si>
    <t>Stroke Etiology</t>
  </si>
  <si>
    <t>LARGE VESSEL (INTRACRANIAL ATHEROSCLEROSIS)</t>
  </si>
  <si>
    <t>Symptoms</t>
  </si>
  <si>
    <t>L hemiparesis</t>
  </si>
  <si>
    <t>Lesions</t>
  </si>
  <si>
    <t>RMCA Post</t>
  </si>
  <si>
    <t>RMCA( right Mca=middle cerebral artery)</t>
  </si>
  <si>
    <t>Carotids</t>
  </si>
  <si>
    <t>normal</t>
  </si>
  <si>
    <t>carotid stenosis by history or Echo</t>
  </si>
  <si>
    <t>Tapered Medications taken during Visit 2</t>
  </si>
  <si>
    <t>N/A</t>
  </si>
  <si>
    <t>Blood pressure medicaitons tapering</t>
  </si>
  <si>
    <t>ANTIPLATELETS</t>
  </si>
  <si>
    <t>N</t>
  </si>
  <si>
    <t>medication classess</t>
  </si>
  <si>
    <t>ANTICOAGULANTS</t>
  </si>
  <si>
    <t>Y</t>
  </si>
  <si>
    <t>ANTIHYPERLIPIDEMIC</t>
  </si>
  <si>
    <t>ANTIPARKINSONIAN</t>
  </si>
  <si>
    <t>STATINS</t>
  </si>
  <si>
    <t>ESTROGEN</t>
  </si>
  <si>
    <t>ACE INHIBITORS</t>
  </si>
  <si>
    <t>ARBS</t>
  </si>
  <si>
    <t>BETA BLOCKERS</t>
  </si>
  <si>
    <t>DIURETICS</t>
  </si>
  <si>
    <t>CA ++ BLOCKERS</t>
  </si>
  <si>
    <t>INSULIN(Yes_or_No)</t>
  </si>
  <si>
    <t>ORAL HYPOGLYCEMIC</t>
  </si>
  <si>
    <t>MRI YES OR NO</t>
  </si>
  <si>
    <t>MRI study done yes/no</t>
  </si>
  <si>
    <t>WBC K/uL</t>
  </si>
  <si>
    <t>white blood cells count</t>
  </si>
  <si>
    <t>K/uL</t>
  </si>
  <si>
    <t>RBC m/uL</t>
  </si>
  <si>
    <t>red blood cells count</t>
  </si>
  <si>
    <t>m/uL</t>
  </si>
  <si>
    <t>Hgb g/dL</t>
  </si>
  <si>
    <t>hemoglobin</t>
  </si>
  <si>
    <t>g/dL</t>
  </si>
  <si>
    <t>Hgb&lt;12.5</t>
  </si>
  <si>
    <t>Non-anemic</t>
  </si>
  <si>
    <t>Anemic</t>
  </si>
  <si>
    <t>Hct %</t>
  </si>
  <si>
    <t>hematocrit</t>
  </si>
  <si>
    <t>MCV fL</t>
  </si>
  <si>
    <t>mean corpuscular volume</t>
  </si>
  <si>
    <t>pg</t>
  </si>
  <si>
    <t>MCH pg</t>
  </si>
  <si>
    <t>MCHC %</t>
  </si>
  <si>
    <t>mean corpuscular hemoglobin concentration</t>
  </si>
  <si>
    <t>RDW%</t>
  </si>
  <si>
    <t>red blood cells dsitribution width</t>
  </si>
  <si>
    <t>Plt ct K/uL</t>
  </si>
  <si>
    <t>platelet count</t>
  </si>
  <si>
    <t>GLUCOSE mg/dL</t>
  </si>
  <si>
    <t>serum glucose</t>
  </si>
  <si>
    <t>mg/dL</t>
  </si>
  <si>
    <t>CHOLESTmg/dL</t>
  </si>
  <si>
    <t>cholesterol</t>
  </si>
  <si>
    <t>TRIGLYCmg/dL</t>
  </si>
  <si>
    <t>triglyceride</t>
  </si>
  <si>
    <t>HDL mg/dL</t>
  </si>
  <si>
    <t>high density cholesterol</t>
  </si>
  <si>
    <t>CHOL/HD Ratio</t>
  </si>
  <si>
    <t>cholesterol/high density cholesterol ratio</t>
  </si>
  <si>
    <t>ratio</t>
  </si>
  <si>
    <t>LDL CALCmg/dL</t>
  </si>
  <si>
    <t>low density cholesterol</t>
  </si>
  <si>
    <t>SICAM (ng/ml)</t>
  </si>
  <si>
    <t>soluble-intracellular adhesion molecule</t>
  </si>
  <si>
    <t>ng/ml</t>
  </si>
  <si>
    <t>SVCAM (ng/ml)</t>
  </si>
  <si>
    <t>soluble- vascular adhesion molecule</t>
  </si>
  <si>
    <t>CRP (mg/L)</t>
  </si>
  <si>
    <t>C-reactivity protein</t>
  </si>
  <si>
    <t>mg/L</t>
  </si>
  <si>
    <t>IL-6 (pg/ml)</t>
  </si>
  <si>
    <t>intraleukin-6</t>
  </si>
  <si>
    <t>pg/ml</t>
  </si>
  <si>
    <t>TNFa (pg/ml)</t>
  </si>
  <si>
    <t>tumor necrosis factor alpha</t>
  </si>
  <si>
    <t>Erythropoietin(EPO)</t>
  </si>
  <si>
    <t>lnEPO</t>
  </si>
  <si>
    <t>(Baseline Mean) HR BP BASELINE</t>
  </si>
  <si>
    <t>Baseline heart rate</t>
  </si>
  <si>
    <t>bpm</t>
  </si>
  <si>
    <t>average values over the baseline period</t>
  </si>
  <si>
    <t>SBP BASELINE</t>
  </si>
  <si>
    <t>Baseline systolic blood pressure</t>
  </si>
  <si>
    <t>DBP BASELINE</t>
  </si>
  <si>
    <t>Baseline diastolic blood pressure</t>
  </si>
  <si>
    <t>MBP</t>
  </si>
  <si>
    <t>Baseline mean blood pressure</t>
  </si>
  <si>
    <t>SYST MCAR BASELINE</t>
  </si>
  <si>
    <t>Baseline systolic right middle cerebral artery blood flow velocity</t>
  </si>
  <si>
    <t>DIAST MCAR BASELINE</t>
  </si>
  <si>
    <t>Baseline diastolic  right middle cerebral artery blood flow velocity</t>
  </si>
  <si>
    <t>MEAN MCAR BASELINE</t>
  </si>
  <si>
    <t>Baseline mean right middle cerebral artery blood flow velocity</t>
  </si>
  <si>
    <t>SYST MCAL BASELINE</t>
  </si>
  <si>
    <t>Baseline systolic left middle cerebral artery blood flow velocity</t>
  </si>
  <si>
    <t>DIAST MCAL BASELINE</t>
  </si>
  <si>
    <t>Baseline diastolic  left middle cerebral artery blood flow velocity</t>
  </si>
  <si>
    <t>MEAN MCAL BASELINE</t>
  </si>
  <si>
    <t>Baseline mean left middle cerebral artery blood flow velocity</t>
  </si>
  <si>
    <t>SYST RA BASELINE</t>
  </si>
  <si>
    <t>Baseline systolic radial artery blood flow velocity</t>
  </si>
  <si>
    <t>DIAST RA BASELINE</t>
  </si>
  <si>
    <t>Baseline diastolic  radial  artery blood flow velocity</t>
  </si>
  <si>
    <t>MEAN RA BASELINE</t>
  </si>
  <si>
    <t>Baseline mean radial  artery blood flow velocity</t>
  </si>
  <si>
    <t>CO2 BASELINE</t>
  </si>
  <si>
    <t>Baseline end tidal CO2</t>
  </si>
  <si>
    <t>(Tilt mn) HR TILT</t>
  </si>
  <si>
    <t>Tilt heart rate</t>
  </si>
  <si>
    <t>average values over the tilt period</t>
  </si>
  <si>
    <t>SBP TILT</t>
  </si>
  <si>
    <t>Tilt systolic blood pressure</t>
  </si>
  <si>
    <t>DBP TILT</t>
  </si>
  <si>
    <t>Tilt diastolic blood pressure</t>
  </si>
  <si>
    <t>MBP TILT</t>
  </si>
  <si>
    <t>Tilt mean blood pressure</t>
  </si>
  <si>
    <t>SYST MCAR TILT</t>
  </si>
  <si>
    <t>Tilt systolic right middle cerebral artery blood flow velocity</t>
  </si>
  <si>
    <t>DIAST MCAR TILT</t>
  </si>
  <si>
    <t>Tilt diastolic  right middle cerebral artery blood flow velocity</t>
  </si>
  <si>
    <t>MEAN MCAR TILT</t>
  </si>
  <si>
    <t>Tilt mean right middle cerebral artery blood flow velocity</t>
  </si>
  <si>
    <t>SYST MCAL TILT</t>
  </si>
  <si>
    <t>Tilt systolic left middle cerebral artery blood flow velocity</t>
  </si>
  <si>
    <t>DIAST MCAL TILT</t>
  </si>
  <si>
    <t>Tilt diastolic  left middle cerebral artery blood flow velocity</t>
  </si>
  <si>
    <t>MEAN MCAL TILT</t>
  </si>
  <si>
    <t>Tilt mean left middle cerebral artery blood flow velocity</t>
  </si>
  <si>
    <t>SYSRA TILT</t>
  </si>
  <si>
    <t>Tilt systolic radial artery blood flow velocity</t>
  </si>
  <si>
    <t>DIA RA TILT</t>
  </si>
  <si>
    <t>Tilt diastolic  radial  artery blood flow velocity</t>
  </si>
  <si>
    <t>MEAN RA TILT</t>
  </si>
  <si>
    <t>Tilt mean radial  artery blood flow velocity</t>
  </si>
  <si>
    <t>CO2 TILT</t>
  </si>
  <si>
    <t>Tilt end tidal CO2</t>
  </si>
  <si>
    <t>(Hyper mn) HR HYPERVENTILATION</t>
  </si>
  <si>
    <t>Hyperventilation heart rate</t>
  </si>
  <si>
    <t>average values over the Hyperventilation period</t>
  </si>
  <si>
    <t>SBP HV</t>
  </si>
  <si>
    <t>Hyperventilation systolic blood pressure</t>
  </si>
  <si>
    <t>DBP HV</t>
  </si>
  <si>
    <t>Hyperventilation diastolic blood pressure</t>
  </si>
  <si>
    <t>MBP HV</t>
  </si>
  <si>
    <t>Hyperventilation mean blood pressure</t>
  </si>
  <si>
    <t>SYST MCAR HV</t>
  </si>
  <si>
    <t>Hyperventilation systolic right middle cerebral artery blood flow velocity</t>
  </si>
  <si>
    <t>DIAST MCAR HV</t>
  </si>
  <si>
    <t>Hyperventilation diastolic  right middle cerebral artery blood flow velocity</t>
  </si>
  <si>
    <t>MEAN MCAR HV</t>
  </si>
  <si>
    <t>Hyperventilation mean right middle cerebral artery blood flow velocity</t>
  </si>
  <si>
    <t>SYST MCAL HV</t>
  </si>
  <si>
    <t>Hyperventilation systolic left middle cerebral artery blood flow velocity</t>
  </si>
  <si>
    <t>DIAST MCAL HV</t>
  </si>
  <si>
    <t>Hyperventilation diastolic  left middle cerebral artery blood flow velocity</t>
  </si>
  <si>
    <t>MEAN MCAL HV</t>
  </si>
  <si>
    <t>Hyperventilation mean left middle cerebral artery blood flow velocity</t>
  </si>
  <si>
    <t>SYSRA HV</t>
  </si>
  <si>
    <t>Hyperventilation systolic radial artery blood flow velocity</t>
  </si>
  <si>
    <t>DIA RA HV</t>
  </si>
  <si>
    <t>Hyperventilation diastolic  radial  artery blood flow velocity</t>
  </si>
  <si>
    <t>MEAN RA HV</t>
  </si>
  <si>
    <t>Hyperventilation mean radial  artery blood flow velocity</t>
  </si>
  <si>
    <t>CO2 HV</t>
  </si>
  <si>
    <t>Hyperventilation end tidal CO2</t>
  </si>
  <si>
    <t>(Hypo mn) HR SUPINE REBREATHING</t>
  </si>
  <si>
    <t>CO2 Rebreathing heart rate</t>
  </si>
  <si>
    <t>average values over the CO2 Rebreathing period</t>
  </si>
  <si>
    <t>SBP SUPINE REBREATHING</t>
  </si>
  <si>
    <t>CO2 Rebreathing systolic blood pressure</t>
  </si>
  <si>
    <t>DBP SUPINE REBREATHING</t>
  </si>
  <si>
    <t>CO2 Rebreathing diastolic blood pressure</t>
  </si>
  <si>
    <t>MBP SUPINE REBREATHING</t>
  </si>
  <si>
    <t>CO2 Rebreathing mean blood pressure</t>
  </si>
  <si>
    <t>SYST MCAR SUPINE REBREATHING</t>
  </si>
  <si>
    <t>CO2 Rebreathing systolic right middle cerebral artery blood flow velocity</t>
  </si>
  <si>
    <t>DIAST MCAR SUPINE REBREATHING</t>
  </si>
  <si>
    <t>CO2 Rebreathing diastolic  right middle cerebral artery blood flow velocity</t>
  </si>
  <si>
    <t>MEAN MCAR SUPINE REBREATHING</t>
  </si>
  <si>
    <t>CO2 Rebreathing mean right middle cerebral artery blood flow velocity</t>
  </si>
  <si>
    <t>SYST MCAL SUPINE REBREATHING</t>
  </si>
  <si>
    <t>CO2 Rebreathing systolic left middle cerebral artery blood flow velocity</t>
  </si>
  <si>
    <t>DIAST MCAL SUPINE REBREATHING</t>
  </si>
  <si>
    <t>CO2 Rebreathing diastolic  left middle cerebral artery blood flow velocity</t>
  </si>
  <si>
    <t>MEAN MCAL SUPINE REBREATHING</t>
  </si>
  <si>
    <t>CO2 Rebreathing mean left middle cerebral artery blood flow velocity</t>
  </si>
  <si>
    <t>SYSRA SUPINE REBREATHING</t>
  </si>
  <si>
    <t>CO2 Rebreathing systolic radial artery blood flow velocity</t>
  </si>
  <si>
    <t>DIA RA SUPINE REBREATHING</t>
  </si>
  <si>
    <t>CO2 Rebreathing diastolic  radial  artery blood flow velocity</t>
  </si>
  <si>
    <t>MEAN RA SUPINE REBREATHING</t>
  </si>
  <si>
    <t>CO2 Rebreathing mean radial  artery blood flow velocity</t>
  </si>
  <si>
    <t>CO2 SUPINE REBREATHING</t>
  </si>
  <si>
    <t>CO2 Rebreathing end tidal CO2</t>
  </si>
  <si>
    <t>(SitEO mn) SitEO HR mean</t>
  </si>
  <si>
    <t>Sitting Eyes Open heart rate</t>
  </si>
  <si>
    <t>average values over the Sitting Eyes Open period</t>
  </si>
  <si>
    <t>Systolic BP SitEO</t>
  </si>
  <si>
    <t>Sitting Eyes Open systolic blood pressure</t>
  </si>
  <si>
    <t>Diastolic BP SitEO</t>
  </si>
  <si>
    <t>Sitting Eyes Open diastolic blood pressure</t>
  </si>
  <si>
    <t>Mean BP SitEO</t>
  </si>
  <si>
    <t>Sitting Eyes Open mean blood pressure</t>
  </si>
  <si>
    <t>Sys MCAR SitEO</t>
  </si>
  <si>
    <t>Sitting Eyes Open systolic right middle cerebral artery blood flow velocity</t>
  </si>
  <si>
    <t>DIa MCAR SitEO</t>
  </si>
  <si>
    <t>Sitting Eyes Open diastolic  right middle cerebral artery blood flow velocity</t>
  </si>
  <si>
    <t>Mean MCAR SitEO</t>
  </si>
  <si>
    <t>Sitting Eyes Open mean right middle cerebral artery blood flow velocity</t>
  </si>
  <si>
    <t>Sys MCAL SitEO</t>
  </si>
  <si>
    <t>Sitting Eyes Open systolic left middle cerebral artery blood flow velocity</t>
  </si>
  <si>
    <t>Dia MCAL SitEO</t>
  </si>
  <si>
    <t>Sitting Eyes Open diastolic  left middle cerebral artery blood flow velocity</t>
  </si>
  <si>
    <t>Mean MCAL SitEO</t>
  </si>
  <si>
    <t>Sitting Eyes Open mean left middle cerebral artery blood flow velocity</t>
  </si>
  <si>
    <t>Sys RAAR SitEO</t>
  </si>
  <si>
    <t>Sitting Eyes Open systolic radial artery blood flow velocity</t>
  </si>
  <si>
    <t>Dia RAAR SitEO</t>
  </si>
  <si>
    <t>Sitting Eyes Open diastolic  radial  artery blood flow velocity</t>
  </si>
  <si>
    <t>Mean RAAR SitEO</t>
  </si>
  <si>
    <t>Sitting Eyes Open mean radial  artery blood flow velocity</t>
  </si>
  <si>
    <t>ETCO2 SitEO</t>
  </si>
  <si>
    <t>Sitting Eyes Open end tidal CO2</t>
  </si>
  <si>
    <t>(StandEO mn) Mean HR StandEO</t>
  </si>
  <si>
    <t>Standing Eyes Open heart rate</t>
  </si>
  <si>
    <t>average values over the Standing Eyes Open period</t>
  </si>
  <si>
    <t>Sys BP StandEO</t>
  </si>
  <si>
    <t>Standing Eyes Open systolic blood pressure</t>
  </si>
  <si>
    <t>Dia BP StandEO</t>
  </si>
  <si>
    <t>Standing Eyes Open diastolic blood pressure</t>
  </si>
  <si>
    <t>Mean BP StandEO</t>
  </si>
  <si>
    <t>Standing Eyes Open mean blood pressure</t>
  </si>
  <si>
    <t>Sys MCAR StandEO</t>
  </si>
  <si>
    <t>Standing Eyes Open systolic right middle cerebral artery blood flow velocity</t>
  </si>
  <si>
    <t>Dia MCAR StandEO</t>
  </si>
  <si>
    <t>Standing Eyes Open diastolic  right middle cerebral artery blood flow velocity</t>
  </si>
  <si>
    <t>Mean MCAR StandEO</t>
  </si>
  <si>
    <t>Standing Eyes Open mean right middle cerebral artery blood flow velocity</t>
  </si>
  <si>
    <t>Sys MCAL StandEO</t>
  </si>
  <si>
    <t>Standing Eyes Open systolic left middle cerebral artery blood flow velocity</t>
  </si>
  <si>
    <t>Dia MCAL StandEO</t>
  </si>
  <si>
    <t>Standing Eyes Open diastolic  left middle cerebral artery blood flow velocity</t>
  </si>
  <si>
    <t>Mean MCAL StandEO</t>
  </si>
  <si>
    <t>Standing Eyes Open mean left middle cerebral artery blood flow velocity</t>
  </si>
  <si>
    <t>Sys RAAR StandEO</t>
  </si>
  <si>
    <t>Standing Eyes Open systolic radial artery blood flow velocity</t>
  </si>
  <si>
    <t>Dia RAAR StandEO</t>
  </si>
  <si>
    <t>Standing Eyes Open diastolic  radial  artery blood flow velocity</t>
  </si>
  <si>
    <t>missing values or error</t>
  </si>
  <si>
    <t>Mean RAAR StandEO</t>
  </si>
  <si>
    <t>Standing Eyes Open mean radial  artery blood flow velocity</t>
  </si>
  <si>
    <t>ETCO2 StandEO</t>
  </si>
  <si>
    <t>Standing Eyes Open end tidal CO2</t>
  </si>
  <si>
    <t>(SitEC mn) Mean HR SitEC</t>
  </si>
  <si>
    <t>Sitting Eyes Closed heart rate</t>
  </si>
  <si>
    <t>average values over the Sitting Eyes Closed period</t>
  </si>
  <si>
    <t>Sys BP SitEC</t>
  </si>
  <si>
    <t>Sitting Eyes Closed systolic blood pressure</t>
  </si>
  <si>
    <t>Dia BP SitEC</t>
  </si>
  <si>
    <t>Sitting Eyes Closed diastolic blood pressure</t>
  </si>
  <si>
    <t>Mean BP SitEC</t>
  </si>
  <si>
    <t>Sitting Eyes Closed mean blood pressure</t>
  </si>
  <si>
    <t>Sys MCAR SitEC</t>
  </si>
  <si>
    <t>Sitting Eyes Closed systolic right middle cerebral artery blood flow velocity</t>
  </si>
  <si>
    <t>Dia MCAR SitEC</t>
  </si>
  <si>
    <t>Sitting Eyes Closed diastolic  right middle cerebral artery blood flow velocity</t>
  </si>
  <si>
    <t>Mean MCAR SitEC</t>
  </si>
  <si>
    <t>Sitting Eyes Closed mean right middle cerebral artery blood flow velocity</t>
  </si>
  <si>
    <t>Sys MCAL SitEC</t>
  </si>
  <si>
    <t>Sitting Eyes Closed systolic left middle cerebral artery blood flow velocity</t>
  </si>
  <si>
    <t>Dia MCAL SitEC</t>
  </si>
  <si>
    <t>Sitting Eyes Closed diastolic  left middle cerebral artery blood flow velocity</t>
  </si>
  <si>
    <t>Mean MCAL SitEC</t>
  </si>
  <si>
    <t>Sitting Eyes Closed mean left middle cerebral artery blood flow velocity</t>
  </si>
  <si>
    <t>Sys RAAR SitEC</t>
  </si>
  <si>
    <t>Sitting Eyes Closed systolic radial artery blood flow velocity</t>
  </si>
  <si>
    <t>Dia RAAR SitEC</t>
  </si>
  <si>
    <t>Sitting Eyes Closed diastolic  radial  artery blood flow velocity</t>
  </si>
  <si>
    <t>Mean RAAR SitEC</t>
  </si>
  <si>
    <t>Sitting Eyes Closed mean radial  artery blood flow velocity</t>
  </si>
  <si>
    <t>ETCO2 SitEC</t>
  </si>
  <si>
    <t>Sitting Eyes Closed end tidal CO2</t>
  </si>
  <si>
    <t>(StandEC mn) Mean HR StandEC</t>
  </si>
  <si>
    <t>Standing Eyes Closed heart rate</t>
  </si>
  <si>
    <t>average values over the Standing Eyes Closed period</t>
  </si>
  <si>
    <t>Sys BP StandEC</t>
  </si>
  <si>
    <t>Standing Eyes Closed systolic blood pressure</t>
  </si>
  <si>
    <t>Dia BP StandEC</t>
  </si>
  <si>
    <t>Standing Eyes Closed diastolic blood pressure</t>
  </si>
  <si>
    <t>Mean BP StandEC</t>
  </si>
  <si>
    <t>Standing Eyes Closed mean blood pressure</t>
  </si>
  <si>
    <t>Sys MCAR StandEC</t>
  </si>
  <si>
    <t>Standing Eyes Closed systolic right middle cerebral artery blood flow velocity</t>
  </si>
  <si>
    <t>Dia MCAR StandEC</t>
  </si>
  <si>
    <t>Standing Eyes Closed diastolic  right middle cerebral artery blood flow velocity</t>
  </si>
  <si>
    <t>Mean MCAR StandEC</t>
  </si>
  <si>
    <t>Standing Eyes Closed mean right middle cerebral artery blood flow velocity</t>
  </si>
  <si>
    <t>Sys MCAL StandEC</t>
  </si>
  <si>
    <t>Standing Eyes Closed systolic left middle cerebral artery blood flow velocity</t>
  </si>
  <si>
    <t>DIa MCAL StandEC</t>
  </si>
  <si>
    <t>Standing Eyes Closed diastolic  left middle cerebral artery blood flow velocity</t>
  </si>
  <si>
    <t>Mean MCAL StandEC</t>
  </si>
  <si>
    <t>Standing Eyes Closed mean left middle cerebral artery blood flow velocity</t>
  </si>
  <si>
    <t>Sys RAAR StandEC</t>
  </si>
  <si>
    <t>Standing Eyes Closed systolic radial artery blood flow velocity</t>
  </si>
  <si>
    <t>Dia RAAR StandEC</t>
  </si>
  <si>
    <t>Standing Eyes Closed diastolic  radial  artery blood flow velocity</t>
  </si>
  <si>
    <t>Mean RAAR StandEC</t>
  </si>
  <si>
    <t>Standing Eyes Closed mean radial  artery blood flow velocity</t>
  </si>
  <si>
    <t>ETCO2 StandEC</t>
  </si>
  <si>
    <t>Standing Eyes Closed end tidal CO2</t>
  </si>
  <si>
    <t>Age_Residual MEAN MCAR BASELINE</t>
  </si>
  <si>
    <t>MCAR residual age-adjusted</t>
  </si>
  <si>
    <t>Age_Residual MEAN MCAL BASELINE</t>
  </si>
  <si>
    <t>Age_adjusted_Mean_MCAR_BASELINE</t>
  </si>
  <si>
    <t>Age_adjusted_Mean_MCAL_BASELINE</t>
  </si>
  <si>
    <t>MCAL residual age-adjusted</t>
  </si>
  <si>
    <t>Age_adjusted_Mean_MCARL_BASELINE</t>
  </si>
  <si>
    <t>CO2_reactivity_MCAR</t>
  </si>
  <si>
    <t>CO2 vasoreactivity</t>
  </si>
  <si>
    <t>CO2_reactivity_MCAL</t>
  </si>
  <si>
    <t>MCAR difference tilt-baseline</t>
  </si>
  <si>
    <t>DELTA MEAN MCAR TILT-BASELINE</t>
  </si>
  <si>
    <t>DELTA MEAN MCAL TILT-BASELINE</t>
  </si>
  <si>
    <t>DELTA MEAN BP TILT-BASELINE</t>
  </si>
  <si>
    <t># Falls within last year</t>
  </si>
  <si>
    <t>Falls-related injuries</t>
  </si>
  <si>
    <t>24Hour-Daytime-SBP</t>
  </si>
  <si>
    <t>systolic blood pressure average daytime</t>
  </si>
  <si>
    <t>average systolic daytime/night time blood  pressure</t>
  </si>
  <si>
    <t>24Hour-Nighttime-SBP</t>
  </si>
  <si>
    <t>systolic blood pressure average  nighttime</t>
  </si>
  <si>
    <t>24Hour-Daytime-DBP</t>
  </si>
  <si>
    <t>diastolic blood pressure average daytime</t>
  </si>
  <si>
    <t>24Hour-Nighttime-DBP</t>
  </si>
  <si>
    <t>diastolic blood pressure average  nighttime</t>
  </si>
  <si>
    <t>24Hour-Daytime-MBP</t>
  </si>
  <si>
    <t>mean blood pressure average daytime</t>
  </si>
  <si>
    <t>24Hour-Nightime-MBP</t>
  </si>
  <si>
    <t>mean blood pressure average  nighttime</t>
  </si>
  <si>
    <t>24Hour-Daytime-HR</t>
  </si>
  <si>
    <t>heart rate daytime</t>
  </si>
  <si>
    <t>24Hour-Nightime-HR</t>
  </si>
  <si>
    <t>heart rate nighttime</t>
  </si>
  <si>
    <t>24Hour-Daytime-PP</t>
  </si>
  <si>
    <t>pulse pressure average daytime</t>
  </si>
  <si>
    <t>24Hour-Nightime-PP</t>
  </si>
  <si>
    <t>pulse pressure average  nighttime</t>
  </si>
  <si>
    <t>24Hour-SBPDIP</t>
  </si>
  <si>
    <t>SBP dipping</t>
  </si>
  <si>
    <t>24Hour-SBPDIP%</t>
  </si>
  <si>
    <t>24Hour-DBPDIP</t>
  </si>
  <si>
    <t>DBP dipping</t>
  </si>
  <si>
    <t>24Hour-DBPDIP%</t>
  </si>
  <si>
    <t>24Hour-MBPDIP</t>
  </si>
  <si>
    <t>meand BP dipping</t>
  </si>
  <si>
    <t>24Hour-MBPDIP%</t>
  </si>
  <si>
    <t>24Hour-HRDIP</t>
  </si>
  <si>
    <t>heart rate dipping</t>
  </si>
  <si>
    <t>24Hour-HRDIP%</t>
  </si>
  <si>
    <t>24Hour-PPDIP</t>
  </si>
  <si>
    <t>pulse pressure dipping</t>
  </si>
  <si>
    <t>24Hour-PPDIP%</t>
  </si>
  <si>
    <t>24Hour-SBPDIPPER</t>
  </si>
  <si>
    <t>No</t>
  </si>
  <si>
    <t>dipper yes/no</t>
  </si>
  <si>
    <t>24Hour-DBPDIPPER</t>
  </si>
  <si>
    <t>Yes</t>
  </si>
  <si>
    <t>24Hour-MBPDIPPER</t>
  </si>
  <si>
    <t>24Hour-PPDIPPER</t>
  </si>
  <si>
    <t>GAIT - Walk 1 distance (m)</t>
  </si>
  <si>
    <t>GAIT - Walk 1 speed (m/s)</t>
  </si>
  <si>
    <t>m/s</t>
  </si>
  <si>
    <t>GAIT - Walk 2 distance (m)</t>
  </si>
  <si>
    <t>GAIT - Walk 2 speed (m/s)</t>
  </si>
  <si>
    <t>COGNITIVE: Handedness (R/L)</t>
  </si>
  <si>
    <t>right/left</t>
  </si>
  <si>
    <t>DS: Forward (items correct)</t>
  </si>
  <si>
    <t>Digit Span Test</t>
  </si>
  <si>
    <t>DS: Forward Item #</t>
  </si>
  <si>
    <t>DS: # digits correct forward</t>
  </si>
  <si>
    <t>DS: Backward Items correct</t>
  </si>
  <si>
    <t>DS: backward (item number)</t>
  </si>
  <si>
    <t>DS: backward # digits correct</t>
  </si>
  <si>
    <t>DS: Total</t>
  </si>
  <si>
    <t>DS: Scaled Score</t>
  </si>
  <si>
    <t>HVLT: Trial 1</t>
  </si>
  <si>
    <t>Hopkins Verbal Learning Test</t>
  </si>
  <si>
    <t>HVLT: Trial 2</t>
  </si>
  <si>
    <t>HVLT: Trial 3</t>
  </si>
  <si>
    <t>HVLT: Trial 4</t>
  </si>
  <si>
    <t>HVLT: True-Positive</t>
  </si>
  <si>
    <t>HVLT: Sem-Rel False-Pos</t>
  </si>
  <si>
    <t>HVLT: Sem-Unrel False-Pos</t>
  </si>
  <si>
    <t>HVLT: Total False-Pos</t>
  </si>
  <si>
    <t>HVLT: Total Recall</t>
  </si>
  <si>
    <t>HVLT: Total Recall T-score</t>
  </si>
  <si>
    <t>HVLT: Delayed Recall</t>
  </si>
  <si>
    <t>HVLT: Delayed Recall T-score</t>
  </si>
  <si>
    <t>HVLT: Retention %</t>
  </si>
  <si>
    <t>HVLT: Retention % T-score</t>
  </si>
  <si>
    <t>HVLT: RDI</t>
  </si>
  <si>
    <t>HVLT: RDI T-score</t>
  </si>
  <si>
    <t>Rey-Osterreith Complex Figure (ROCF)</t>
  </si>
  <si>
    <t>RCFT: Copy-Raw 2</t>
  </si>
  <si>
    <t>RCFT: Copy-Raw</t>
  </si>
  <si>
    <t>RCFT: Copy Time (sec)</t>
  </si>
  <si>
    <t>RCFT: I.R.-Raw</t>
  </si>
  <si>
    <t>RCFT: I.R. Time (sec)</t>
  </si>
  <si>
    <t>RCFT: I.R. T-score</t>
  </si>
  <si>
    <t>RCFT: I.R. Percentile</t>
  </si>
  <si>
    <t>RCFT: D.R.-Raw</t>
  </si>
  <si>
    <t>RCFT: D.R. Time (sec)</t>
  </si>
  <si>
    <t>RCFT: D.R. T-score</t>
  </si>
  <si>
    <t>RCFT: D.R. Percentile Range = 1-16</t>
  </si>
  <si>
    <t>RCFT: True Positive</t>
  </si>
  <si>
    <t>RCFT: True Pos %ile Range = 1-16</t>
  </si>
  <si>
    <t>RCFT: False Pos</t>
  </si>
  <si>
    <t>RCFT: False Pos %ile Range = 1-16</t>
  </si>
  <si>
    <t>RCFT: True Neg</t>
  </si>
  <si>
    <t>RCFT: True Neg %ile Range = 1-16</t>
  </si>
  <si>
    <t>RCFT: False Neg</t>
  </si>
  <si>
    <t>RCFT: False Neg %ile Range = 1-16</t>
  </si>
  <si>
    <t>RCFT: Total Correct</t>
  </si>
  <si>
    <t>VF: #F words</t>
  </si>
  <si>
    <t>Verbal Fluency Test</t>
  </si>
  <si>
    <t>VF: #A words</t>
  </si>
  <si>
    <t>VF: #S words</t>
  </si>
  <si>
    <t>VF: FAS Total</t>
  </si>
  <si>
    <t>VF: Scaled score</t>
  </si>
  <si>
    <t>VF:T-score</t>
  </si>
  <si>
    <t>VF: # Animals</t>
  </si>
  <si>
    <t>VF: # animals scaled-score</t>
  </si>
  <si>
    <t>VF: # animals t-score</t>
  </si>
  <si>
    <t>VF: # supermarket</t>
  </si>
  <si>
    <t>TM: Part A Time (sec)</t>
  </si>
  <si>
    <t>The Trail Making Test (parts A and B)</t>
  </si>
  <si>
    <t>TM: Part B Time (sec)</t>
  </si>
  <si>
    <t>TM: Scaled Score</t>
  </si>
  <si>
    <t>TM: T-score</t>
  </si>
  <si>
    <t>Clock: Memory</t>
  </si>
  <si>
    <t>Clock-in-a Box</t>
  </si>
  <si>
    <t>Clock: Ex Funct.</t>
  </si>
  <si>
    <t>Clock: Total Score</t>
  </si>
  <si>
    <t>Clock: Standard Score</t>
  </si>
  <si>
    <t>Wechsler Test of Adult Reading (WTAR)</t>
  </si>
  <si>
    <t>WTAR: Raw Score</t>
  </si>
  <si>
    <t>WTAR: Std Score</t>
  </si>
  <si>
    <t>NIS Self-Report Form Total Response</t>
  </si>
  <si>
    <t xml:space="preserve">Neuropsychological Impairment Scale (NIS) </t>
  </si>
  <si>
    <t>BADS Total Responses</t>
  </si>
  <si>
    <t>Behavioral Assessment of the Dysexecutive Syndrome (BADS).</t>
  </si>
  <si>
    <t>GDS Total Response</t>
  </si>
  <si>
    <t>Geriatric Depression Scale (GDS)</t>
  </si>
  <si>
    <t>IADL</t>
  </si>
  <si>
    <t xml:space="preserve">Instrumental Activities of Daily Living Scale (IADL) </t>
  </si>
  <si>
    <t>MMSE Total</t>
  </si>
  <si>
    <t>MMSE: Comp Norms</t>
  </si>
  <si>
    <t>TOF image available</t>
  </si>
  <si>
    <t>Diameter L-IC</t>
  </si>
  <si>
    <t>Diameter left internal carotid artery</t>
  </si>
  <si>
    <t>Diameter R-IC</t>
  </si>
  <si>
    <t>Diameter right internal carotid artery</t>
  </si>
  <si>
    <t>Diameter L-MCA</t>
  </si>
  <si>
    <t>Diameter left middle cerebral artery</t>
  </si>
  <si>
    <t>Diameter R-MCA</t>
  </si>
  <si>
    <t>Diameter right middle cerebral artery</t>
  </si>
  <si>
    <t>TCD Yes/No</t>
  </si>
  <si>
    <t>Average Period(sec)</t>
  </si>
  <si>
    <t>Multimodal pressure- flow method analyses</t>
  </si>
  <si>
    <t>MMPF_Base_Mean_PhaseShift (Left)</t>
  </si>
  <si>
    <t>MMPF_Base_STD_PhaseShift (Left)</t>
  </si>
  <si>
    <t>MMPF_Base_Mean_PhaseShift (Right)</t>
  </si>
  <si>
    <t>MMPF_Base_STD_PhaseShift (Right)</t>
  </si>
  <si>
    <t>MMPF_Tilt_Mean_PhaseShift(Left)</t>
  </si>
  <si>
    <t>MMPF_Tilt_STD_PhaseShift(Left)</t>
  </si>
  <si>
    <t>MMPF_Tilt_Mean_PhaseShift(Right)</t>
  </si>
  <si>
    <t>MMPF_Tilt_STD_PhaseShift(Right)</t>
  </si>
  <si>
    <t>SBP change sit-2-stand</t>
  </si>
  <si>
    <t>Systolic blood pressure change from sitting to standing</t>
  </si>
  <si>
    <t>DBP change sit-2-stand</t>
  </si>
  <si>
    <t>Diastolic blood pressure change from sitting to standing</t>
  </si>
  <si>
    <t>MBP change sit-2-stand</t>
  </si>
  <si>
    <t>Mean blood pressure change from sitting to standing</t>
  </si>
  <si>
    <t>SBP change tilt</t>
  </si>
  <si>
    <t>Systolic blood pressure change from baseline to tilt</t>
  </si>
  <si>
    <t>DBP change tilt</t>
  </si>
  <si>
    <t>Diastolic blood pressure change from baseline to tilt</t>
  </si>
  <si>
    <t>MBP change tilt</t>
  </si>
  <si>
    <t>Mean blood pressure change from baseline to tilt</t>
  </si>
  <si>
    <t>CO2_reactivity_Baseline-2-Hyper_MCAL</t>
  </si>
  <si>
    <t>CO2_reactivity_Baseline-2-Hypo_MCAL</t>
  </si>
  <si>
    <t>CO2_reactivity_Baseline-2-Hyper_MCAR</t>
  </si>
  <si>
    <t>CO2_reactivity_Baseline-2-Hypo_MCAR</t>
  </si>
  <si>
    <t>(30 sec matlab-bp-bfv-co2) MBP_base</t>
  </si>
  <si>
    <t>Mean blood pressure baseline</t>
  </si>
  <si>
    <t xml:space="preserve"> MFVL_base</t>
  </si>
  <si>
    <t>Mean blood flow velocity left  baseline</t>
  </si>
  <si>
    <t xml:space="preserve"> MFVR_base</t>
  </si>
  <si>
    <t>Mean blood flow velocity right  baseline</t>
  </si>
  <si>
    <t xml:space="preserve"> O2_base</t>
  </si>
  <si>
    <t>base=baseline</t>
  </si>
  <si>
    <t xml:space="preserve"> CO2_base</t>
  </si>
  <si>
    <t xml:space="preserve"> MBP_hyper_%</t>
  </si>
  <si>
    <t>hyper=hyperventilation</t>
  </si>
  <si>
    <t xml:space="preserve"> MFVL_hyper_%</t>
  </si>
  <si>
    <t>hypo= CO2 rebreathing</t>
  </si>
  <si>
    <t xml:space="preserve"> MFVR_hyper_%</t>
  </si>
  <si>
    <t>percent change form baseline to each condition</t>
  </si>
  <si>
    <t xml:space="preserve"> O2_hyper_%</t>
  </si>
  <si>
    <t xml:space="preserve"> CO2_hyper_%</t>
  </si>
  <si>
    <t xml:space="preserve"> MBP_hypo_%</t>
  </si>
  <si>
    <t xml:space="preserve"> MFVL_hypo_%</t>
  </si>
  <si>
    <t xml:space="preserve"> MFVR_hypo_%</t>
  </si>
  <si>
    <t xml:space="preserve"> O2_hypo_%</t>
  </si>
  <si>
    <t xml:space="preserve"> CO2_hypo_%</t>
  </si>
  <si>
    <t xml:space="preserve"> MBP_tilt_%</t>
  </si>
  <si>
    <t xml:space="preserve"> MFVL_tilt_%</t>
  </si>
  <si>
    <t xml:space="preserve"> MFVR_tilt_%</t>
  </si>
  <si>
    <t xml:space="preserve"> O2_tilt_%</t>
  </si>
  <si>
    <t xml:space="preserve"> CO2_tilt_%</t>
  </si>
  <si>
    <t xml:space="preserve"> MBP_SitEO_%</t>
  </si>
  <si>
    <t xml:space="preserve"> MFVL_sitEO_%</t>
  </si>
  <si>
    <t xml:space="preserve"> MFVR_sitEO_%</t>
  </si>
  <si>
    <t xml:space="preserve"> O2_sitEO_%</t>
  </si>
  <si>
    <t xml:space="preserve"> CO2_sitEO_%</t>
  </si>
  <si>
    <t xml:space="preserve"> MBP_standEO_%</t>
  </si>
  <si>
    <t xml:space="preserve"> MFVL_standEO_%</t>
  </si>
  <si>
    <t xml:space="preserve"> MFVR_standEO_%</t>
  </si>
  <si>
    <t xml:space="preserve"> O2_standEO_%</t>
  </si>
  <si>
    <t xml:space="preserve"> CO2_standEO_%</t>
  </si>
  <si>
    <t xml:space="preserve"> MBP_SitEC_%</t>
  </si>
  <si>
    <t xml:space="preserve"> MFVL_sitEC_%</t>
  </si>
  <si>
    <t xml:space="preserve"> MFVR_sitEC_%</t>
  </si>
  <si>
    <t xml:space="preserve"> O2_sitEC_%</t>
  </si>
  <si>
    <t xml:space="preserve"> CO2_sitEC_%</t>
  </si>
  <si>
    <t xml:space="preserve"> MBP_standEC_%</t>
  </si>
  <si>
    <t xml:space="preserve"> MFVL_standEC_%</t>
  </si>
  <si>
    <t xml:space="preserve"> MFVR_standEC_%</t>
  </si>
  <si>
    <t xml:space="preserve"> O2_standEC_%</t>
  </si>
  <si>
    <t xml:space="preserve"> CO2_standEC_%</t>
  </si>
  <si>
    <t>C RCO2L_base_hyper_hypo_olumn 40</t>
  </si>
  <si>
    <t xml:space="preserve"> RCO2L_base_hyper_hypo_%</t>
  </si>
  <si>
    <t>R correlation</t>
  </si>
  <si>
    <t xml:space="preserve"> R2_RCO2L_base_hyper_hypo_%</t>
  </si>
  <si>
    <t>R square</t>
  </si>
  <si>
    <t xml:space="preserve"> p_RCO2L_base_hyper_hypo_%</t>
  </si>
  <si>
    <t>p value</t>
  </si>
  <si>
    <t xml:space="preserve"> RCO2R_base_hyper_hypo</t>
  </si>
  <si>
    <t xml:space="preserve"> RCO2R_base_hyper_hypo_%</t>
  </si>
  <si>
    <t xml:space="preserve"> R2_RCO2R_base_hyper_hypo_%</t>
  </si>
  <si>
    <t xml:space="preserve"> p_RCO2R_base_hyper_hypo_%</t>
  </si>
  <si>
    <t xml:space="preserve"> RCO2L_base_tilt</t>
  </si>
  <si>
    <t xml:space="preserve"> RCO2L_base_tilt_%</t>
  </si>
  <si>
    <t xml:space="preserve"> R2_RCO2L_base_tilt_%</t>
  </si>
  <si>
    <t xml:space="preserve"> p_RCO2L_base_tilt_%</t>
  </si>
  <si>
    <t xml:space="preserve"> RCO2R_base_tilt</t>
  </si>
  <si>
    <t xml:space="preserve"> RCO2R_base_tilt_%</t>
  </si>
  <si>
    <t xml:space="preserve"> R2_RCO2R_base_tilt_%</t>
  </si>
  <si>
    <t xml:space="preserve"> p_RCO2R_base_tilt_%</t>
  </si>
  <si>
    <t xml:space="preserve"> ARL_sitEO_standEO</t>
  </si>
  <si>
    <t xml:space="preserve"> ARL_sitEO_standEO_%</t>
  </si>
  <si>
    <t xml:space="preserve"> R2_ARL_sitEO_standEO_%</t>
  </si>
  <si>
    <t xml:space="preserve"> p_ARL_sitEO_standEO_%</t>
  </si>
  <si>
    <t xml:space="preserve"> ARR_sitEO_standEO</t>
  </si>
  <si>
    <t xml:space="preserve"> ARR_sitEO_standEO_%</t>
  </si>
  <si>
    <t xml:space="preserve"> R2_ARR_sitEO_standEO_%</t>
  </si>
  <si>
    <t xml:space="preserve"> p_ARR_sitEO_standEO_%</t>
  </si>
  <si>
    <t xml:space="preserve"> ARL_sitEC_standEC</t>
  </si>
  <si>
    <t xml:space="preserve"> ARL_sitEC_standEC_%</t>
  </si>
  <si>
    <t xml:space="preserve"> R2_ARL_sitEC_standEC_%</t>
  </si>
  <si>
    <t xml:space="preserve"> p_ARL_sitEC_standEC_%</t>
  </si>
  <si>
    <t xml:space="preserve"> ARR_sitEC_standEC</t>
  </si>
  <si>
    <t>autoregulation index</t>
  </si>
  <si>
    <t xml:space="preserve"> ARR_sitEC_standEC_%</t>
  </si>
  <si>
    <t xml:space="preserve"> R2_ARR_sitEC_standEC_%</t>
  </si>
  <si>
    <t xml:space="preserve"> p_ARR_sitEC_standEC_%</t>
  </si>
  <si>
    <t>HRV_NN/RR</t>
  </si>
  <si>
    <t>Heart rate variability indices</t>
  </si>
  <si>
    <t>HRV_ AVNN</t>
  </si>
  <si>
    <t>HRV_ SDNN</t>
  </si>
  <si>
    <t>HRV_ SDANN</t>
  </si>
  <si>
    <t>HRV_SDNNINDX</t>
  </si>
  <si>
    <t>HRV_ RMSSD</t>
  </si>
  <si>
    <t>HRV_ PNN0</t>
  </si>
  <si>
    <t>HRV_ PNN20</t>
  </si>
  <si>
    <t>HRV_PNN50</t>
  </si>
  <si>
    <t>HRV_ TOTPWR</t>
  </si>
  <si>
    <t>HRV_ULF</t>
  </si>
  <si>
    <t>HRV_ VLF</t>
  </si>
  <si>
    <t>HRV_ LF</t>
  </si>
  <si>
    <t>HRV_ HF</t>
  </si>
  <si>
    <t>HRV_ LF/HF</t>
  </si>
  <si>
    <t>HRV_B</t>
  </si>
  <si>
    <t>Sleep(restful%)</t>
  </si>
  <si>
    <t>Sleep quality indices-rest</t>
  </si>
  <si>
    <t>Sleep(disturbed%)</t>
  </si>
  <si>
    <t>Sleep(Apnea%)</t>
  </si>
  <si>
    <t>Sleep(wake/REM%)</t>
  </si>
  <si>
    <t>Sleep(Central_Apnea%)</t>
  </si>
  <si>
    <t>Sleep(Data_reliability%)</t>
  </si>
  <si>
    <t>Sleep(stability_results)</t>
  </si>
  <si>
    <t>Clinical-WMHs punctuate-max Cortical-L</t>
  </si>
  <si>
    <t>Clinical rating of white matter hyperintensities-punctuate lesions</t>
  </si>
  <si>
    <t>Clinical-WMHs punctuate-sum Cortical-L</t>
  </si>
  <si>
    <t>Clinical-WMHs punctuate-average Cortical-L</t>
  </si>
  <si>
    <t>Clinical-WMHs punctuate-max Cortical-R</t>
  </si>
  <si>
    <t>Clinical-WMHs punctuate-sum Cortical-R</t>
  </si>
  <si>
    <t>Clinical-WMHs punctuate-average Cortical-R</t>
  </si>
  <si>
    <t>Clinical-WMHs continuous-max Frontal-L</t>
  </si>
  <si>
    <t>Clinical-WMHs continuous-sum Frontal-L</t>
  </si>
  <si>
    <t>Clinical-WMHs continuous-average Frontal-L</t>
  </si>
  <si>
    <t>Clinical-WMHs punctuate-max Frontal-L</t>
  </si>
  <si>
    <t>LABVIEW Data format</t>
  </si>
  <si>
    <t>==============================</t>
  </si>
  <si>
    <t>A data file collected from or converted by the Labview software is in a binary format and the name of the file usually has the extension ".dat". Each data value in the file is a float number (single precision real) simply represented by 4 bytes in big Endian. It is IMPORTANT to know the mode that your computer store a float number, Little or Big Endian  (go to http://www.noveltheory.com/techpapers/endian.asp to see "what is Little and Big Endian").</t>
  </si>
  <si>
    <t>The file contains only data values and does NOT has a header that often exists in a binary data file, giving the extra information such sampling frequency, the number of channels, the starting time and so on*.</t>
  </si>
  <si>
    <t>The data points in the file are in the "time" order, e.g., if there are ten channels (ten signals recorded simultaneously), the first ten data points are for these ten channels at time 0, the second ten data points are for channels at next recording time, and so on.</t>
  </si>
  <si>
    <t>*Note that some important information must be provided separately, including the channel number, the sampling frequency, the type of signal and unit for each channel, and the starting time</t>
  </si>
  <si>
    <t>Calibration : The units of BP, BFV, O2, CO2 in original labview files are not standard. To get standard unit, values for each variable are needed to multiply by a factor: 1) 100 for BP; 2) 41 for all BFV; 3) 9.09 for O2; and 4) 7.74 for CO2</t>
  </si>
  <si>
    <r>
      <rPr>
        <sz val="11"/>
        <color rgb="FF000000"/>
        <rFont val="Calibri"/>
        <family val="2"/>
        <charset val="1"/>
      </rPr>
      <t>I.</t>
    </r>
    <r>
      <rPr>
        <sz val="7"/>
        <color rgb="FF000000"/>
        <rFont val="Times New Roman"/>
        <family val="1"/>
        <charset val="1"/>
      </rPr>
      <t xml:space="preserve">     </t>
    </r>
    <r>
      <rPr>
        <b/>
        <sz val="11"/>
        <color rgb="FF000000"/>
        <rFont val="Calibri"/>
        <family val="2"/>
        <charset val="1"/>
      </rPr>
      <t>Convert a</t>
    </r>
    <r>
      <rPr>
        <sz val="11"/>
        <color rgb="FF000000"/>
        <rFont val="Calibri"/>
        <family val="2"/>
        <charset val="1"/>
      </rPr>
      <t xml:space="preserve"> </t>
    </r>
    <r>
      <rPr>
        <b/>
        <sz val="11"/>
        <color rgb="FF000000"/>
        <rFont val="Calibri"/>
        <family val="2"/>
        <charset val="1"/>
      </rPr>
      <t>labview files</t>
    </r>
    <r>
      <rPr>
        <sz val="11"/>
        <color rgb="FF000000"/>
        <rFont val="Calibri"/>
        <family val="2"/>
        <charset val="1"/>
      </rPr>
      <t xml:space="preserve"> to a </t>
    </r>
    <r>
      <rPr>
        <b/>
        <sz val="11"/>
        <color rgb="FF000000"/>
        <rFont val="Calibri"/>
        <family val="2"/>
        <charset val="1"/>
      </rPr>
      <t>windaq files</t>
    </r>
  </si>
  <si>
    <r>
      <rPr>
        <sz val="11"/>
        <color rgb="FF000000"/>
        <rFont val="Calibri"/>
        <family val="2"/>
        <charset val="1"/>
      </rPr>
      <t>The Windaq file is for visualization of markers and data in order to obtain the segments to be analyzed. To find out the conversion procedure and related program, see SAFE lab User Manual “</t>
    </r>
    <r>
      <rPr>
        <i/>
        <sz val="11"/>
        <color rgb="FF000000"/>
        <rFont val="Calibri"/>
        <family val="2"/>
        <charset val="1"/>
      </rPr>
      <t>Windaq_file_Conversion.doc</t>
    </r>
    <r>
      <rPr>
        <sz val="11"/>
        <color rgb="FF000000"/>
        <rFont val="Calibri"/>
        <family val="2"/>
        <charset val="1"/>
      </rPr>
      <t>”</t>
    </r>
  </si>
  <si>
    <r>
      <rPr>
        <sz val="11"/>
        <color rgb="FF000000"/>
        <rFont val="Calibri"/>
        <family val="2"/>
        <charset val="1"/>
      </rPr>
      <t>The image below shows a snap shot of a windaq file ‘</t>
    </r>
    <r>
      <rPr>
        <i/>
        <sz val="11"/>
        <color rgb="FF000000"/>
        <rFont val="Calibri"/>
        <family val="2"/>
        <charset val="1"/>
      </rPr>
      <t>S0030Sb.wdq</t>
    </r>
    <r>
      <rPr>
        <sz val="11"/>
        <color rgb="FF000000"/>
        <rFont val="Calibri"/>
        <family val="2"/>
        <charset val="1"/>
      </rPr>
      <t xml:space="preserve">’ (use the software ‘Windaq’ to open the file). </t>
    </r>
  </si>
  <si>
    <t>Calibration : The units of BP, BFV, O2, CO2 in original labview files are not standard. To get standard unit, values for each variable are needed to multiply by a factor: 1) 100 for BP; 2) 41 for all BFV; 3) 9.09 for O2; and 4) 7.74 for CO2.</t>
  </si>
  <si>
    <r>
      <rPr>
        <b/>
        <sz val="11"/>
        <color rgb="FF000000"/>
        <rFont val="Calibri"/>
        <family val="2"/>
        <charset val="1"/>
      </rPr>
      <t>Determine</t>
    </r>
    <r>
      <rPr>
        <sz val="11"/>
        <color rgb="FF000000"/>
        <rFont val="Calibri"/>
        <family val="2"/>
        <charset val="1"/>
      </rPr>
      <t xml:space="preserve"> the</t>
    </r>
    <r>
      <rPr>
        <b/>
        <sz val="11"/>
        <color rgb="FF000000"/>
        <rFont val="Calibri"/>
        <family val="2"/>
        <charset val="1"/>
      </rPr>
      <t xml:space="preserve"> start time </t>
    </r>
    <r>
      <rPr>
        <sz val="11"/>
        <color rgb="FF000000"/>
        <rFont val="Calibri"/>
        <family val="2"/>
        <charset val="1"/>
      </rPr>
      <t>and the</t>
    </r>
    <r>
      <rPr>
        <b/>
        <sz val="11"/>
        <color rgb="FF000000"/>
        <rFont val="Calibri"/>
        <family val="2"/>
        <charset val="1"/>
      </rPr>
      <t xml:space="preserve"> ending time </t>
    </r>
    <r>
      <rPr>
        <sz val="11"/>
        <color rgb="FF000000"/>
        <rFont val="Calibri"/>
        <family val="2"/>
        <charset val="1"/>
      </rPr>
      <t>of each test period for each subject (see the image above) (e.g., stable supine period, stable tilt period, stable sitting period, standing period, sit-to-stand transition period, and etc) and put timings in a table (see the image below).</t>
    </r>
  </si>
  <si>
    <t>Portapress Beat-Scope format</t>
  </si>
  <si>
    <t>for file format see FMS , Finapress, medical Systems BV, Arnhem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</si>
</sst>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h:mm"/>
    <numFmt numFmtId="166" formatCode="0.0"/>
  </numFmts>
  <fonts count="15" x14ac:knownFonts="1">
    <font>
      <sz val="11"/>
      <color rgb="FF000000"/>
      <name val="Calibri"/>
      <family val="2"/>
      <charset val="1"/>
    </font>
    <font>
      <sz val="20"/>
      <color rgb="FF000000"/>
      <name val="Calibri"/>
      <family val="2"/>
      <charset val="1"/>
    </font>
    <font>
      <sz val="11"/>
      <color rgb="FF000000"/>
      <name val="Arial"/>
      <family val="2"/>
      <charset val="1"/>
    </font>
    <font>
      <vertAlign val="subscript"/>
      <sz val="11"/>
      <color rgb="FF000000"/>
      <name val="Arial"/>
      <family val="2"/>
      <charset val="1"/>
    </font>
    <font>
      <b/>
      <sz val="16"/>
      <color rgb="FF000000"/>
      <name val="Calibri"/>
      <family val="2"/>
      <charset val="1"/>
    </font>
    <font>
      <sz val="12"/>
      <color rgb="FF000000"/>
      <name val="Arial"/>
      <family val="2"/>
      <charset val="1"/>
    </font>
    <font>
      <b/>
      <sz val="11"/>
      <color rgb="FF000000"/>
      <name val="Calibri"/>
      <family val="2"/>
      <charset val="1"/>
    </font>
    <font>
      <b/>
      <sz val="11"/>
      <color rgb="FF000000"/>
      <name val="Arial"/>
      <family val="2"/>
      <charset val="1"/>
    </font>
    <font>
      <sz val="10"/>
      <color rgb="FF000000"/>
      <name val="Courier New"/>
      <family val="3"/>
      <charset val="1"/>
    </font>
    <font>
      <sz val="11"/>
      <color rgb="FFFF0000"/>
      <name val="Calibri"/>
      <family val="2"/>
      <charset val="1"/>
    </font>
    <font>
      <sz val="11"/>
      <name val="Calibri"/>
      <family val="2"/>
      <charset val="1"/>
    </font>
    <font>
      <sz val="10"/>
      <name val="Arial"/>
      <family val="2"/>
      <charset val="1"/>
    </font>
    <font>
      <b/>
      <sz val="11"/>
      <color rgb="FFFF0000"/>
      <name val="Calibri"/>
      <family val="2"/>
      <charset val="1"/>
    </font>
    <font>
      <sz val="7"/>
      <color rgb="FF000000"/>
      <name val="Times New Roman"/>
      <family val="1"/>
      <charset val="1"/>
    </font>
    <font>
      <i/>
      <sz val="11"/>
      <color rgb="FF000000"/>
      <name val="Calibri"/>
      <family val="2"/>
      <charset val="1"/>
    </font>
  </fonts>
  <fills count="7">
    <fill>
      <patternFill patternType="none"/>
    </fill>
    <fill>
      <patternFill patternType="gray125"/>
    </fill>
    <fill>
      <patternFill patternType="solid">
        <fgColor rgb="FFDBEEF4"/>
        <bgColor rgb="FFDCE6F2"/>
      </patternFill>
    </fill>
    <fill>
      <patternFill patternType="solid">
        <fgColor rgb="FFEBF1DE"/>
        <bgColor rgb="FFDBEEF4"/>
      </patternFill>
    </fill>
    <fill>
      <patternFill patternType="solid">
        <fgColor rgb="FFDCE6F2"/>
        <bgColor rgb="FFDBEEF4"/>
      </patternFill>
    </fill>
    <fill>
      <patternFill patternType="solid">
        <fgColor rgb="FFFFFF00"/>
        <bgColor rgb="FFFFFF00"/>
      </patternFill>
    </fill>
    <fill>
      <patternFill patternType="solid">
        <fgColor rgb="FFFFFF00"/>
        <bgColor indexed="64"/>
      </patternFill>
    </fill>
  </fills>
  <borders count="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s>
  <cellStyleXfs count="2">
    <xf numFmtId="0" fontId="0" fillId="0" borderId="0"/>
    <xf numFmtId="0" fontId="11" fillId="0" borderId="0"/>
  </cellStyleXfs>
  <cellXfs count="63">
    <xf numFmtId="0" fontId="0" fillId="0" borderId="0" xfId="0"/>
    <xf numFmtId="0" fontId="2" fillId="0" borderId="0" xfId="0" applyFont="1"/>
    <xf numFmtId="0" fontId="2" fillId="0" borderId="2" xfId="0" applyFont="1" applyBorder="1" applyAlignment="1">
      <alignment vertical="center" wrapText="1"/>
    </xf>
    <xf numFmtId="164" fontId="2" fillId="0" borderId="3" xfId="0" applyNumberFormat="1"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0" fillId="0" borderId="5"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2" fillId="0" borderId="3" xfId="0" applyFont="1" applyBorder="1" applyAlignment="1">
      <alignment vertical="center" wrapText="1"/>
    </xf>
    <xf numFmtId="0" fontId="4" fillId="2" borderId="0" xfId="0" applyFont="1" applyFill="1"/>
    <xf numFmtId="0" fontId="5" fillId="0" borderId="0" xfId="0" applyFont="1"/>
    <xf numFmtId="0" fontId="0" fillId="2" borderId="0" xfId="0" applyFill="1"/>
    <xf numFmtId="0" fontId="6" fillId="2" borderId="0" xfId="0" applyFont="1" applyFill="1"/>
    <xf numFmtId="0" fontId="7" fillId="0" borderId="1" xfId="0" applyFont="1" applyBorder="1" applyAlignment="1">
      <alignment vertical="center" wrapText="1"/>
    </xf>
    <xf numFmtId="0" fontId="7" fillId="0" borderId="7" xfId="0" applyFont="1" applyBorder="1" applyAlignment="1">
      <alignment vertical="center" wrapText="1"/>
    </xf>
    <xf numFmtId="165" fontId="2" fillId="0" borderId="6"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vertical="top" wrapText="1"/>
    </xf>
    <xf numFmtId="0" fontId="2" fillId="0" borderId="0" xfId="0" applyFont="1" applyAlignment="1">
      <alignment vertical="center"/>
    </xf>
    <xf numFmtId="0" fontId="7" fillId="0" borderId="5" xfId="0" applyFont="1" applyBorder="1" applyAlignment="1">
      <alignment vertical="center" wrapText="1"/>
    </xf>
    <xf numFmtId="0" fontId="7" fillId="0" borderId="3" xfId="0" applyFont="1" applyBorder="1" applyAlignment="1">
      <alignment vertical="center" wrapText="1"/>
    </xf>
    <xf numFmtId="165" fontId="2" fillId="0" borderId="6" xfId="0" applyNumberFormat="1" applyFont="1" applyBorder="1" applyAlignment="1">
      <alignment vertical="center" wrapText="1"/>
    </xf>
    <xf numFmtId="18" fontId="2" fillId="0" borderId="6" xfId="0" applyNumberFormat="1" applyFont="1" applyBorder="1" applyAlignment="1">
      <alignment vertical="center" wrapText="1"/>
    </xf>
    <xf numFmtId="0" fontId="2" fillId="0" borderId="6" xfId="0" applyFont="1" applyBorder="1" applyAlignment="1">
      <alignment vertical="center" wrapText="1"/>
    </xf>
    <xf numFmtId="0" fontId="7" fillId="0" borderId="0" xfId="0" applyFont="1" applyAlignment="1">
      <alignment vertical="center"/>
    </xf>
    <xf numFmtId="18"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0" fillId="3" borderId="0" xfId="0" applyFill="1"/>
    <xf numFmtId="0" fontId="0" fillId="0" borderId="0" xfId="0" applyAlignment="1">
      <alignment horizontal="center"/>
    </xf>
    <xf numFmtId="0" fontId="8" fillId="0" borderId="0" xfId="0" applyFont="1" applyAlignment="1">
      <alignment horizontal="left" vertical="center" indent="15"/>
    </xf>
    <xf numFmtId="0" fontId="9" fillId="0" borderId="0" xfId="0" applyFont="1"/>
    <xf numFmtId="0" fontId="10" fillId="0" borderId="0" xfId="0" applyFont="1"/>
    <xf numFmtId="0" fontId="0" fillId="4" borderId="0" xfId="0" applyFill="1"/>
    <xf numFmtId="0" fontId="11" fillId="2" borderId="0" xfId="1" applyFill="1"/>
    <xf numFmtId="0" fontId="11" fillId="0" borderId="0" xfId="1" applyAlignment="1">
      <alignment horizontal="center"/>
    </xf>
    <xf numFmtId="0" fontId="11" fillId="0" borderId="0" xfId="1"/>
    <xf numFmtId="165" fontId="0" fillId="0" borderId="0" xfId="0" applyNumberFormat="1"/>
    <xf numFmtId="2" fontId="0" fillId="0" borderId="0" xfId="0" applyNumberFormat="1"/>
    <xf numFmtId="0" fontId="6" fillId="0" borderId="0" xfId="0" applyFont="1"/>
    <xf numFmtId="0" fontId="9" fillId="4" borderId="0" xfId="0" applyFont="1" applyFill="1"/>
    <xf numFmtId="166" fontId="0" fillId="0" borderId="0" xfId="0" applyNumberFormat="1"/>
    <xf numFmtId="0" fontId="0" fillId="0" borderId="0" xfId="0" applyAlignment="1">
      <alignment horizontal="left"/>
    </xf>
    <xf numFmtId="0" fontId="0" fillId="5" borderId="0" xfId="0" applyFill="1"/>
    <xf numFmtId="0" fontId="12" fillId="0" borderId="0" xfId="0" applyFont="1"/>
    <xf numFmtId="0" fontId="0" fillId="0" borderId="0" xfId="0" applyAlignment="1">
      <alignment vertical="center"/>
    </xf>
    <xf numFmtId="0" fontId="0" fillId="0" borderId="0" xfId="0" applyAlignment="1">
      <alignment horizontal="left" vertical="center" indent="7"/>
    </xf>
    <xf numFmtId="0" fontId="12" fillId="0" borderId="0" xfId="0" applyFont="1" applyAlignment="1">
      <alignment horizontal="left" vertical="center" indent="7"/>
    </xf>
    <xf numFmtId="0" fontId="0" fillId="6" borderId="0" xfId="0" applyFill="1"/>
    <xf numFmtId="164" fontId="0" fillId="6" borderId="0" xfId="0" applyNumberFormat="1" applyFill="1"/>
    <xf numFmtId="0" fontId="0" fillId="6" borderId="0" xfId="0" applyFill="1" applyAlignment="1">
      <alignment horizontal="left"/>
    </xf>
    <xf numFmtId="0" fontId="1" fillId="0" borderId="0" xfId="0" applyFont="1"/>
    <xf numFmtId="0" fontId="2" fillId="0" borderId="1" xfId="0" applyFont="1" applyBorder="1" applyAlignment="1">
      <alignment vertical="center" wrapText="1"/>
    </xf>
    <xf numFmtId="18"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8" xfId="0" applyNumberFormat="1" applyFont="1" applyBorder="1" applyAlignment="1">
      <alignment vertical="center" wrapText="1"/>
    </xf>
    <xf numFmtId="165" fontId="2" fillId="0" borderId="1" xfId="0" applyNumberFormat="1" applyFont="1" applyBorder="1" applyAlignment="1">
      <alignment vertical="center" wrapText="1"/>
    </xf>
    <xf numFmtId="0" fontId="2" fillId="0" borderId="1" xfId="0" applyFont="1" applyBorder="1" applyAlignment="1">
      <alignment horizontal="center" vertical="center" wrapText="1"/>
    </xf>
    <xf numFmtId="0" fontId="0" fillId="0" borderId="0" xfId="0" applyFill="1"/>
    <xf numFmtId="166" fontId="0" fillId="0" borderId="0" xfId="0" applyNumberFormat="1" applyFill="1"/>
    <xf numFmtId="0" fontId="0" fillId="0" borderId="0" xfId="0" applyFill="1" applyAlignment="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110520</xdr:rowOff>
    </xdr:from>
    <xdr:to>
      <xdr:col>8</xdr:col>
      <xdr:colOff>182520</xdr:colOff>
      <xdr:row>41</xdr:row>
      <xdr:rowOff>56880</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0" y="3768120"/>
          <a:ext cx="6278400" cy="37868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opLeftCell="A74" zoomScale="130" zoomScaleNormal="130" workbookViewId="0">
      <selection activeCell="E78" sqref="E78:E95"/>
    </sheetView>
  </sheetViews>
  <sheetFormatPr baseColWidth="10" defaultColWidth="8.83203125" defaultRowHeight="15" x14ac:dyDescent="0.2"/>
  <cols>
    <col min="1" max="1" width="21"/>
    <col min="2" max="2" width="28"/>
    <col min="3" max="3" width="31.1640625"/>
    <col min="4" max="4" width="29.83203125"/>
    <col min="5" max="5" width="36.33203125"/>
    <col min="6" max="6" width="17.83203125"/>
    <col min="7" max="7" width="29.5"/>
    <col min="8" max="8" width="28.5"/>
    <col min="9" max="9" width="22.6640625"/>
    <col min="10" max="10" width="26"/>
    <col min="11" max="1025" width="8.5"/>
  </cols>
  <sheetData>
    <row r="1" spans="1:7" ht="26" x14ac:dyDescent="0.3">
      <c r="A1" s="53" t="s">
        <v>0</v>
      </c>
      <c r="B1" s="53"/>
      <c r="C1" s="53"/>
      <c r="D1" s="53"/>
      <c r="E1" s="53"/>
      <c r="F1" s="53"/>
      <c r="G1" s="53"/>
    </row>
    <row r="2" spans="1:7" x14ac:dyDescent="0.2">
      <c r="A2" s="1" t="s">
        <v>1</v>
      </c>
    </row>
    <row r="4" spans="1:7" ht="14.25" customHeight="1" x14ac:dyDescent="0.2">
      <c r="A4" s="54" t="s">
        <v>2</v>
      </c>
      <c r="B4" s="54" t="s">
        <v>3</v>
      </c>
      <c r="C4" s="54" t="s">
        <v>4</v>
      </c>
      <c r="D4" s="54" t="s">
        <v>5</v>
      </c>
      <c r="E4" s="54" t="s">
        <v>6</v>
      </c>
      <c r="F4" s="54" t="s">
        <v>7</v>
      </c>
      <c r="G4" s="2" t="s">
        <v>8</v>
      </c>
    </row>
    <row r="5" spans="1:7" x14ac:dyDescent="0.2">
      <c r="A5" s="54"/>
      <c r="B5" s="54"/>
      <c r="C5" s="54"/>
      <c r="D5" s="54"/>
      <c r="E5" s="54"/>
      <c r="F5" s="54"/>
      <c r="G5" s="3"/>
    </row>
    <row r="6" spans="1:7" ht="51.5" customHeight="1" x14ac:dyDescent="0.2">
      <c r="A6" s="4" t="s">
        <v>9</v>
      </c>
      <c r="B6" s="5" t="s">
        <v>10</v>
      </c>
      <c r="C6" s="5" t="s">
        <v>11</v>
      </c>
      <c r="D6" s="5" t="s">
        <v>12</v>
      </c>
      <c r="E6" s="5" t="s">
        <v>13</v>
      </c>
      <c r="F6" s="5" t="s">
        <v>14</v>
      </c>
      <c r="G6" s="5" t="s">
        <v>15</v>
      </c>
    </row>
    <row r="7" spans="1:7" ht="48" customHeight="1" x14ac:dyDescent="0.2">
      <c r="A7" s="4" t="s">
        <v>16</v>
      </c>
      <c r="B7" s="5" t="s">
        <v>17</v>
      </c>
      <c r="C7" s="5" t="s">
        <v>18</v>
      </c>
      <c r="D7" s="5" t="s">
        <v>19</v>
      </c>
      <c r="E7" s="5" t="s">
        <v>20</v>
      </c>
      <c r="F7" s="5" t="s">
        <v>21</v>
      </c>
      <c r="G7" s="5" t="s">
        <v>22</v>
      </c>
    </row>
    <row r="8" spans="1:7" ht="38" customHeight="1" x14ac:dyDescent="0.2">
      <c r="A8" s="4" t="s">
        <v>23</v>
      </c>
      <c r="B8" s="6"/>
      <c r="C8" s="5" t="s">
        <v>24</v>
      </c>
      <c r="D8" s="5" t="s">
        <v>25</v>
      </c>
      <c r="E8" s="6"/>
      <c r="F8" s="5" t="s">
        <v>26</v>
      </c>
      <c r="G8" s="6"/>
    </row>
    <row r="9" spans="1:7" ht="22.25" customHeight="1" x14ac:dyDescent="0.2">
      <c r="A9" s="7"/>
      <c r="B9" s="6"/>
      <c r="C9" s="6"/>
      <c r="D9" s="6"/>
      <c r="E9" s="6"/>
      <c r="F9" s="5" t="s">
        <v>27</v>
      </c>
      <c r="G9" s="6"/>
    </row>
    <row r="10" spans="1:7" ht="35.5" customHeight="1" x14ac:dyDescent="0.2">
      <c r="A10" s="7"/>
      <c r="B10" s="6"/>
      <c r="C10" s="6"/>
      <c r="D10" s="6"/>
      <c r="E10" s="6"/>
      <c r="F10" s="5" t="s">
        <v>28</v>
      </c>
      <c r="G10" s="6"/>
    </row>
    <row r="11" spans="1:7" ht="10.25" customHeight="1" x14ac:dyDescent="0.2">
      <c r="A11" s="8"/>
      <c r="B11" s="9"/>
      <c r="C11" s="9"/>
      <c r="D11" s="9"/>
      <c r="E11" s="9"/>
      <c r="F11" s="10" t="s">
        <v>29</v>
      </c>
      <c r="G11" s="9"/>
    </row>
    <row r="13" spans="1:7" ht="21" x14ac:dyDescent="0.25">
      <c r="A13" s="11" t="s">
        <v>30</v>
      </c>
      <c r="B13" s="11" t="s">
        <v>31</v>
      </c>
      <c r="C13" s="11"/>
      <c r="D13" s="11"/>
    </row>
    <row r="14" spans="1:7" ht="16" x14ac:dyDescent="0.2">
      <c r="A14" s="12" t="s">
        <v>32</v>
      </c>
      <c r="B14" s="12" t="s">
        <v>33</v>
      </c>
      <c r="C14" s="12" t="s">
        <v>34</v>
      </c>
      <c r="D14" s="12"/>
      <c r="E14" s="12"/>
      <c r="F14" s="12"/>
      <c r="G14" s="12"/>
    </row>
    <row r="15" spans="1:7" x14ac:dyDescent="0.2">
      <c r="C15" t="s">
        <v>35</v>
      </c>
    </row>
    <row r="16" spans="1:7" x14ac:dyDescent="0.2">
      <c r="C16" t="s">
        <v>36</v>
      </c>
    </row>
    <row r="18" spans="1:5" x14ac:dyDescent="0.2">
      <c r="A18" s="13" t="s">
        <v>37</v>
      </c>
      <c r="B18" s="14" t="s">
        <v>38</v>
      </c>
      <c r="C18" s="13"/>
      <c r="D18" s="13"/>
    </row>
    <row r="19" spans="1:5" x14ac:dyDescent="0.2">
      <c r="B19" s="15" t="s">
        <v>39</v>
      </c>
      <c r="C19" s="16" t="s">
        <v>40</v>
      </c>
      <c r="D19" s="16" t="s">
        <v>41</v>
      </c>
    </row>
    <row r="20" spans="1:5" ht="14.5" customHeight="1" x14ac:dyDescent="0.2">
      <c r="B20" s="55">
        <v>0.29166666666666702</v>
      </c>
      <c r="C20" s="54" t="s">
        <v>42</v>
      </c>
      <c r="D20" s="54"/>
    </row>
    <row r="21" spans="1:5" x14ac:dyDescent="0.2">
      <c r="B21" s="55"/>
      <c r="C21" s="54"/>
      <c r="D21" s="54"/>
    </row>
    <row r="22" spans="1:5" x14ac:dyDescent="0.2">
      <c r="B22" s="17">
        <v>0.3125</v>
      </c>
      <c r="C22" s="10" t="s">
        <v>43</v>
      </c>
      <c r="D22" s="10"/>
    </row>
    <row r="23" spans="1:5" ht="21.5" customHeight="1" x14ac:dyDescent="0.2">
      <c r="B23" s="18">
        <v>0.32638888888888901</v>
      </c>
      <c r="C23" s="5" t="s">
        <v>44</v>
      </c>
      <c r="D23" s="5" t="s">
        <v>45</v>
      </c>
    </row>
    <row r="24" spans="1:5" ht="30" x14ac:dyDescent="0.2">
      <c r="B24" s="19" t="s">
        <v>46</v>
      </c>
      <c r="C24" s="5" t="s">
        <v>47</v>
      </c>
      <c r="D24" s="5" t="s">
        <v>48</v>
      </c>
    </row>
    <row r="25" spans="1:5" ht="30" x14ac:dyDescent="0.2">
      <c r="B25" s="20"/>
      <c r="C25" s="10" t="s">
        <v>49</v>
      </c>
      <c r="D25" s="10"/>
    </row>
    <row r="26" spans="1:5" ht="27.5" customHeight="1" x14ac:dyDescent="0.2">
      <c r="B26" s="56">
        <v>0.33333333333333298</v>
      </c>
      <c r="C26" s="5" t="s">
        <v>50</v>
      </c>
      <c r="D26" s="54" t="s">
        <v>51</v>
      </c>
    </row>
    <row r="27" spans="1:5" ht="30" x14ac:dyDescent="0.2">
      <c r="B27" s="56"/>
      <c r="C27" s="5" t="s">
        <v>52</v>
      </c>
      <c r="D27" s="54"/>
    </row>
    <row r="28" spans="1:5" ht="30" x14ac:dyDescent="0.2">
      <c r="B28" s="56"/>
      <c r="C28" s="5" t="s">
        <v>53</v>
      </c>
      <c r="D28" s="54"/>
    </row>
    <row r="29" spans="1:5" ht="30" x14ac:dyDescent="0.2">
      <c r="B29" s="56"/>
      <c r="C29" s="5" t="s">
        <v>54</v>
      </c>
      <c r="D29" s="54"/>
    </row>
    <row r="30" spans="1:5" x14ac:dyDescent="0.2">
      <c r="B30" s="56"/>
      <c r="C30" s="5" t="s">
        <v>55</v>
      </c>
      <c r="D30" s="54"/>
    </row>
    <row r="31" spans="1:5" x14ac:dyDescent="0.2">
      <c r="B31" s="56"/>
      <c r="C31" s="10" t="s">
        <v>56</v>
      </c>
      <c r="D31" s="54"/>
    </row>
    <row r="32" spans="1:5" ht="27.5" customHeight="1" x14ac:dyDescent="0.2">
      <c r="B32" s="56">
        <v>0.35416666666666702</v>
      </c>
      <c r="C32" s="5" t="s">
        <v>57</v>
      </c>
      <c r="D32" s="5" t="s">
        <v>58</v>
      </c>
      <c r="E32" s="21"/>
    </row>
    <row r="33" spans="2:4" ht="55.25" customHeight="1" x14ac:dyDescent="0.2">
      <c r="B33" s="56"/>
      <c r="C33" s="5" t="s">
        <v>52</v>
      </c>
      <c r="D33" s="5"/>
    </row>
    <row r="34" spans="2:4" ht="55.25" customHeight="1" x14ac:dyDescent="0.2">
      <c r="B34" s="56"/>
      <c r="C34" s="5" t="s">
        <v>53</v>
      </c>
      <c r="D34" s="5" t="s">
        <v>59</v>
      </c>
    </row>
    <row r="35" spans="2:4" ht="30" x14ac:dyDescent="0.2">
      <c r="B35" s="56"/>
      <c r="C35" s="5" t="s">
        <v>60</v>
      </c>
      <c r="D35" s="5" t="s">
        <v>61</v>
      </c>
    </row>
    <row r="36" spans="2:4" x14ac:dyDescent="0.2">
      <c r="B36" s="56"/>
      <c r="C36" s="22" t="s">
        <v>62</v>
      </c>
      <c r="D36" s="6"/>
    </row>
    <row r="37" spans="2:4" x14ac:dyDescent="0.2">
      <c r="B37" s="56"/>
      <c r="C37" s="22" t="s">
        <v>63</v>
      </c>
      <c r="D37" s="6"/>
    </row>
    <row r="38" spans="2:4" x14ac:dyDescent="0.2">
      <c r="B38" s="56"/>
      <c r="C38" s="23" t="s">
        <v>64</v>
      </c>
      <c r="D38" s="9"/>
    </row>
    <row r="39" spans="2:4" x14ac:dyDescent="0.2">
      <c r="B39" s="24">
        <v>0.41666666666666702</v>
      </c>
      <c r="C39" s="10" t="s">
        <v>65</v>
      </c>
      <c r="D39" s="10" t="s">
        <v>66</v>
      </c>
    </row>
    <row r="40" spans="2:4" ht="28.25" customHeight="1" x14ac:dyDescent="0.2">
      <c r="B40" s="24">
        <v>0.45833333333333298</v>
      </c>
      <c r="C40" s="10" t="s">
        <v>67</v>
      </c>
      <c r="D40" s="10" t="s">
        <v>68</v>
      </c>
    </row>
    <row r="41" spans="2:4" ht="27.5" customHeight="1" x14ac:dyDescent="0.2">
      <c r="B41" s="57">
        <v>0.47916666666666702</v>
      </c>
      <c r="C41" s="5" t="s">
        <v>69</v>
      </c>
      <c r="D41" s="5" t="s">
        <v>70</v>
      </c>
    </row>
    <row r="42" spans="2:4" ht="83.5" customHeight="1" x14ac:dyDescent="0.2">
      <c r="B42" s="57"/>
      <c r="C42" s="5" t="s">
        <v>71</v>
      </c>
      <c r="D42" s="5" t="s">
        <v>72</v>
      </c>
    </row>
    <row r="43" spans="2:4" ht="30" x14ac:dyDescent="0.2">
      <c r="B43" s="57"/>
      <c r="C43" s="6"/>
      <c r="D43" s="5" t="s">
        <v>73</v>
      </c>
    </row>
    <row r="44" spans="2:4" ht="14.5" customHeight="1" x14ac:dyDescent="0.2">
      <c r="B44" s="4"/>
      <c r="C44" s="5"/>
      <c r="D44" s="54" t="s">
        <v>74</v>
      </c>
    </row>
    <row r="45" spans="2:4" x14ac:dyDescent="0.2">
      <c r="B45" s="25">
        <v>0.5</v>
      </c>
      <c r="C45" s="10" t="s">
        <v>75</v>
      </c>
      <c r="D45" s="54"/>
    </row>
    <row r="46" spans="2:4" ht="27.5" customHeight="1" x14ac:dyDescent="0.2">
      <c r="B46" s="58">
        <v>0.54166666666666696</v>
      </c>
      <c r="C46" s="5" t="s">
        <v>76</v>
      </c>
      <c r="D46" s="54" t="s">
        <v>68</v>
      </c>
    </row>
    <row r="47" spans="2:4" ht="48.5" customHeight="1" x14ac:dyDescent="0.2">
      <c r="B47" s="58"/>
      <c r="C47" s="10" t="s">
        <v>77</v>
      </c>
      <c r="D47" s="54"/>
    </row>
    <row r="48" spans="2:4" ht="27.5" customHeight="1" x14ac:dyDescent="0.2">
      <c r="B48" s="54" t="s">
        <v>78</v>
      </c>
      <c r="C48" s="5" t="s">
        <v>79</v>
      </c>
      <c r="D48" s="54" t="s">
        <v>80</v>
      </c>
    </row>
    <row r="49" spans="2:4" x14ac:dyDescent="0.2">
      <c r="B49" s="54"/>
      <c r="C49" s="5" t="s">
        <v>81</v>
      </c>
      <c r="D49" s="54"/>
    </row>
    <row r="50" spans="2:4" x14ac:dyDescent="0.2">
      <c r="B50" s="54"/>
      <c r="C50" s="5" t="s">
        <v>82</v>
      </c>
      <c r="D50" s="54"/>
    </row>
    <row r="51" spans="2:4" ht="45" x14ac:dyDescent="0.2">
      <c r="B51" s="54"/>
      <c r="C51" s="10" t="s">
        <v>83</v>
      </c>
      <c r="D51" s="54"/>
    </row>
    <row r="52" spans="2:4" ht="42" customHeight="1" x14ac:dyDescent="0.2">
      <c r="B52" s="26"/>
      <c r="C52" s="10" t="s">
        <v>84</v>
      </c>
      <c r="D52" s="10" t="s">
        <v>85</v>
      </c>
    </row>
    <row r="53" spans="2:4" ht="41.5" customHeight="1" x14ac:dyDescent="0.2">
      <c r="B53" s="58">
        <v>0.66666666666666696</v>
      </c>
      <c r="C53" s="5" t="s">
        <v>69</v>
      </c>
      <c r="D53" s="5" t="s">
        <v>86</v>
      </c>
    </row>
    <row r="54" spans="2:4" ht="26" customHeight="1" x14ac:dyDescent="0.2">
      <c r="B54" s="58"/>
      <c r="C54" s="5" t="s">
        <v>77</v>
      </c>
      <c r="D54" s="5" t="s">
        <v>87</v>
      </c>
    </row>
    <row r="55" spans="2:4" ht="30" x14ac:dyDescent="0.2">
      <c r="B55" s="58"/>
      <c r="C55" s="10" t="s">
        <v>88</v>
      </c>
      <c r="D55" s="9"/>
    </row>
    <row r="56" spans="2:4" ht="15" customHeight="1" x14ac:dyDescent="0.2">
      <c r="B56" s="24">
        <v>0.75</v>
      </c>
      <c r="C56" s="10" t="s">
        <v>89</v>
      </c>
      <c r="D56" s="10" t="s">
        <v>90</v>
      </c>
    </row>
    <row r="57" spans="2:4" ht="54" customHeight="1" x14ac:dyDescent="0.2">
      <c r="B57" s="58">
        <v>0.79166666666666696</v>
      </c>
      <c r="C57" s="54" t="s">
        <v>91</v>
      </c>
      <c r="D57" s="54" t="s">
        <v>92</v>
      </c>
    </row>
    <row r="58" spans="2:4" x14ac:dyDescent="0.2">
      <c r="B58" s="58"/>
      <c r="C58" s="54"/>
      <c r="D58" s="54"/>
    </row>
    <row r="59" spans="2:4" x14ac:dyDescent="0.2">
      <c r="B59" s="24">
        <v>0.91666666666666696</v>
      </c>
      <c r="C59" s="10" t="s">
        <v>93</v>
      </c>
      <c r="D59" s="10" t="s">
        <v>70</v>
      </c>
    </row>
    <row r="60" spans="2:4" x14ac:dyDescent="0.2">
      <c r="B60" s="21"/>
    </row>
    <row r="61" spans="2:4" x14ac:dyDescent="0.2">
      <c r="B61" s="27" t="s">
        <v>94</v>
      </c>
    </row>
    <row r="62" spans="2:4" x14ac:dyDescent="0.2">
      <c r="B62" s="27" t="s">
        <v>95</v>
      </c>
    </row>
    <row r="63" spans="2:4" x14ac:dyDescent="0.2">
      <c r="B63" s="15" t="s">
        <v>39</v>
      </c>
      <c r="C63" s="16" t="s">
        <v>40</v>
      </c>
      <c r="D63" s="16" t="s">
        <v>96</v>
      </c>
    </row>
    <row r="64" spans="2:4" x14ac:dyDescent="0.2">
      <c r="B64" s="55">
        <v>0.29166666666666702</v>
      </c>
      <c r="C64" s="5" t="s">
        <v>97</v>
      </c>
      <c r="D64" s="54"/>
    </row>
    <row r="65" spans="2:4" x14ac:dyDescent="0.2">
      <c r="B65" s="55"/>
      <c r="C65" s="5" t="s">
        <v>43</v>
      </c>
      <c r="D65" s="54"/>
    </row>
    <row r="66" spans="2:4" x14ac:dyDescent="0.2">
      <c r="B66" s="55"/>
      <c r="C66" s="10" t="s">
        <v>98</v>
      </c>
      <c r="D66" s="54"/>
    </row>
    <row r="67" spans="2:4" ht="27.5" customHeight="1" x14ac:dyDescent="0.2">
      <c r="B67" s="59" t="s">
        <v>99</v>
      </c>
      <c r="C67" s="54" t="s">
        <v>100</v>
      </c>
      <c r="D67" s="5" t="s">
        <v>101</v>
      </c>
    </row>
    <row r="68" spans="2:4" ht="45" x14ac:dyDescent="0.2">
      <c r="B68" s="59"/>
      <c r="C68" s="54"/>
      <c r="D68" s="10" t="s">
        <v>102</v>
      </c>
    </row>
    <row r="69" spans="2:4" x14ac:dyDescent="0.2">
      <c r="B69" s="28">
        <v>0.36458333333333298</v>
      </c>
      <c r="C69" s="10" t="s">
        <v>103</v>
      </c>
      <c r="D69" s="10"/>
    </row>
    <row r="70" spans="2:4" x14ac:dyDescent="0.2">
      <c r="B70" s="29"/>
      <c r="C70" s="10" t="s">
        <v>104</v>
      </c>
      <c r="D70" s="10"/>
    </row>
    <row r="71" spans="2:4" x14ac:dyDescent="0.2">
      <c r="B71" s="29"/>
      <c r="C71" s="10" t="s">
        <v>105</v>
      </c>
      <c r="D71" s="10"/>
    </row>
    <row r="72" spans="2:4" ht="30" x14ac:dyDescent="0.2">
      <c r="B72" s="29"/>
      <c r="C72" s="10" t="s">
        <v>106</v>
      </c>
      <c r="D72" s="10"/>
    </row>
    <row r="73" spans="2:4" x14ac:dyDescent="0.2">
      <c r="B73" s="29"/>
      <c r="C73" s="10" t="s">
        <v>107</v>
      </c>
      <c r="D73" s="10"/>
    </row>
    <row r="74" spans="2:4" x14ac:dyDescent="0.2">
      <c r="B74" s="29"/>
      <c r="C74" s="10" t="s">
        <v>108</v>
      </c>
      <c r="D74" s="10"/>
    </row>
    <row r="75" spans="2:4" ht="30" x14ac:dyDescent="0.2">
      <c r="B75" s="29"/>
      <c r="C75" s="10" t="s">
        <v>109</v>
      </c>
      <c r="D75" s="10"/>
    </row>
    <row r="76" spans="2:4" x14ac:dyDescent="0.2">
      <c r="B76" s="28">
        <v>0.45833333333333298</v>
      </c>
      <c r="C76" s="10" t="s">
        <v>110</v>
      </c>
      <c r="D76" s="10"/>
    </row>
    <row r="77" spans="2:4" ht="30" x14ac:dyDescent="0.2">
      <c r="B77" s="17">
        <v>0.5</v>
      </c>
      <c r="C77" s="10" t="s">
        <v>111</v>
      </c>
      <c r="D77" s="10"/>
    </row>
    <row r="78" spans="2:4" ht="45" x14ac:dyDescent="0.2">
      <c r="B78" s="17">
        <v>0.104166666666667</v>
      </c>
      <c r="C78" s="10" t="s">
        <v>112</v>
      </c>
      <c r="D78" s="10"/>
    </row>
    <row r="79" spans="2:4" ht="30" x14ac:dyDescent="0.2">
      <c r="B79" s="29"/>
      <c r="C79" s="10" t="s">
        <v>113</v>
      </c>
      <c r="D79" s="10"/>
    </row>
    <row r="80" spans="2:4" x14ac:dyDescent="0.2">
      <c r="B80" s="26"/>
      <c r="C80" s="10"/>
      <c r="D80" s="10"/>
    </row>
  </sheetData>
  <mergeCells count="27">
    <mergeCell ref="B64:B66"/>
    <mergeCell ref="D64:D66"/>
    <mergeCell ref="B67:B68"/>
    <mergeCell ref="C67:C68"/>
    <mergeCell ref="B48:B51"/>
    <mergeCell ref="D48:D51"/>
    <mergeCell ref="B53:B55"/>
    <mergeCell ref="B57:B58"/>
    <mergeCell ref="C57:C58"/>
    <mergeCell ref="D57:D58"/>
    <mergeCell ref="B32:B38"/>
    <mergeCell ref="B41:B43"/>
    <mergeCell ref="D44:D45"/>
    <mergeCell ref="B46:B47"/>
    <mergeCell ref="D46:D47"/>
    <mergeCell ref="B20:B21"/>
    <mergeCell ref="C20:C21"/>
    <mergeCell ref="D20:D21"/>
    <mergeCell ref="B26:B31"/>
    <mergeCell ref="D26:D31"/>
    <mergeCell ref="A1:G1"/>
    <mergeCell ref="A4:A5"/>
    <mergeCell ref="B4:B5"/>
    <mergeCell ref="C4:C5"/>
    <mergeCell ref="D4:D5"/>
    <mergeCell ref="E4:E5"/>
    <mergeCell ref="F4:F5"/>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1"/>
  <sheetViews>
    <sheetView topLeftCell="A94" zoomScale="130" zoomScaleNormal="130" workbookViewId="0">
      <selection activeCell="H55" sqref="H55"/>
    </sheetView>
  </sheetViews>
  <sheetFormatPr baseColWidth="10" defaultColWidth="8.83203125" defaultRowHeight="15" x14ac:dyDescent="0.2"/>
  <cols>
    <col min="1" max="1" width="8.5"/>
    <col min="2" max="2" width="32.33203125"/>
    <col min="3" max="3" width="16.33203125"/>
    <col min="4" max="4" width="31.5"/>
    <col min="5" max="5" width="17"/>
    <col min="6" max="6" width="27.33203125"/>
    <col min="7" max="7" width="14"/>
    <col min="8" max="8" width="20.83203125"/>
    <col min="9" max="9" width="55.83203125"/>
    <col min="10" max="10" width="11"/>
    <col min="11" max="11" width="10.33203125"/>
    <col min="12" max="12" width="37.6640625"/>
    <col min="13" max="13" width="16.33203125"/>
    <col min="14" max="14" width="8.1640625"/>
    <col min="15" max="16" width="16.5"/>
    <col min="17" max="17" width="14.83203125"/>
    <col min="18" max="18" width="15.1640625"/>
    <col min="19" max="1025" width="8.5"/>
  </cols>
  <sheetData>
    <row r="1" spans="1:15" s="30" customFormat="1" x14ac:dyDescent="0.2">
      <c r="A1" s="30" t="s">
        <v>114</v>
      </c>
      <c r="B1" s="30" t="s">
        <v>115</v>
      </c>
      <c r="C1" s="30" t="s">
        <v>116</v>
      </c>
      <c r="D1" s="30" t="s">
        <v>117</v>
      </c>
      <c r="E1" s="30" t="s">
        <v>118</v>
      </c>
      <c r="F1" s="30" t="s">
        <v>119</v>
      </c>
      <c r="G1" s="30" t="s">
        <v>120</v>
      </c>
      <c r="H1" s="30" t="s">
        <v>121</v>
      </c>
      <c r="I1" s="30" t="s">
        <v>122</v>
      </c>
      <c r="J1" s="30" t="s">
        <v>123</v>
      </c>
      <c r="K1" s="30" t="s">
        <v>124</v>
      </c>
      <c r="L1" s="30" t="s">
        <v>125</v>
      </c>
      <c r="M1" s="30" t="s">
        <v>126</v>
      </c>
      <c r="N1" s="30" t="s">
        <v>127</v>
      </c>
    </row>
    <row r="2" spans="1:15" s="13" customFormat="1" x14ac:dyDescent="0.2">
      <c r="A2" s="13" t="s">
        <v>128</v>
      </c>
      <c r="D2" s="13" t="s">
        <v>129</v>
      </c>
    </row>
    <row r="3" spans="1:15" x14ac:dyDescent="0.2">
      <c r="B3" t="s">
        <v>130</v>
      </c>
      <c r="C3" t="s">
        <v>131</v>
      </c>
      <c r="D3" t="s">
        <v>132</v>
      </c>
      <c r="E3" t="s">
        <v>133</v>
      </c>
      <c r="F3" s="31">
        <v>7</v>
      </c>
      <c r="G3" t="s">
        <v>134</v>
      </c>
      <c r="J3" t="s">
        <v>135</v>
      </c>
    </row>
    <row r="4" spans="1:15" x14ac:dyDescent="0.2">
      <c r="B4" t="s">
        <v>136</v>
      </c>
      <c r="D4" t="s">
        <v>137</v>
      </c>
      <c r="E4" t="s">
        <v>138</v>
      </c>
    </row>
    <row r="5" spans="1:15" x14ac:dyDescent="0.2">
      <c r="F5">
        <v>1</v>
      </c>
      <c r="H5" t="s">
        <v>139</v>
      </c>
      <c r="I5" s="32"/>
    </row>
    <row r="6" spans="1:15" x14ac:dyDescent="0.2">
      <c r="F6">
        <v>2</v>
      </c>
      <c r="H6" t="s">
        <v>140</v>
      </c>
      <c r="I6" s="32" t="s">
        <v>140</v>
      </c>
      <c r="L6" t="s">
        <v>141</v>
      </c>
      <c r="N6" t="s">
        <v>142</v>
      </c>
      <c r="O6" t="s">
        <v>143</v>
      </c>
    </row>
    <row r="7" spans="1:15" ht="12.5" customHeight="1" x14ac:dyDescent="0.2">
      <c r="F7">
        <v>3</v>
      </c>
      <c r="H7" t="s">
        <v>144</v>
      </c>
      <c r="I7" t="s">
        <v>145</v>
      </c>
      <c r="J7" t="s">
        <v>146</v>
      </c>
      <c r="K7" t="s">
        <v>147</v>
      </c>
      <c r="L7" t="s">
        <v>148</v>
      </c>
      <c r="M7" t="s">
        <v>149</v>
      </c>
    </row>
    <row r="8" spans="1:15" x14ac:dyDescent="0.2">
      <c r="F8">
        <v>4</v>
      </c>
      <c r="H8" t="s">
        <v>150</v>
      </c>
      <c r="I8" t="s">
        <v>151</v>
      </c>
      <c r="J8" t="s">
        <v>152</v>
      </c>
      <c r="L8" t="s">
        <v>153</v>
      </c>
    </row>
    <row r="9" spans="1:15" x14ac:dyDescent="0.2">
      <c r="F9">
        <v>5</v>
      </c>
      <c r="H9" t="s">
        <v>154</v>
      </c>
      <c r="I9" t="s">
        <v>155</v>
      </c>
      <c r="J9" s="33" t="s">
        <v>156</v>
      </c>
      <c r="L9" t="s">
        <v>157</v>
      </c>
    </row>
    <row r="10" spans="1:15" x14ac:dyDescent="0.2">
      <c r="F10">
        <v>6</v>
      </c>
      <c r="H10" t="s">
        <v>158</v>
      </c>
      <c r="I10" t="s">
        <v>159</v>
      </c>
      <c r="J10" t="s">
        <v>146</v>
      </c>
      <c r="K10" t="s">
        <v>160</v>
      </c>
      <c r="L10" t="s">
        <v>161</v>
      </c>
    </row>
    <row r="11" spans="1:15" x14ac:dyDescent="0.2">
      <c r="F11">
        <v>7</v>
      </c>
      <c r="H11" t="s">
        <v>162</v>
      </c>
      <c r="I11" t="s">
        <v>163</v>
      </c>
      <c r="J11" t="s">
        <v>146</v>
      </c>
      <c r="K11" t="s">
        <v>164</v>
      </c>
      <c r="L11" t="s">
        <v>161</v>
      </c>
    </row>
    <row r="13" spans="1:15" x14ac:dyDescent="0.2">
      <c r="D13" t="s">
        <v>165</v>
      </c>
      <c r="I13" t="s">
        <v>166</v>
      </c>
    </row>
    <row r="15" spans="1:15" s="13" customFormat="1" x14ac:dyDescent="0.2">
      <c r="A15" s="35" t="s">
        <v>128</v>
      </c>
      <c r="B15" s="35" t="s">
        <v>168</v>
      </c>
      <c r="C15" s="13" t="s">
        <v>169</v>
      </c>
      <c r="D15" s="13" t="s">
        <v>170</v>
      </c>
      <c r="F15" s="36"/>
      <c r="G15" s="36"/>
    </row>
    <row r="16" spans="1:15" x14ac:dyDescent="0.2">
      <c r="A16" s="35"/>
      <c r="B16" s="35" t="s">
        <v>171</v>
      </c>
      <c r="E16" t="s">
        <v>172</v>
      </c>
      <c r="F16" s="37">
        <v>5</v>
      </c>
      <c r="G16" s="38" t="s">
        <v>173</v>
      </c>
      <c r="J16" t="s">
        <v>174</v>
      </c>
      <c r="L16" t="s">
        <v>175</v>
      </c>
      <c r="M16" t="s">
        <v>176</v>
      </c>
      <c r="N16" t="s">
        <v>177</v>
      </c>
      <c r="O16" t="s">
        <v>178</v>
      </c>
    </row>
    <row r="17" spans="1:15" x14ac:dyDescent="0.2">
      <c r="A17" s="35"/>
      <c r="B17" s="35" t="s">
        <v>179</v>
      </c>
      <c r="D17" t="s">
        <v>180</v>
      </c>
      <c r="F17" s="38"/>
      <c r="M17" s="39">
        <v>0.35416666666666702</v>
      </c>
      <c r="N17">
        <v>1</v>
      </c>
      <c r="O17" t="s">
        <v>181</v>
      </c>
    </row>
    <row r="18" spans="1:15" x14ac:dyDescent="0.2">
      <c r="A18" s="35"/>
      <c r="B18" s="35" t="s">
        <v>182</v>
      </c>
      <c r="D18" t="s">
        <v>183</v>
      </c>
      <c r="E18" t="s">
        <v>184</v>
      </c>
      <c r="F18" s="38">
        <v>1</v>
      </c>
      <c r="G18" s="38" t="s">
        <v>185</v>
      </c>
      <c r="H18" t="s">
        <v>186</v>
      </c>
      <c r="L18" t="s">
        <v>187</v>
      </c>
      <c r="M18" s="39">
        <v>0.45833333333333298</v>
      </c>
      <c r="N18">
        <v>2</v>
      </c>
      <c r="O18" t="s">
        <v>188</v>
      </c>
    </row>
    <row r="19" spans="1:15" x14ac:dyDescent="0.2">
      <c r="D19" t="s">
        <v>189</v>
      </c>
      <c r="E19" t="s">
        <v>167</v>
      </c>
      <c r="F19" s="38">
        <v>2</v>
      </c>
      <c r="G19" s="38" t="s">
        <v>190</v>
      </c>
      <c r="H19" t="s">
        <v>191</v>
      </c>
      <c r="L19" t="s">
        <v>192</v>
      </c>
      <c r="M19" s="39">
        <v>0.46666666666666701</v>
      </c>
      <c r="N19">
        <v>3</v>
      </c>
      <c r="O19" t="s">
        <v>193</v>
      </c>
    </row>
    <row r="20" spans="1:15" x14ac:dyDescent="0.2">
      <c r="D20" t="s">
        <v>194</v>
      </c>
      <c r="F20" s="38">
        <v>3</v>
      </c>
      <c r="G20" s="38" t="s">
        <v>195</v>
      </c>
      <c r="H20" t="s">
        <v>196</v>
      </c>
      <c r="L20" t="s">
        <v>197</v>
      </c>
      <c r="M20" s="39">
        <v>0.54166666666666696</v>
      </c>
      <c r="N20">
        <v>4</v>
      </c>
      <c r="O20" t="s">
        <v>198</v>
      </c>
    </row>
    <row r="21" spans="1:15" x14ac:dyDescent="0.2">
      <c r="F21" s="38">
        <v>4</v>
      </c>
      <c r="G21" s="38" t="s">
        <v>195</v>
      </c>
      <c r="H21" t="s">
        <v>199</v>
      </c>
      <c r="I21" t="s">
        <v>200</v>
      </c>
      <c r="M21" s="39">
        <v>0.54513888888888895</v>
      </c>
      <c r="N21">
        <v>5</v>
      </c>
      <c r="O21" t="s">
        <v>201</v>
      </c>
    </row>
    <row r="22" spans="1:15" x14ac:dyDescent="0.2">
      <c r="F22" s="38">
        <v>5</v>
      </c>
      <c r="G22" s="38" t="s">
        <v>202</v>
      </c>
      <c r="H22" t="s">
        <v>203</v>
      </c>
      <c r="M22" s="39">
        <v>0.54861111111111105</v>
      </c>
      <c r="N22">
        <v>6</v>
      </c>
      <c r="O22" t="s">
        <v>204</v>
      </c>
    </row>
    <row r="23" spans="1:15" x14ac:dyDescent="0.2">
      <c r="F23" s="38">
        <v>6</v>
      </c>
      <c r="G23" s="38" t="s">
        <v>202</v>
      </c>
      <c r="H23" t="s">
        <v>205</v>
      </c>
      <c r="M23" s="39">
        <v>0.70833333333333304</v>
      </c>
      <c r="N23">
        <v>7</v>
      </c>
      <c r="O23" t="s">
        <v>188</v>
      </c>
    </row>
    <row r="24" spans="1:15" x14ac:dyDescent="0.2">
      <c r="F24" s="38">
        <v>7</v>
      </c>
      <c r="G24" s="38" t="s">
        <v>206</v>
      </c>
      <c r="M24" s="39">
        <v>0.71666666666666701</v>
      </c>
      <c r="N24">
        <v>8</v>
      </c>
      <c r="O24" t="s">
        <v>193</v>
      </c>
    </row>
    <row r="25" spans="1:15" x14ac:dyDescent="0.2">
      <c r="F25" s="38">
        <v>8</v>
      </c>
      <c r="G25" s="38" t="s">
        <v>207</v>
      </c>
      <c r="M25" s="39">
        <v>0.79166666666666696</v>
      </c>
      <c r="N25">
        <v>9</v>
      </c>
      <c r="O25" t="s">
        <v>198</v>
      </c>
    </row>
    <row r="26" spans="1:15" x14ac:dyDescent="0.2">
      <c r="F26" s="38"/>
      <c r="M26" s="39">
        <v>0.79513888888888895</v>
      </c>
      <c r="N26">
        <v>10</v>
      </c>
      <c r="O26" t="s">
        <v>201</v>
      </c>
    </row>
    <row r="27" spans="1:15" x14ac:dyDescent="0.2">
      <c r="D27" t="s">
        <v>208</v>
      </c>
      <c r="E27" t="s">
        <v>209</v>
      </c>
      <c r="F27" s="38"/>
      <c r="I27" s="38" t="s">
        <v>210</v>
      </c>
      <c r="M27" s="39">
        <v>0.79861111111111105</v>
      </c>
      <c r="N27">
        <v>11</v>
      </c>
      <c r="O27" t="s">
        <v>204</v>
      </c>
    </row>
    <row r="28" spans="1:15" x14ac:dyDescent="0.2">
      <c r="D28" t="s">
        <v>211</v>
      </c>
      <c r="E28" t="s">
        <v>209</v>
      </c>
      <c r="F28" s="38"/>
      <c r="I28" s="38" t="s">
        <v>212</v>
      </c>
    </row>
    <row r="30" spans="1:15" s="30" customFormat="1" x14ac:dyDescent="0.2">
      <c r="A30" s="30" t="s">
        <v>216</v>
      </c>
      <c r="B30" s="30" t="s">
        <v>217</v>
      </c>
      <c r="C30" s="30" t="s">
        <v>133</v>
      </c>
      <c r="D30" s="30" t="s">
        <v>218</v>
      </c>
    </row>
    <row r="31" spans="1:15" x14ac:dyDescent="0.2">
      <c r="B31" s="30" t="s">
        <v>219</v>
      </c>
      <c r="C31" s="30" t="s">
        <v>220</v>
      </c>
    </row>
    <row r="33" spans="1:19" x14ac:dyDescent="0.2">
      <c r="B33" s="30" t="s">
        <v>221</v>
      </c>
    </row>
    <row r="34" spans="1:19" x14ac:dyDescent="0.2">
      <c r="B34" s="30" t="s">
        <v>222</v>
      </c>
      <c r="D34" t="s">
        <v>223</v>
      </c>
      <c r="E34" t="s">
        <v>133</v>
      </c>
      <c r="F34" s="31">
        <v>10</v>
      </c>
      <c r="G34" t="s">
        <v>134</v>
      </c>
      <c r="J34" t="s">
        <v>135</v>
      </c>
    </row>
    <row r="35" spans="1:19" x14ac:dyDescent="0.2">
      <c r="B35" s="30" t="s">
        <v>224</v>
      </c>
      <c r="D35" t="s">
        <v>225</v>
      </c>
      <c r="E35" t="s">
        <v>138</v>
      </c>
    </row>
    <row r="36" spans="1:19" x14ac:dyDescent="0.2">
      <c r="B36" s="30" t="s">
        <v>226</v>
      </c>
      <c r="F36">
        <v>1</v>
      </c>
      <c r="H36" t="s">
        <v>139</v>
      </c>
      <c r="I36" s="32"/>
      <c r="N36" t="s">
        <v>142</v>
      </c>
      <c r="O36" t="s">
        <v>227</v>
      </c>
      <c r="P36" t="s">
        <v>228</v>
      </c>
      <c r="Q36" t="s">
        <v>229</v>
      </c>
      <c r="R36" t="s">
        <v>143</v>
      </c>
      <c r="S36" t="s">
        <v>142</v>
      </c>
    </row>
    <row r="37" spans="1:19" x14ac:dyDescent="0.2">
      <c r="B37" s="30" t="s">
        <v>230</v>
      </c>
      <c r="F37">
        <v>2</v>
      </c>
      <c r="H37" t="s">
        <v>140</v>
      </c>
      <c r="I37" t="s">
        <v>140</v>
      </c>
    </row>
    <row r="38" spans="1:19" ht="12.5" customHeight="1" x14ac:dyDescent="0.2">
      <c r="B38" s="30" t="s">
        <v>231</v>
      </c>
      <c r="F38">
        <v>3</v>
      </c>
      <c r="H38" t="s">
        <v>144</v>
      </c>
      <c r="I38" t="s">
        <v>145</v>
      </c>
      <c r="J38" t="s">
        <v>146</v>
      </c>
      <c r="K38" t="s">
        <v>147</v>
      </c>
      <c r="L38" t="s">
        <v>232</v>
      </c>
      <c r="M38" t="s">
        <v>233</v>
      </c>
    </row>
    <row r="39" spans="1:19" x14ac:dyDescent="0.2">
      <c r="F39">
        <v>4</v>
      </c>
      <c r="H39" t="s">
        <v>234</v>
      </c>
      <c r="I39" t="s">
        <v>235</v>
      </c>
      <c r="J39" t="s">
        <v>236</v>
      </c>
      <c r="L39" t="s">
        <v>237</v>
      </c>
    </row>
    <row r="40" spans="1:19" x14ac:dyDescent="0.2">
      <c r="F40">
        <v>5</v>
      </c>
      <c r="H40" t="s">
        <v>238</v>
      </c>
      <c r="I40" t="s">
        <v>239</v>
      </c>
      <c r="J40" t="s">
        <v>236</v>
      </c>
      <c r="L40" t="s">
        <v>240</v>
      </c>
      <c r="M40" t="s">
        <v>213</v>
      </c>
    </row>
    <row r="41" spans="1:19" x14ac:dyDescent="0.2">
      <c r="F41">
        <v>6</v>
      </c>
      <c r="H41" t="s">
        <v>241</v>
      </c>
      <c r="I41" t="s">
        <v>242</v>
      </c>
      <c r="J41" t="s">
        <v>243</v>
      </c>
    </row>
    <row r="42" spans="1:19" x14ac:dyDescent="0.2">
      <c r="F42">
        <v>7</v>
      </c>
      <c r="H42" t="s">
        <v>150</v>
      </c>
      <c r="I42" t="s">
        <v>151</v>
      </c>
      <c r="J42" t="s">
        <v>152</v>
      </c>
      <c r="L42" t="s">
        <v>153</v>
      </c>
    </row>
    <row r="43" spans="1:19" x14ac:dyDescent="0.2">
      <c r="F43">
        <v>8</v>
      </c>
      <c r="H43" t="s">
        <v>154</v>
      </c>
      <c r="I43" t="s">
        <v>155</v>
      </c>
      <c r="J43" s="33" t="s">
        <v>156</v>
      </c>
      <c r="L43" t="s">
        <v>161</v>
      </c>
    </row>
    <row r="44" spans="1:19" x14ac:dyDescent="0.2">
      <c r="F44">
        <v>9</v>
      </c>
      <c r="H44" t="s">
        <v>158</v>
      </c>
      <c r="I44" t="s">
        <v>159</v>
      </c>
      <c r="J44" t="s">
        <v>146</v>
      </c>
      <c r="K44" t="s">
        <v>160</v>
      </c>
      <c r="L44" t="s">
        <v>161</v>
      </c>
    </row>
    <row r="45" spans="1:19" x14ac:dyDescent="0.2">
      <c r="F45">
        <v>10</v>
      </c>
      <c r="H45" t="s">
        <v>162</v>
      </c>
      <c r="I45" t="s">
        <v>163</v>
      </c>
      <c r="J45" t="s">
        <v>146</v>
      </c>
      <c r="K45" t="s">
        <v>164</v>
      </c>
      <c r="L45" t="s">
        <v>161</v>
      </c>
    </row>
    <row r="47" spans="1:19" s="30" customFormat="1" x14ac:dyDescent="0.2">
      <c r="A47" s="30" t="s">
        <v>216</v>
      </c>
      <c r="B47" s="30" t="s">
        <v>244</v>
      </c>
      <c r="C47" s="30" t="s">
        <v>245</v>
      </c>
      <c r="D47" s="30" t="s">
        <v>246</v>
      </c>
    </row>
    <row r="48" spans="1:19" x14ac:dyDescent="0.2">
      <c r="B48" s="30" t="s">
        <v>247</v>
      </c>
    </row>
    <row r="49" spans="2:17" x14ac:dyDescent="0.2">
      <c r="B49" s="30" t="s">
        <v>248</v>
      </c>
    </row>
    <row r="50" spans="2:17" x14ac:dyDescent="0.2">
      <c r="B50" s="30" t="s">
        <v>249</v>
      </c>
    </row>
    <row r="51" spans="2:17" x14ac:dyDescent="0.2">
      <c r="B51" s="30" t="s">
        <v>250</v>
      </c>
    </row>
    <row r="52" spans="2:17" x14ac:dyDescent="0.2">
      <c r="D52" t="s">
        <v>251</v>
      </c>
      <c r="E52" t="s">
        <v>133</v>
      </c>
      <c r="F52" s="31">
        <v>15</v>
      </c>
      <c r="G52" t="s">
        <v>252</v>
      </c>
      <c r="J52" t="s">
        <v>135</v>
      </c>
    </row>
    <row r="53" spans="2:17" x14ac:dyDescent="0.2">
      <c r="D53" t="s">
        <v>253</v>
      </c>
      <c r="E53" t="s">
        <v>138</v>
      </c>
    </row>
    <row r="54" spans="2:17" x14ac:dyDescent="0.2">
      <c r="F54">
        <v>1</v>
      </c>
      <c r="H54" t="s">
        <v>139</v>
      </c>
      <c r="I54" s="32"/>
      <c r="N54" t="s">
        <v>254</v>
      </c>
      <c r="O54" t="s">
        <v>255</v>
      </c>
      <c r="P54" t="s">
        <v>256</v>
      </c>
      <c r="Q54" t="s">
        <v>257</v>
      </c>
    </row>
    <row r="55" spans="2:17" x14ac:dyDescent="0.2">
      <c r="F55">
        <v>2</v>
      </c>
      <c r="H55" t="s">
        <v>140</v>
      </c>
      <c r="I55" t="s">
        <v>140</v>
      </c>
    </row>
    <row r="56" spans="2:17" x14ac:dyDescent="0.2">
      <c r="F56">
        <v>3</v>
      </c>
      <c r="H56" t="s">
        <v>144</v>
      </c>
      <c r="I56" t="s">
        <v>145</v>
      </c>
      <c r="J56" t="s">
        <v>146</v>
      </c>
      <c r="K56" t="s">
        <v>147</v>
      </c>
      <c r="L56" t="s">
        <v>232</v>
      </c>
    </row>
    <row r="57" spans="2:17" x14ac:dyDescent="0.2">
      <c r="F57">
        <v>4</v>
      </c>
      <c r="H57" t="s">
        <v>234</v>
      </c>
      <c r="I57" t="s">
        <v>235</v>
      </c>
      <c r="J57" t="s">
        <v>236</v>
      </c>
      <c r="L57" t="s">
        <v>237</v>
      </c>
    </row>
    <row r="58" spans="2:17" x14ac:dyDescent="0.2">
      <c r="F58">
        <v>5</v>
      </c>
      <c r="H58" t="s">
        <v>238</v>
      </c>
      <c r="I58" t="s">
        <v>239</v>
      </c>
      <c r="J58" t="s">
        <v>236</v>
      </c>
      <c r="L58" t="s">
        <v>240</v>
      </c>
    </row>
    <row r="59" spans="2:17" x14ac:dyDescent="0.2">
      <c r="F59">
        <v>6</v>
      </c>
      <c r="H59" t="s">
        <v>241</v>
      </c>
      <c r="I59" t="s">
        <v>242</v>
      </c>
      <c r="J59" t="s">
        <v>236</v>
      </c>
    </row>
    <row r="60" spans="2:17" x14ac:dyDescent="0.2">
      <c r="F60">
        <v>7</v>
      </c>
      <c r="H60" t="s">
        <v>150</v>
      </c>
      <c r="I60" t="s">
        <v>151</v>
      </c>
      <c r="J60" t="s">
        <v>152</v>
      </c>
      <c r="L60" t="s">
        <v>153</v>
      </c>
    </row>
    <row r="61" spans="2:17" x14ac:dyDescent="0.2">
      <c r="F61">
        <v>8</v>
      </c>
      <c r="H61" t="s">
        <v>154</v>
      </c>
      <c r="I61" t="s">
        <v>155</v>
      </c>
      <c r="J61" s="34" t="s">
        <v>258</v>
      </c>
      <c r="L61" t="s">
        <v>161</v>
      </c>
    </row>
    <row r="62" spans="2:17" x14ac:dyDescent="0.2">
      <c r="F62">
        <v>9</v>
      </c>
      <c r="H62" t="s">
        <v>158</v>
      </c>
      <c r="I62" t="s">
        <v>159</v>
      </c>
      <c r="J62" t="s">
        <v>146</v>
      </c>
      <c r="K62" t="s">
        <v>160</v>
      </c>
      <c r="L62" t="s">
        <v>161</v>
      </c>
    </row>
    <row r="63" spans="2:17" x14ac:dyDescent="0.2">
      <c r="F63">
        <v>10</v>
      </c>
      <c r="H63" t="s">
        <v>162</v>
      </c>
      <c r="I63" t="s">
        <v>163</v>
      </c>
      <c r="J63" t="s">
        <v>146</v>
      </c>
      <c r="K63" t="s">
        <v>164</v>
      </c>
      <c r="L63" t="s">
        <v>161</v>
      </c>
    </row>
    <row r="64" spans="2:17" x14ac:dyDescent="0.2">
      <c r="F64">
        <v>11</v>
      </c>
      <c r="H64" t="s">
        <v>259</v>
      </c>
      <c r="I64" t="s">
        <v>260</v>
      </c>
      <c r="J64" s="34" t="s">
        <v>261</v>
      </c>
      <c r="L64" t="s">
        <v>262</v>
      </c>
    </row>
    <row r="65" spans="4:29" x14ac:dyDescent="0.2">
      <c r="F65">
        <v>12</v>
      </c>
      <c r="H65" t="s">
        <v>263</v>
      </c>
      <c r="I65" t="s">
        <v>264</v>
      </c>
      <c r="J65" s="34" t="s">
        <v>261</v>
      </c>
    </row>
    <row r="66" spans="4:29" x14ac:dyDescent="0.2">
      <c r="F66">
        <v>13</v>
      </c>
      <c r="H66" t="s">
        <v>265</v>
      </c>
      <c r="I66" t="s">
        <v>266</v>
      </c>
      <c r="J66" s="34" t="s">
        <v>261</v>
      </c>
    </row>
    <row r="67" spans="4:29" x14ac:dyDescent="0.2">
      <c r="F67">
        <v>14</v>
      </c>
      <c r="H67" t="s">
        <v>267</v>
      </c>
      <c r="I67" t="s">
        <v>268</v>
      </c>
      <c r="J67" s="34" t="s">
        <v>261</v>
      </c>
    </row>
    <row r="68" spans="4:29" x14ac:dyDescent="0.2">
      <c r="F68">
        <v>15</v>
      </c>
      <c r="H68" t="s">
        <v>269</v>
      </c>
      <c r="I68" t="s">
        <v>268</v>
      </c>
      <c r="J68" s="34" t="s">
        <v>261</v>
      </c>
    </row>
    <row r="71" spans="4:29" x14ac:dyDescent="0.2">
      <c r="D71" s="21" t="s">
        <v>270</v>
      </c>
      <c r="E71" t="s">
        <v>133</v>
      </c>
      <c r="F71" s="40" t="s">
        <v>271</v>
      </c>
      <c r="I71" t="s">
        <v>272</v>
      </c>
      <c r="J71" s="33"/>
    </row>
    <row r="72" spans="4:29" x14ac:dyDescent="0.2">
      <c r="D72" s="21" t="s">
        <v>273</v>
      </c>
      <c r="E72" t="s">
        <v>138</v>
      </c>
      <c r="F72" s="40" t="s">
        <v>271</v>
      </c>
    </row>
    <row r="73" spans="4:29" x14ac:dyDescent="0.2">
      <c r="D73" t="s">
        <v>274</v>
      </c>
      <c r="E73" t="s">
        <v>215</v>
      </c>
      <c r="F73" s="40" t="s">
        <v>271</v>
      </c>
      <c r="I73" t="s">
        <v>275</v>
      </c>
      <c r="N73" t="s">
        <v>276</v>
      </c>
      <c r="O73" t="s">
        <v>277</v>
      </c>
      <c r="P73" t="s">
        <v>278</v>
      </c>
      <c r="Q73" t="s">
        <v>279</v>
      </c>
      <c r="R73" t="s">
        <v>280</v>
      </c>
      <c r="S73" t="s">
        <v>281</v>
      </c>
      <c r="T73" t="s">
        <v>282</v>
      </c>
      <c r="U73" t="s">
        <v>283</v>
      </c>
      <c r="V73" t="s">
        <v>284</v>
      </c>
      <c r="W73" t="s">
        <v>285</v>
      </c>
      <c r="X73" t="s">
        <v>286</v>
      </c>
      <c r="Y73" t="s">
        <v>287</v>
      </c>
      <c r="Z73" t="s">
        <v>288</v>
      </c>
      <c r="AA73" t="s">
        <v>289</v>
      </c>
      <c r="AB73" t="s">
        <v>290</v>
      </c>
      <c r="AC73" t="s">
        <v>291</v>
      </c>
    </row>
    <row r="75" spans="4:29" x14ac:dyDescent="0.2">
      <c r="D75" t="s">
        <v>292</v>
      </c>
      <c r="E75" t="s">
        <v>133</v>
      </c>
      <c r="F75" s="40" t="s">
        <v>293</v>
      </c>
      <c r="L75" t="s">
        <v>262</v>
      </c>
      <c r="N75" t="s">
        <v>256</v>
      </c>
      <c r="O75" t="s">
        <v>294</v>
      </c>
    </row>
    <row r="76" spans="4:29" x14ac:dyDescent="0.2">
      <c r="D76" t="s">
        <v>295</v>
      </c>
      <c r="E76" t="s">
        <v>167</v>
      </c>
      <c r="F76" s="40" t="s">
        <v>293</v>
      </c>
    </row>
    <row r="77" spans="4:29" x14ac:dyDescent="0.2">
      <c r="D77" t="s">
        <v>296</v>
      </c>
      <c r="E77" t="s">
        <v>133</v>
      </c>
      <c r="F77" s="40" t="s">
        <v>293</v>
      </c>
      <c r="I77" s="33" t="s">
        <v>156</v>
      </c>
      <c r="J77" s="33" t="s">
        <v>156</v>
      </c>
    </row>
    <row r="78" spans="4:29" x14ac:dyDescent="0.2">
      <c r="D78" t="s">
        <v>297</v>
      </c>
      <c r="E78" t="s">
        <v>167</v>
      </c>
      <c r="F78" s="40" t="s">
        <v>293</v>
      </c>
    </row>
    <row r="79" spans="4:29" x14ac:dyDescent="0.2">
      <c r="D79" t="s">
        <v>298</v>
      </c>
      <c r="E79" t="s">
        <v>133</v>
      </c>
      <c r="I79" t="s">
        <v>268</v>
      </c>
    </row>
    <row r="80" spans="4:29" x14ac:dyDescent="0.2">
      <c r="D80" t="s">
        <v>299</v>
      </c>
      <c r="E80" t="s">
        <v>167</v>
      </c>
    </row>
    <row r="81" spans="1:15" x14ac:dyDescent="0.2">
      <c r="D81" t="s">
        <v>300</v>
      </c>
      <c r="E81" t="s">
        <v>133</v>
      </c>
      <c r="I81" t="s">
        <v>268</v>
      </c>
      <c r="J81" s="33" t="s">
        <v>156</v>
      </c>
    </row>
    <row r="82" spans="1:15" x14ac:dyDescent="0.2">
      <c r="D82" t="s">
        <v>301</v>
      </c>
      <c r="E82" t="s">
        <v>167</v>
      </c>
    </row>
    <row r="83" spans="1:15" x14ac:dyDescent="0.2">
      <c r="A83" s="41"/>
      <c r="B83" s="41"/>
      <c r="C83" s="41"/>
    </row>
    <row r="84" spans="1:15" x14ac:dyDescent="0.2">
      <c r="D84" t="s">
        <v>302</v>
      </c>
      <c r="E84" t="s">
        <v>133</v>
      </c>
      <c r="F84" s="40" t="s">
        <v>293</v>
      </c>
      <c r="L84" t="s">
        <v>262</v>
      </c>
      <c r="N84" t="s">
        <v>256</v>
      </c>
      <c r="O84" t="s">
        <v>257</v>
      </c>
    </row>
    <row r="85" spans="1:15" x14ac:dyDescent="0.2">
      <c r="D85" t="s">
        <v>303</v>
      </c>
      <c r="E85" t="s">
        <v>167</v>
      </c>
      <c r="F85" s="40" t="s">
        <v>293</v>
      </c>
    </row>
    <row r="86" spans="1:15" x14ac:dyDescent="0.2">
      <c r="D86" t="s">
        <v>304</v>
      </c>
      <c r="E86" t="s">
        <v>133</v>
      </c>
      <c r="F86" s="40" t="s">
        <v>293</v>
      </c>
      <c r="I86" s="33" t="s">
        <v>156</v>
      </c>
      <c r="J86" s="33" t="s">
        <v>156</v>
      </c>
    </row>
    <row r="87" spans="1:15" x14ac:dyDescent="0.2">
      <c r="D87" t="s">
        <v>305</v>
      </c>
      <c r="E87" t="s">
        <v>167</v>
      </c>
      <c r="F87" s="40" t="s">
        <v>293</v>
      </c>
    </row>
    <row r="88" spans="1:15" x14ac:dyDescent="0.2">
      <c r="D88" t="s">
        <v>306</v>
      </c>
      <c r="E88" t="s">
        <v>133</v>
      </c>
      <c r="F88" s="40" t="s">
        <v>293</v>
      </c>
      <c r="I88" t="s">
        <v>268</v>
      </c>
    </row>
    <row r="89" spans="1:15" x14ac:dyDescent="0.2">
      <c r="D89" t="s">
        <v>307</v>
      </c>
      <c r="E89" t="s">
        <v>167</v>
      </c>
      <c r="F89" s="40" t="s">
        <v>293</v>
      </c>
    </row>
    <row r="90" spans="1:15" x14ac:dyDescent="0.2">
      <c r="D90" t="s">
        <v>308</v>
      </c>
      <c r="E90" t="s">
        <v>133</v>
      </c>
      <c r="F90" s="40" t="s">
        <v>293</v>
      </c>
      <c r="I90" t="s">
        <v>268</v>
      </c>
      <c r="J90" s="33" t="s">
        <v>156</v>
      </c>
    </row>
    <row r="91" spans="1:15" x14ac:dyDescent="0.2">
      <c r="D91" t="s">
        <v>309</v>
      </c>
      <c r="E91" t="s">
        <v>167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45"/>
  <sheetViews>
    <sheetView tabSelected="1" topLeftCell="A27" zoomScale="130" zoomScaleNormal="130" workbookViewId="0">
      <selection activeCell="D42" sqref="D42"/>
    </sheetView>
  </sheetViews>
  <sheetFormatPr baseColWidth="10" defaultColWidth="8.83203125" defaultRowHeight="15" x14ac:dyDescent="0.2"/>
  <cols>
    <col min="1" max="1" width="54"/>
    <col min="2" max="2" width="12.6640625" bestFit="1" customWidth="1"/>
    <col min="3" max="3" width="22.33203125" customWidth="1"/>
    <col min="4" max="4" width="116.1640625" bestFit="1" customWidth="1"/>
    <col min="5" max="5" width="37.6640625" bestFit="1" customWidth="1"/>
    <col min="6" max="6" width="40.5" bestFit="1" customWidth="1"/>
    <col min="7" max="7" width="8.6640625" customWidth="1"/>
    <col min="8" max="1025" width="8.5"/>
  </cols>
  <sheetData>
    <row r="1" spans="1:5" s="35" customFormat="1" x14ac:dyDescent="0.2">
      <c r="A1" s="35" t="s">
        <v>310</v>
      </c>
      <c r="B1" s="35" t="s">
        <v>311</v>
      </c>
      <c r="C1" s="35" t="s">
        <v>312</v>
      </c>
      <c r="D1" s="35" t="s">
        <v>313</v>
      </c>
      <c r="E1" s="35" t="s">
        <v>123</v>
      </c>
    </row>
    <row r="2" spans="1:5" s="42" customFormat="1" x14ac:dyDescent="0.2">
      <c r="A2" s="42" t="s">
        <v>314</v>
      </c>
    </row>
    <row r="3" spans="1:5" x14ac:dyDescent="0.2">
      <c r="A3" t="s">
        <v>315</v>
      </c>
      <c r="B3" t="s">
        <v>316</v>
      </c>
      <c r="C3" t="s">
        <v>316</v>
      </c>
      <c r="D3" t="s">
        <v>317</v>
      </c>
    </row>
    <row r="4" spans="1:5" x14ac:dyDescent="0.2">
      <c r="A4" t="s">
        <v>318</v>
      </c>
      <c r="B4" t="s">
        <v>319</v>
      </c>
      <c r="C4" t="s">
        <v>319</v>
      </c>
      <c r="D4" t="s">
        <v>320</v>
      </c>
    </row>
    <row r="5" spans="1:5" x14ac:dyDescent="0.2">
      <c r="A5" t="s">
        <v>321</v>
      </c>
      <c r="B5" t="s">
        <v>322</v>
      </c>
      <c r="C5" t="s">
        <v>323</v>
      </c>
      <c r="D5" t="s">
        <v>324</v>
      </c>
    </row>
    <row r="6" spans="1:5" x14ac:dyDescent="0.2">
      <c r="A6" s="50" t="s">
        <v>325</v>
      </c>
      <c r="B6" s="50" t="s">
        <v>326</v>
      </c>
      <c r="C6" s="50" t="s">
        <v>327</v>
      </c>
      <c r="D6" s="50" t="s">
        <v>328</v>
      </c>
      <c r="E6" s="50"/>
    </row>
    <row r="7" spans="1:5" x14ac:dyDescent="0.2">
      <c r="A7" s="60" t="s">
        <v>329</v>
      </c>
      <c r="B7" s="60">
        <v>60</v>
      </c>
      <c r="C7" s="60">
        <v>63</v>
      </c>
      <c r="D7" s="60" t="s">
        <v>330</v>
      </c>
      <c r="E7" s="60" t="s">
        <v>331</v>
      </c>
    </row>
    <row r="8" spans="1:5" x14ac:dyDescent="0.2">
      <c r="A8" t="s">
        <v>332</v>
      </c>
      <c r="B8" s="43">
        <v>1.651</v>
      </c>
      <c r="C8" s="43">
        <v>1.6002000000000001</v>
      </c>
      <c r="D8" t="s">
        <v>333</v>
      </c>
      <c r="E8" t="s">
        <v>334</v>
      </c>
    </row>
    <row r="9" spans="1:5" x14ac:dyDescent="0.2">
      <c r="A9" t="s">
        <v>335</v>
      </c>
      <c r="B9" s="43">
        <v>63.502931799999999</v>
      </c>
      <c r="C9" s="43">
        <v>53.977492030000001</v>
      </c>
      <c r="D9" t="s">
        <v>336</v>
      </c>
      <c r="E9" t="s">
        <v>337</v>
      </c>
    </row>
    <row r="10" spans="1:5" x14ac:dyDescent="0.2">
      <c r="A10" s="60" t="s">
        <v>338</v>
      </c>
      <c r="B10" s="61">
        <v>23.296980153723599</v>
      </c>
      <c r="C10" s="61">
        <v>21.0796875729554</v>
      </c>
      <c r="D10" s="60" t="s">
        <v>339</v>
      </c>
      <c r="E10" s="60"/>
    </row>
    <row r="11" spans="1:5" x14ac:dyDescent="0.2">
      <c r="A11" s="60" t="s">
        <v>340</v>
      </c>
      <c r="B11" s="60" t="s">
        <v>341</v>
      </c>
      <c r="C11" s="60" t="s">
        <v>341</v>
      </c>
      <c r="D11" s="60" t="s">
        <v>342</v>
      </c>
      <c r="E11" s="60"/>
    </row>
    <row r="12" spans="1:5" x14ac:dyDescent="0.2">
      <c r="A12" t="s">
        <v>343</v>
      </c>
      <c r="B12" t="s">
        <v>344</v>
      </c>
      <c r="C12" t="s">
        <v>344</v>
      </c>
      <c r="D12" t="s">
        <v>345</v>
      </c>
    </row>
    <row r="13" spans="1:5" x14ac:dyDescent="0.2">
      <c r="A13" t="s">
        <v>346</v>
      </c>
      <c r="B13" t="s">
        <v>347</v>
      </c>
      <c r="C13" t="s">
        <v>348</v>
      </c>
      <c r="D13" t="s">
        <v>349</v>
      </c>
    </row>
    <row r="14" spans="1:5" x14ac:dyDescent="0.2">
      <c r="A14" s="50" t="s">
        <v>350</v>
      </c>
      <c r="B14" s="50" t="s">
        <v>351</v>
      </c>
      <c r="C14" s="50" t="s">
        <v>352</v>
      </c>
      <c r="D14" s="50" t="s">
        <v>353</v>
      </c>
      <c r="E14" s="50"/>
    </row>
    <row r="15" spans="1:5" x14ac:dyDescent="0.2">
      <c r="A15" s="50" t="s">
        <v>354</v>
      </c>
      <c r="B15" s="50" t="s">
        <v>355</v>
      </c>
      <c r="C15" s="50" t="s">
        <v>352</v>
      </c>
      <c r="D15" s="50" t="s">
        <v>356</v>
      </c>
      <c r="E15" s="50"/>
    </row>
    <row r="16" spans="1:5" x14ac:dyDescent="0.2">
      <c r="A16" t="s">
        <v>357</v>
      </c>
      <c r="B16" t="s">
        <v>323</v>
      </c>
      <c r="C16" t="s">
        <v>323</v>
      </c>
      <c r="D16" t="str">
        <f>A16</f>
        <v>PREVIOUS TOBACCO USE</v>
      </c>
    </row>
    <row r="17" spans="1:4" x14ac:dyDescent="0.2">
      <c r="A17" t="s">
        <v>358</v>
      </c>
      <c r="B17" t="s">
        <v>322</v>
      </c>
      <c r="C17" t="s">
        <v>322</v>
      </c>
      <c r="D17" t="str">
        <f>A17</f>
        <v>CURRENT TOBACCO USE</v>
      </c>
    </row>
    <row r="18" spans="1:4" x14ac:dyDescent="0.2">
      <c r="A18" t="s">
        <v>359</v>
      </c>
      <c r="D18" t="s">
        <v>360</v>
      </c>
    </row>
    <row r="19" spans="1:4" x14ac:dyDescent="0.2">
      <c r="A19" t="s">
        <v>361</v>
      </c>
      <c r="B19">
        <v>25</v>
      </c>
      <c r="D19" t="s">
        <v>362</v>
      </c>
    </row>
    <row r="20" spans="1:4" x14ac:dyDescent="0.2">
      <c r="A20" t="s">
        <v>363</v>
      </c>
      <c r="B20" s="44" t="s">
        <v>323</v>
      </c>
      <c r="C20" s="44" t="s">
        <v>323</v>
      </c>
      <c r="D20" t="str">
        <f t="shared" ref="D20:D27" si="0">A20</f>
        <v>PREVIOUS ALCOHOL USE</v>
      </c>
    </row>
    <row r="21" spans="1:4" x14ac:dyDescent="0.2">
      <c r="A21" t="s">
        <v>364</v>
      </c>
      <c r="B21" s="44">
        <v>15</v>
      </c>
      <c r="C21" s="44"/>
      <c r="D21" t="str">
        <f t="shared" si="0"/>
        <v>ALCOHOL Dose/Week</v>
      </c>
    </row>
    <row r="22" spans="1:4" x14ac:dyDescent="0.2">
      <c r="A22" t="s">
        <v>365</v>
      </c>
      <c r="B22" s="44" t="s">
        <v>322</v>
      </c>
      <c r="C22" s="44" t="s">
        <v>322</v>
      </c>
      <c r="D22" t="str">
        <f t="shared" si="0"/>
        <v>Neuropathy AUTONOMIC SYMPTOMS</v>
      </c>
    </row>
    <row r="23" spans="1:4" x14ac:dyDescent="0.2">
      <c r="A23" t="s">
        <v>366</v>
      </c>
      <c r="B23" s="44" t="s">
        <v>322</v>
      </c>
      <c r="C23" s="44" t="s">
        <v>322</v>
      </c>
      <c r="D23" t="str">
        <f t="shared" si="0"/>
        <v>Dizziness AUTONOMIC SYMPTOMS</v>
      </c>
    </row>
    <row r="24" spans="1:4" x14ac:dyDescent="0.2">
      <c r="A24" t="s">
        <v>367</v>
      </c>
      <c r="B24" s="44" t="s">
        <v>322</v>
      </c>
      <c r="C24" s="44" t="s">
        <v>322</v>
      </c>
      <c r="D24" t="str">
        <f t="shared" si="0"/>
        <v>Numbness AUTONOMIC SYMPTOMS</v>
      </c>
    </row>
    <row r="25" spans="1:4" x14ac:dyDescent="0.2">
      <c r="A25" t="s">
        <v>368</v>
      </c>
      <c r="B25" s="44" t="s">
        <v>323</v>
      </c>
      <c r="C25" s="44" t="s">
        <v>322</v>
      </c>
      <c r="D25" t="str">
        <f t="shared" si="0"/>
        <v>Painful feet AUTONOMIC SYMPTOMS</v>
      </c>
    </row>
    <row r="26" spans="1:4" x14ac:dyDescent="0.2">
      <c r="A26" t="s">
        <v>369</v>
      </c>
      <c r="B26" s="44" t="s">
        <v>322</v>
      </c>
      <c r="C26" s="44" t="s">
        <v>322</v>
      </c>
      <c r="D26" t="str">
        <f t="shared" si="0"/>
        <v>Syncope AUTONOMIC SYMPTOMS</v>
      </c>
    </row>
    <row r="27" spans="1:4" x14ac:dyDescent="0.2">
      <c r="A27" t="s">
        <v>370</v>
      </c>
      <c r="B27" s="44" t="s">
        <v>322</v>
      </c>
      <c r="C27" s="44" t="s">
        <v>323</v>
      </c>
      <c r="D27" t="str">
        <f t="shared" si="0"/>
        <v>OH AUTONOMIC SYMPTOMS</v>
      </c>
    </row>
    <row r="28" spans="1:4" x14ac:dyDescent="0.2">
      <c r="A28" t="s">
        <v>371</v>
      </c>
      <c r="B28" s="44">
        <v>1</v>
      </c>
      <c r="C28" s="44">
        <v>1</v>
      </c>
      <c r="D28" t="s">
        <v>372</v>
      </c>
    </row>
    <row r="29" spans="1:4" x14ac:dyDescent="0.2">
      <c r="A29" t="s">
        <v>373</v>
      </c>
      <c r="B29" s="44" t="s">
        <v>374</v>
      </c>
      <c r="C29" s="44" t="s">
        <v>334</v>
      </c>
      <c r="D29" t="s">
        <v>375</v>
      </c>
    </row>
    <row r="30" spans="1:4" x14ac:dyDescent="0.2">
      <c r="A30" t="s">
        <v>376</v>
      </c>
      <c r="B30" s="44">
        <v>2</v>
      </c>
      <c r="C30" s="44">
        <v>1</v>
      </c>
      <c r="D30" t="s">
        <v>377</v>
      </c>
    </row>
    <row r="31" spans="1:4" x14ac:dyDescent="0.2">
      <c r="A31" t="s">
        <v>378</v>
      </c>
      <c r="B31" s="44" t="s">
        <v>379</v>
      </c>
      <c r="C31" s="44" t="s">
        <v>379</v>
      </c>
      <c r="D31" t="s">
        <v>380</v>
      </c>
    </row>
    <row r="32" spans="1:4" x14ac:dyDescent="0.2">
      <c r="A32" t="s">
        <v>381</v>
      </c>
      <c r="B32" s="44">
        <v>0</v>
      </c>
      <c r="C32" s="44">
        <v>0</v>
      </c>
      <c r="D32" t="s">
        <v>382</v>
      </c>
    </row>
    <row r="33" spans="1:5" x14ac:dyDescent="0.2">
      <c r="A33" t="s">
        <v>383</v>
      </c>
      <c r="B33" s="44"/>
      <c r="C33" s="44"/>
      <c r="D33" t="s">
        <v>384</v>
      </c>
    </row>
    <row r="34" spans="1:5" x14ac:dyDescent="0.2">
      <c r="A34" t="s">
        <v>385</v>
      </c>
      <c r="B34" s="44">
        <v>0</v>
      </c>
      <c r="C34" s="44">
        <v>0</v>
      </c>
      <c r="D34" t="s">
        <v>384</v>
      </c>
    </row>
    <row r="35" spans="1:5" x14ac:dyDescent="0.2">
      <c r="A35" t="s">
        <v>386</v>
      </c>
      <c r="B35" s="44"/>
      <c r="C35" s="44"/>
      <c r="D35" t="s">
        <v>387</v>
      </c>
    </row>
    <row r="36" spans="1:5" x14ac:dyDescent="0.2">
      <c r="A36" s="50" t="s">
        <v>388</v>
      </c>
      <c r="B36" s="52">
        <v>0</v>
      </c>
      <c r="C36" s="52">
        <v>0</v>
      </c>
      <c r="D36" s="50" t="str">
        <f>A36</f>
        <v>StrokeFAMILY HISTORY</v>
      </c>
      <c r="E36" s="50"/>
    </row>
    <row r="37" spans="1:5" x14ac:dyDescent="0.2">
      <c r="A37" s="50" t="s">
        <v>389</v>
      </c>
      <c r="B37" s="52"/>
      <c r="C37" s="52"/>
      <c r="D37" s="50" t="str">
        <f>A37</f>
        <v>StrokeSpecific FAMILY HISTORY</v>
      </c>
      <c r="E37" s="50"/>
    </row>
    <row r="38" spans="1:5" x14ac:dyDescent="0.2">
      <c r="A38" t="s">
        <v>390</v>
      </c>
      <c r="B38" s="44">
        <v>0</v>
      </c>
      <c r="C38" s="44"/>
      <c r="D38" t="s">
        <v>391</v>
      </c>
    </row>
    <row r="39" spans="1:5" x14ac:dyDescent="0.2">
      <c r="A39" t="s">
        <v>392</v>
      </c>
      <c r="B39" s="44" t="s">
        <v>322</v>
      </c>
      <c r="C39" s="44" t="s">
        <v>322</v>
      </c>
      <c r="D39" t="str">
        <f t="shared" ref="D39:D45" si="1">A39</f>
        <v>CANCER PATIENT MEDICAL HISTORY</v>
      </c>
    </row>
    <row r="40" spans="1:5" x14ac:dyDescent="0.2">
      <c r="A40" s="50" t="s">
        <v>393</v>
      </c>
      <c r="B40" s="52" t="s">
        <v>322</v>
      </c>
      <c r="C40" s="52" t="s">
        <v>323</v>
      </c>
      <c r="D40" s="50" t="str">
        <f t="shared" si="1"/>
        <v>STROKE PATIENT MEDICAL HISTORY</v>
      </c>
      <c r="E40" s="50"/>
    </row>
    <row r="41" spans="1:5" x14ac:dyDescent="0.2">
      <c r="A41" s="50" t="s">
        <v>394</v>
      </c>
      <c r="B41" s="52" t="s">
        <v>395</v>
      </c>
      <c r="C41" s="52">
        <v>11</v>
      </c>
      <c r="D41" s="50" t="str">
        <f t="shared" si="1"/>
        <v>STROKE YR PATIENT MEDICAL HISTORY</v>
      </c>
      <c r="E41" s="50"/>
    </row>
    <row r="42" spans="1:5" x14ac:dyDescent="0.2">
      <c r="A42" t="s">
        <v>396</v>
      </c>
      <c r="B42" s="44" t="s">
        <v>322</v>
      </c>
      <c r="C42" s="44" t="s">
        <v>397</v>
      </c>
      <c r="D42" t="str">
        <f t="shared" si="1"/>
        <v>ATRIAL FIBTRILLATION PATIENT MEDICAL HISTORY</v>
      </c>
    </row>
    <row r="43" spans="1:5" x14ac:dyDescent="0.2">
      <c r="A43" t="s">
        <v>398</v>
      </c>
      <c r="B43" s="44" t="s">
        <v>322</v>
      </c>
      <c r="C43" s="44" t="s">
        <v>322</v>
      </c>
      <c r="D43" t="str">
        <f t="shared" si="1"/>
        <v>HEART FAILURE =CHF /IFARCTION=-MI PATIENT MEDICAL HISTORY</v>
      </c>
    </row>
    <row r="44" spans="1:5" x14ac:dyDescent="0.2">
      <c r="A44" t="s">
        <v>399</v>
      </c>
      <c r="B44" s="44" t="s">
        <v>323</v>
      </c>
      <c r="C44" s="44" t="s">
        <v>323</v>
      </c>
      <c r="D44" t="str">
        <f t="shared" si="1"/>
        <v>HYPERLIPIDEMIA PATIENT MEDICAL HISTORY</v>
      </c>
    </row>
    <row r="45" spans="1:5" x14ac:dyDescent="0.2">
      <c r="A45" t="s">
        <v>400</v>
      </c>
      <c r="B45" s="44" t="s">
        <v>322</v>
      </c>
      <c r="C45" s="44" t="s">
        <v>322</v>
      </c>
      <c r="D45" t="str">
        <f t="shared" si="1"/>
        <v>DM PATIENT MEDICAL HISTORY</v>
      </c>
    </row>
    <row r="46" spans="1:5" x14ac:dyDescent="0.2">
      <c r="A46" s="60" t="s">
        <v>401</v>
      </c>
      <c r="B46" s="62"/>
      <c r="C46" s="62">
        <v>1994</v>
      </c>
      <c r="D46" s="60" t="s">
        <v>402</v>
      </c>
      <c r="E46" s="60" t="s">
        <v>331</v>
      </c>
    </row>
    <row r="47" spans="1:5" x14ac:dyDescent="0.2">
      <c r="A47" s="50" t="s">
        <v>403</v>
      </c>
      <c r="B47" s="50"/>
      <c r="C47" s="50">
        <v>10</v>
      </c>
      <c r="D47" s="50" t="s">
        <v>404</v>
      </c>
      <c r="E47" s="51"/>
    </row>
    <row r="48" spans="1:5" x14ac:dyDescent="0.2">
      <c r="A48" s="50" t="s">
        <v>405</v>
      </c>
      <c r="B48" s="50"/>
      <c r="C48" s="50">
        <v>3</v>
      </c>
      <c r="D48" s="50" t="s">
        <v>406</v>
      </c>
      <c r="E48" s="50"/>
    </row>
    <row r="49" spans="1:5" x14ac:dyDescent="0.2">
      <c r="A49" s="50" t="s">
        <v>407</v>
      </c>
      <c r="B49" s="50" t="s">
        <v>408</v>
      </c>
      <c r="C49" s="50" t="s">
        <v>409</v>
      </c>
      <c r="D49" s="50"/>
      <c r="E49" s="50"/>
    </row>
    <row r="50" spans="1:5" x14ac:dyDescent="0.2">
      <c r="A50" s="50" t="s">
        <v>410</v>
      </c>
      <c r="B50" s="50"/>
      <c r="C50" s="50" t="s">
        <v>411</v>
      </c>
      <c r="D50" s="50"/>
      <c r="E50" s="50"/>
    </row>
    <row r="51" spans="1:5" x14ac:dyDescent="0.2">
      <c r="A51" s="50" t="s">
        <v>412</v>
      </c>
      <c r="B51" s="50"/>
      <c r="C51" s="50" t="s">
        <v>413</v>
      </c>
      <c r="D51" s="50"/>
      <c r="E51" s="50"/>
    </row>
    <row r="52" spans="1:5" x14ac:dyDescent="0.2">
      <c r="A52" t="s">
        <v>414</v>
      </c>
      <c r="C52" t="s">
        <v>415</v>
      </c>
    </row>
    <row r="53" spans="1:5" x14ac:dyDescent="0.2">
      <c r="A53" t="s">
        <v>416</v>
      </c>
      <c r="C53" t="s">
        <v>417</v>
      </c>
      <c r="D53" t="s">
        <v>418</v>
      </c>
    </row>
    <row r="54" spans="1:5" x14ac:dyDescent="0.2">
      <c r="A54" t="s">
        <v>419</v>
      </c>
      <c r="C54" t="s">
        <v>420</v>
      </c>
      <c r="D54" t="s">
        <v>421</v>
      </c>
    </row>
    <row r="55" spans="1:5" x14ac:dyDescent="0.2">
      <c r="A55" t="s">
        <v>422</v>
      </c>
      <c r="B55" t="s">
        <v>423</v>
      </c>
      <c r="C55" t="s">
        <v>322</v>
      </c>
      <c r="D55" t="s">
        <v>424</v>
      </c>
    </row>
    <row r="56" spans="1:5" x14ac:dyDescent="0.2">
      <c r="A56" t="s">
        <v>425</v>
      </c>
      <c r="B56" t="s">
        <v>426</v>
      </c>
      <c r="C56" t="s">
        <v>426</v>
      </c>
      <c r="D56" t="s">
        <v>427</v>
      </c>
    </row>
    <row r="57" spans="1:5" x14ac:dyDescent="0.2">
      <c r="A57" t="s">
        <v>428</v>
      </c>
      <c r="B57" t="s">
        <v>426</v>
      </c>
      <c r="C57" t="s">
        <v>429</v>
      </c>
      <c r="D57" t="s">
        <v>427</v>
      </c>
    </row>
    <row r="58" spans="1:5" x14ac:dyDescent="0.2">
      <c r="A58" t="s">
        <v>430</v>
      </c>
      <c r="B58" t="s">
        <v>426</v>
      </c>
      <c r="C58" t="s">
        <v>426</v>
      </c>
      <c r="D58" t="s">
        <v>427</v>
      </c>
    </row>
    <row r="59" spans="1:5" x14ac:dyDescent="0.2">
      <c r="A59" t="s">
        <v>431</v>
      </c>
      <c r="B59" t="s">
        <v>426</v>
      </c>
      <c r="C59" t="s">
        <v>426</v>
      </c>
      <c r="D59" t="s">
        <v>427</v>
      </c>
    </row>
    <row r="60" spans="1:5" x14ac:dyDescent="0.2">
      <c r="A60" t="s">
        <v>432</v>
      </c>
      <c r="B60" t="s">
        <v>426</v>
      </c>
      <c r="C60" t="s">
        <v>429</v>
      </c>
      <c r="D60" t="s">
        <v>427</v>
      </c>
    </row>
    <row r="61" spans="1:5" x14ac:dyDescent="0.2">
      <c r="A61" t="s">
        <v>433</v>
      </c>
      <c r="B61" t="s">
        <v>426</v>
      </c>
      <c r="C61" t="s">
        <v>426</v>
      </c>
      <c r="D61" t="s">
        <v>427</v>
      </c>
    </row>
    <row r="62" spans="1:5" x14ac:dyDescent="0.2">
      <c r="A62" t="s">
        <v>434</v>
      </c>
      <c r="B62" t="s">
        <v>426</v>
      </c>
      <c r="C62" t="s">
        <v>429</v>
      </c>
      <c r="D62" t="s">
        <v>427</v>
      </c>
    </row>
    <row r="63" spans="1:5" x14ac:dyDescent="0.2">
      <c r="A63" t="s">
        <v>435</v>
      </c>
      <c r="B63" t="s">
        <v>426</v>
      </c>
      <c r="C63" t="s">
        <v>426</v>
      </c>
      <c r="D63" t="s">
        <v>427</v>
      </c>
    </row>
    <row r="64" spans="1:5" x14ac:dyDescent="0.2">
      <c r="A64" t="s">
        <v>436</v>
      </c>
      <c r="B64" t="s">
        <v>426</v>
      </c>
      <c r="C64" t="s">
        <v>426</v>
      </c>
      <c r="D64" t="s">
        <v>427</v>
      </c>
    </row>
    <row r="65" spans="1:5" x14ac:dyDescent="0.2">
      <c r="A65" t="s">
        <v>437</v>
      </c>
      <c r="B65" t="s">
        <v>426</v>
      </c>
      <c r="C65" t="s">
        <v>426</v>
      </c>
      <c r="D65" t="s">
        <v>427</v>
      </c>
    </row>
    <row r="66" spans="1:5" x14ac:dyDescent="0.2">
      <c r="A66" t="s">
        <v>438</v>
      </c>
      <c r="B66" t="s">
        <v>426</v>
      </c>
      <c r="C66" t="s">
        <v>426</v>
      </c>
      <c r="D66" t="s">
        <v>427</v>
      </c>
    </row>
    <row r="67" spans="1:5" x14ac:dyDescent="0.2">
      <c r="A67" t="s">
        <v>439</v>
      </c>
      <c r="B67" t="s">
        <v>426</v>
      </c>
      <c r="C67" t="s">
        <v>426</v>
      </c>
      <c r="D67" t="s">
        <v>427</v>
      </c>
    </row>
    <row r="68" spans="1:5" x14ac:dyDescent="0.2">
      <c r="A68" t="s">
        <v>440</v>
      </c>
      <c r="B68" t="s">
        <v>426</v>
      </c>
      <c r="C68" t="s">
        <v>426</v>
      </c>
      <c r="D68" t="s">
        <v>427</v>
      </c>
    </row>
    <row r="69" spans="1:5" x14ac:dyDescent="0.2">
      <c r="A69" t="s">
        <v>441</v>
      </c>
      <c r="B69" t="s">
        <v>323</v>
      </c>
      <c r="C69" t="s">
        <v>323</v>
      </c>
      <c r="D69" t="s">
        <v>442</v>
      </c>
    </row>
    <row r="70" spans="1:5" x14ac:dyDescent="0.2">
      <c r="A70" t="s">
        <v>443</v>
      </c>
      <c r="B70">
        <v>6</v>
      </c>
      <c r="C70">
        <v>3.8</v>
      </c>
      <c r="D70" t="s">
        <v>444</v>
      </c>
      <c r="E70" t="s">
        <v>445</v>
      </c>
    </row>
    <row r="71" spans="1:5" x14ac:dyDescent="0.2">
      <c r="A71" t="s">
        <v>446</v>
      </c>
      <c r="B71">
        <v>4.51</v>
      </c>
      <c r="C71">
        <v>3.73</v>
      </c>
      <c r="D71" t="s">
        <v>447</v>
      </c>
      <c r="E71" t="s">
        <v>448</v>
      </c>
    </row>
    <row r="72" spans="1:5" x14ac:dyDescent="0.2">
      <c r="A72" t="s">
        <v>449</v>
      </c>
      <c r="B72">
        <v>13.8</v>
      </c>
      <c r="C72">
        <v>11.7</v>
      </c>
      <c r="D72" t="s">
        <v>450</v>
      </c>
      <c r="E72" t="s">
        <v>451</v>
      </c>
    </row>
    <row r="73" spans="1:5" x14ac:dyDescent="0.2">
      <c r="A73" t="s">
        <v>452</v>
      </c>
      <c r="B73" t="s">
        <v>453</v>
      </c>
      <c r="C73" t="s">
        <v>454</v>
      </c>
    </row>
    <row r="74" spans="1:5" x14ac:dyDescent="0.2">
      <c r="A74" t="s">
        <v>455</v>
      </c>
      <c r="B74">
        <v>40.5</v>
      </c>
      <c r="C74">
        <v>34.200000000000003</v>
      </c>
      <c r="D74" t="s">
        <v>456</v>
      </c>
      <c r="E74" t="s">
        <v>214</v>
      </c>
    </row>
    <row r="75" spans="1:5" x14ac:dyDescent="0.2">
      <c r="A75" t="s">
        <v>457</v>
      </c>
      <c r="B75">
        <v>90</v>
      </c>
      <c r="C75">
        <v>92</v>
      </c>
      <c r="D75" t="s">
        <v>458</v>
      </c>
      <c r="E75" t="s">
        <v>459</v>
      </c>
    </row>
    <row r="76" spans="1:5" x14ac:dyDescent="0.2">
      <c r="A76" t="s">
        <v>460</v>
      </c>
      <c r="B76">
        <v>30.7</v>
      </c>
      <c r="C76">
        <v>31.3</v>
      </c>
      <c r="D76" t="s">
        <v>458</v>
      </c>
      <c r="E76" t="s">
        <v>214</v>
      </c>
    </row>
    <row r="77" spans="1:5" x14ac:dyDescent="0.2">
      <c r="A77" t="s">
        <v>461</v>
      </c>
      <c r="B77">
        <v>34.200000000000003</v>
      </c>
      <c r="C77">
        <v>34.1</v>
      </c>
      <c r="D77" t="s">
        <v>462</v>
      </c>
    </row>
    <row r="78" spans="1:5" x14ac:dyDescent="0.2">
      <c r="A78" t="s">
        <v>463</v>
      </c>
      <c r="B78">
        <v>12.7</v>
      </c>
      <c r="C78">
        <v>13.4</v>
      </c>
      <c r="D78" t="s">
        <v>464</v>
      </c>
      <c r="E78" t="s">
        <v>214</v>
      </c>
    </row>
    <row r="79" spans="1:5" x14ac:dyDescent="0.2">
      <c r="A79" t="s">
        <v>465</v>
      </c>
      <c r="B79">
        <v>303</v>
      </c>
      <c r="C79">
        <v>135</v>
      </c>
      <c r="D79" t="s">
        <v>466</v>
      </c>
      <c r="E79" t="s">
        <v>445</v>
      </c>
    </row>
    <row r="80" spans="1:5" x14ac:dyDescent="0.2">
      <c r="A80" t="s">
        <v>467</v>
      </c>
      <c r="B80">
        <v>87</v>
      </c>
      <c r="C80">
        <v>89</v>
      </c>
      <c r="D80" t="s">
        <v>468</v>
      </c>
      <c r="E80" t="s">
        <v>469</v>
      </c>
    </row>
    <row r="81" spans="1:6" x14ac:dyDescent="0.2">
      <c r="A81" t="s">
        <v>470</v>
      </c>
      <c r="B81">
        <v>206</v>
      </c>
      <c r="C81">
        <v>159</v>
      </c>
      <c r="D81" t="s">
        <v>471</v>
      </c>
      <c r="E81" t="s">
        <v>469</v>
      </c>
    </row>
    <row r="82" spans="1:6" x14ac:dyDescent="0.2">
      <c r="A82" t="s">
        <v>472</v>
      </c>
      <c r="B82">
        <v>223</v>
      </c>
      <c r="C82">
        <v>166</v>
      </c>
      <c r="D82" t="s">
        <v>473</v>
      </c>
      <c r="E82" t="s">
        <v>469</v>
      </c>
    </row>
    <row r="83" spans="1:6" x14ac:dyDescent="0.2">
      <c r="A83" t="s">
        <v>474</v>
      </c>
      <c r="B83">
        <v>68</v>
      </c>
      <c r="C83">
        <v>59</v>
      </c>
      <c r="D83" t="s">
        <v>475</v>
      </c>
      <c r="E83" t="s">
        <v>469</v>
      </c>
    </row>
    <row r="84" spans="1:6" x14ac:dyDescent="0.2">
      <c r="A84" t="s">
        <v>476</v>
      </c>
      <c r="B84">
        <v>3</v>
      </c>
      <c r="C84">
        <v>2.7</v>
      </c>
      <c r="D84" t="s">
        <v>477</v>
      </c>
      <c r="E84" t="s">
        <v>478</v>
      </c>
    </row>
    <row r="85" spans="1:6" x14ac:dyDescent="0.2">
      <c r="A85" t="s">
        <v>479</v>
      </c>
      <c r="B85">
        <v>93</v>
      </c>
      <c r="C85">
        <v>67</v>
      </c>
      <c r="D85" t="s">
        <v>480</v>
      </c>
      <c r="E85" t="s">
        <v>469</v>
      </c>
    </row>
    <row r="86" spans="1:6" x14ac:dyDescent="0.2">
      <c r="A86" t="s">
        <v>481</v>
      </c>
      <c r="B86">
        <v>178.31899999999999</v>
      </c>
      <c r="C86">
        <v>176.69300000000001</v>
      </c>
      <c r="D86" t="s">
        <v>482</v>
      </c>
      <c r="E86" t="s">
        <v>483</v>
      </c>
    </row>
    <row r="87" spans="1:6" x14ac:dyDescent="0.2">
      <c r="A87" t="s">
        <v>484</v>
      </c>
      <c r="B87">
        <v>552.20000000000005</v>
      </c>
      <c r="C87">
        <v>1160.425</v>
      </c>
      <c r="D87" t="s">
        <v>485</v>
      </c>
      <c r="E87" t="s">
        <v>483</v>
      </c>
    </row>
    <row r="88" spans="1:6" x14ac:dyDescent="0.2">
      <c r="A88" t="s">
        <v>486</v>
      </c>
      <c r="B88">
        <v>0.56000000000000005</v>
      </c>
      <c r="C88">
        <v>0.36</v>
      </c>
      <c r="D88" t="s">
        <v>487</v>
      </c>
      <c r="E88" t="s">
        <v>488</v>
      </c>
    </row>
    <row r="89" spans="1:6" x14ac:dyDescent="0.2">
      <c r="A89" t="s">
        <v>489</v>
      </c>
      <c r="B89">
        <v>1.621</v>
      </c>
      <c r="C89">
        <v>0.74099999999999999</v>
      </c>
      <c r="D89" t="s">
        <v>490</v>
      </c>
      <c r="E89" t="s">
        <v>491</v>
      </c>
    </row>
    <row r="90" spans="1:6" x14ac:dyDescent="0.2">
      <c r="A90" t="s">
        <v>492</v>
      </c>
      <c r="C90">
        <v>1.06</v>
      </c>
      <c r="D90" t="s">
        <v>493</v>
      </c>
    </row>
    <row r="91" spans="1:6" x14ac:dyDescent="0.2">
      <c r="A91" t="s">
        <v>494</v>
      </c>
      <c r="B91">
        <v>17.478000000000002</v>
      </c>
      <c r="D91" t="str">
        <f>A91</f>
        <v>Erythropoietin(EPO)</v>
      </c>
    </row>
    <row r="92" spans="1:6" x14ac:dyDescent="0.2">
      <c r="A92" t="s">
        <v>495</v>
      </c>
      <c r="B92">
        <v>2.8609429472053498</v>
      </c>
      <c r="D92" t="str">
        <f>A92</f>
        <v>lnEPO</v>
      </c>
    </row>
    <row r="93" spans="1:6" x14ac:dyDescent="0.2">
      <c r="A93" t="s">
        <v>496</v>
      </c>
      <c r="B93">
        <v>66.178219970000001</v>
      </c>
      <c r="C93">
        <v>54.1503178071249</v>
      </c>
      <c r="D93" t="s">
        <v>497</v>
      </c>
      <c r="E93" t="s">
        <v>498</v>
      </c>
      <c r="F93" t="s">
        <v>499</v>
      </c>
    </row>
    <row r="94" spans="1:6" x14ac:dyDescent="0.2">
      <c r="A94" t="s">
        <v>500</v>
      </c>
      <c r="B94">
        <v>92.748445630000006</v>
      </c>
      <c r="C94">
        <v>164.44481795395399</v>
      </c>
      <c r="D94" t="s">
        <v>501</v>
      </c>
      <c r="E94" t="s">
        <v>146</v>
      </c>
    </row>
    <row r="95" spans="1:6" x14ac:dyDescent="0.2">
      <c r="A95" t="s">
        <v>502</v>
      </c>
      <c r="B95">
        <v>60.276965130000001</v>
      </c>
      <c r="C95">
        <v>80.792424828217193</v>
      </c>
      <c r="D95" t="s">
        <v>503</v>
      </c>
      <c r="E95" t="s">
        <v>146</v>
      </c>
    </row>
    <row r="96" spans="1:6" x14ac:dyDescent="0.2">
      <c r="A96" t="s">
        <v>504</v>
      </c>
      <c r="B96">
        <v>73.619303270000003</v>
      </c>
      <c r="C96">
        <v>110.932786004229</v>
      </c>
      <c r="D96" t="s">
        <v>505</v>
      </c>
      <c r="E96" t="s">
        <v>146</v>
      </c>
    </row>
    <row r="97" spans="1:6" x14ac:dyDescent="0.2">
      <c r="A97" t="s">
        <v>506</v>
      </c>
      <c r="B97">
        <v>105.07843459999999</v>
      </c>
      <c r="C97">
        <v>30.494969155057301</v>
      </c>
      <c r="D97" t="s">
        <v>507</v>
      </c>
      <c r="E97" t="s">
        <v>236</v>
      </c>
    </row>
    <row r="98" spans="1:6" x14ac:dyDescent="0.2">
      <c r="A98" t="s">
        <v>508</v>
      </c>
      <c r="B98">
        <v>58.20079733</v>
      </c>
      <c r="D98" t="s">
        <v>509</v>
      </c>
      <c r="E98" t="s">
        <v>236</v>
      </c>
    </row>
    <row r="99" spans="1:6" x14ac:dyDescent="0.2">
      <c r="A99" t="s">
        <v>510</v>
      </c>
      <c r="B99">
        <v>78.011145420000005</v>
      </c>
      <c r="D99" t="s">
        <v>511</v>
      </c>
      <c r="E99" t="s">
        <v>236</v>
      </c>
    </row>
    <row r="100" spans="1:6" x14ac:dyDescent="0.2">
      <c r="A100" t="s">
        <v>512</v>
      </c>
      <c r="B100">
        <v>105.67539050000001</v>
      </c>
      <c r="C100">
        <v>41.908785810133701</v>
      </c>
      <c r="D100" t="s">
        <v>513</v>
      </c>
      <c r="E100" t="s">
        <v>236</v>
      </c>
    </row>
    <row r="101" spans="1:6" x14ac:dyDescent="0.2">
      <c r="A101" t="s">
        <v>514</v>
      </c>
      <c r="B101">
        <v>58.968922759999998</v>
      </c>
      <c r="C101">
        <v>12.968769749017801</v>
      </c>
      <c r="D101" t="s">
        <v>515</v>
      </c>
      <c r="E101" t="s">
        <v>236</v>
      </c>
    </row>
    <row r="102" spans="1:6" x14ac:dyDescent="0.2">
      <c r="A102" t="s">
        <v>516</v>
      </c>
      <c r="B102">
        <v>78.838064380000006</v>
      </c>
      <c r="C102">
        <v>23.057231862501201</v>
      </c>
      <c r="D102" t="s">
        <v>517</v>
      </c>
      <c r="E102" t="s">
        <v>236</v>
      </c>
    </row>
    <row r="103" spans="1:6" x14ac:dyDescent="0.2">
      <c r="A103" t="s">
        <v>518</v>
      </c>
      <c r="B103">
        <v>29.959732989999999</v>
      </c>
      <c r="D103" t="s">
        <v>519</v>
      </c>
      <c r="E103" t="s">
        <v>236</v>
      </c>
    </row>
    <row r="104" spans="1:6" x14ac:dyDescent="0.2">
      <c r="A104" t="s">
        <v>520</v>
      </c>
      <c r="B104">
        <v>7.2945676109999997</v>
      </c>
      <c r="C104">
        <v>-0.304979272512516</v>
      </c>
      <c r="D104" t="s">
        <v>521</v>
      </c>
      <c r="E104" t="s">
        <v>236</v>
      </c>
    </row>
    <row r="105" spans="1:6" x14ac:dyDescent="0.2">
      <c r="A105" t="s">
        <v>522</v>
      </c>
      <c r="B105">
        <v>14.51223034</v>
      </c>
      <c r="C105">
        <v>-0.18247169960470799</v>
      </c>
      <c r="D105" t="s">
        <v>523</v>
      </c>
      <c r="E105" t="s">
        <v>236</v>
      </c>
    </row>
    <row r="106" spans="1:6" x14ac:dyDescent="0.2">
      <c r="A106" t="s">
        <v>524</v>
      </c>
      <c r="B106">
        <v>37.138458149999998</v>
      </c>
      <c r="C106">
        <v>38.603722210047202</v>
      </c>
      <c r="D106" t="s">
        <v>525</v>
      </c>
      <c r="E106" t="s">
        <v>146</v>
      </c>
    </row>
    <row r="107" spans="1:6" x14ac:dyDescent="0.2">
      <c r="A107" t="s">
        <v>526</v>
      </c>
      <c r="B107">
        <v>76.111410399999997</v>
      </c>
      <c r="C107">
        <v>55.363098954490901</v>
      </c>
      <c r="D107" t="s">
        <v>527</v>
      </c>
      <c r="E107" t="s">
        <v>498</v>
      </c>
      <c r="F107" t="s">
        <v>528</v>
      </c>
    </row>
    <row r="108" spans="1:6" x14ac:dyDescent="0.2">
      <c r="A108" t="s">
        <v>529</v>
      </c>
      <c r="B108">
        <v>99.51957247</v>
      </c>
      <c r="C108">
        <v>151.30468921894001</v>
      </c>
      <c r="D108" t="s">
        <v>530</v>
      </c>
      <c r="E108" t="s">
        <v>146</v>
      </c>
    </row>
    <row r="109" spans="1:6" x14ac:dyDescent="0.2">
      <c r="A109" t="s">
        <v>531</v>
      </c>
      <c r="B109">
        <v>58.661354439999997</v>
      </c>
      <c r="C109">
        <v>71.890041562864795</v>
      </c>
      <c r="D109" t="s">
        <v>532</v>
      </c>
      <c r="E109" t="s">
        <v>146</v>
      </c>
    </row>
    <row r="110" spans="1:6" x14ac:dyDescent="0.2">
      <c r="A110" t="s">
        <v>533</v>
      </c>
      <c r="B110">
        <v>69.577072139999999</v>
      </c>
      <c r="C110">
        <v>100.686694611161</v>
      </c>
      <c r="D110" t="s">
        <v>534</v>
      </c>
      <c r="E110" t="s">
        <v>146</v>
      </c>
    </row>
    <row r="111" spans="1:6" x14ac:dyDescent="0.2">
      <c r="A111" t="s">
        <v>535</v>
      </c>
      <c r="B111">
        <v>91.198158120000002</v>
      </c>
      <c r="C111">
        <v>56.457943085683901</v>
      </c>
      <c r="D111" t="s">
        <v>536</v>
      </c>
      <c r="E111" t="s">
        <v>236</v>
      </c>
    </row>
    <row r="112" spans="1:6" x14ac:dyDescent="0.2">
      <c r="A112" t="s">
        <v>537</v>
      </c>
      <c r="B112">
        <v>48.297040299999999</v>
      </c>
      <c r="D112" t="s">
        <v>538</v>
      </c>
      <c r="E112" t="s">
        <v>236</v>
      </c>
    </row>
    <row r="113" spans="1:6" x14ac:dyDescent="0.2">
      <c r="A113" t="s">
        <v>539</v>
      </c>
      <c r="B113">
        <v>65.270089609999999</v>
      </c>
      <c r="C113">
        <v>16.558883955274801</v>
      </c>
      <c r="D113" t="s">
        <v>540</v>
      </c>
      <c r="E113" t="s">
        <v>236</v>
      </c>
    </row>
    <row r="114" spans="1:6" x14ac:dyDescent="0.2">
      <c r="A114" t="s">
        <v>541</v>
      </c>
      <c r="B114">
        <v>99.484362899999994</v>
      </c>
      <c r="C114">
        <v>40.116480634141901</v>
      </c>
      <c r="D114" t="s">
        <v>542</v>
      </c>
      <c r="E114" t="s">
        <v>236</v>
      </c>
    </row>
    <row r="115" spans="1:6" x14ac:dyDescent="0.2">
      <c r="A115" t="s">
        <v>543</v>
      </c>
      <c r="B115">
        <v>56.22533018</v>
      </c>
      <c r="C115">
        <v>11.917809243827801</v>
      </c>
      <c r="D115" t="s">
        <v>544</v>
      </c>
      <c r="E115" t="s">
        <v>236</v>
      </c>
    </row>
    <row r="116" spans="1:6" x14ac:dyDescent="0.2">
      <c r="A116" t="s">
        <v>545</v>
      </c>
      <c r="B116">
        <v>73.608251999999993</v>
      </c>
      <c r="C116">
        <v>24.055476732229199</v>
      </c>
      <c r="D116" t="s">
        <v>546</v>
      </c>
      <c r="E116" t="s">
        <v>236</v>
      </c>
    </row>
    <row r="117" spans="1:6" x14ac:dyDescent="0.2">
      <c r="A117" t="s">
        <v>547</v>
      </c>
      <c r="B117">
        <v>18.570561560000002</v>
      </c>
      <c r="D117" t="s">
        <v>548</v>
      </c>
      <c r="E117" t="s">
        <v>236</v>
      </c>
    </row>
    <row r="118" spans="1:6" x14ac:dyDescent="0.2">
      <c r="A118" t="s">
        <v>549</v>
      </c>
      <c r="B118">
        <v>0.88193026500000005</v>
      </c>
      <c r="C118">
        <v>-0.30876397520726301</v>
      </c>
      <c r="D118" t="s">
        <v>550</v>
      </c>
      <c r="E118" t="s">
        <v>236</v>
      </c>
    </row>
    <row r="119" spans="1:6" x14ac:dyDescent="0.2">
      <c r="A119" t="s">
        <v>551</v>
      </c>
      <c r="B119">
        <v>4.4272901879999997</v>
      </c>
      <c r="C119">
        <v>-0.243862098569612</v>
      </c>
      <c r="D119" t="s">
        <v>552</v>
      </c>
      <c r="E119" t="s">
        <v>236</v>
      </c>
    </row>
    <row r="120" spans="1:6" x14ac:dyDescent="0.2">
      <c r="A120" t="s">
        <v>553</v>
      </c>
      <c r="B120">
        <v>33.926231530000003</v>
      </c>
      <c r="C120">
        <v>34.484960369882202</v>
      </c>
      <c r="D120" t="s">
        <v>554</v>
      </c>
      <c r="E120" t="s">
        <v>146</v>
      </c>
    </row>
    <row r="121" spans="1:6" x14ac:dyDescent="0.2">
      <c r="A121" t="s">
        <v>555</v>
      </c>
      <c r="B121">
        <v>68.635580880000006</v>
      </c>
      <c r="C121">
        <v>54.356662550000003</v>
      </c>
      <c r="D121" t="s">
        <v>556</v>
      </c>
      <c r="E121" t="s">
        <v>498</v>
      </c>
      <c r="F121" t="s">
        <v>557</v>
      </c>
    </row>
    <row r="122" spans="1:6" x14ac:dyDescent="0.2">
      <c r="A122" t="s">
        <v>558</v>
      </c>
      <c r="B122">
        <v>103.7849484</v>
      </c>
      <c r="C122">
        <v>124.2454601</v>
      </c>
      <c r="D122" t="s">
        <v>559</v>
      </c>
      <c r="E122" t="s">
        <v>146</v>
      </c>
    </row>
    <row r="123" spans="1:6" x14ac:dyDescent="0.2">
      <c r="A123" t="s">
        <v>560</v>
      </c>
      <c r="B123">
        <v>62.69819305</v>
      </c>
      <c r="C123">
        <v>67.624690450000003</v>
      </c>
      <c r="D123" t="s">
        <v>561</v>
      </c>
      <c r="E123" t="s">
        <v>146</v>
      </c>
    </row>
    <row r="124" spans="1:6" x14ac:dyDescent="0.2">
      <c r="A124" t="s">
        <v>562</v>
      </c>
      <c r="B124">
        <v>77.165505449999998</v>
      </c>
      <c r="C124">
        <v>89.577910560000007</v>
      </c>
      <c r="D124" t="s">
        <v>563</v>
      </c>
      <c r="E124" t="s">
        <v>146</v>
      </c>
    </row>
    <row r="125" spans="1:6" x14ac:dyDescent="0.2">
      <c r="A125" t="s">
        <v>564</v>
      </c>
      <c r="B125">
        <v>77.240058829999995</v>
      </c>
      <c r="C125">
        <v>29.482849519999998</v>
      </c>
      <c r="D125" t="s">
        <v>565</v>
      </c>
      <c r="E125" t="s">
        <v>236</v>
      </c>
    </row>
    <row r="126" spans="1:6" x14ac:dyDescent="0.2">
      <c r="A126" t="s">
        <v>566</v>
      </c>
      <c r="B126">
        <v>38.283854339999998</v>
      </c>
      <c r="D126" t="s">
        <v>567</v>
      </c>
      <c r="E126" t="s">
        <v>236</v>
      </c>
    </row>
    <row r="127" spans="1:6" x14ac:dyDescent="0.2">
      <c r="A127" t="s">
        <v>568</v>
      </c>
      <c r="B127">
        <v>55.075893530000002</v>
      </c>
      <c r="C127">
        <v>6.606422502</v>
      </c>
      <c r="D127" t="s">
        <v>569</v>
      </c>
      <c r="E127" t="s">
        <v>236</v>
      </c>
    </row>
    <row r="128" spans="1:6" x14ac:dyDescent="0.2">
      <c r="A128" t="s">
        <v>570</v>
      </c>
      <c r="B128">
        <v>73.339428710000007</v>
      </c>
      <c r="C128">
        <v>40.256335790000001</v>
      </c>
      <c r="D128" t="s">
        <v>571</v>
      </c>
      <c r="E128" t="s">
        <v>236</v>
      </c>
    </row>
    <row r="129" spans="1:6" x14ac:dyDescent="0.2">
      <c r="A129" t="s">
        <v>572</v>
      </c>
      <c r="B129">
        <v>37.278192850000003</v>
      </c>
      <c r="C129">
        <v>16.175952850000002</v>
      </c>
      <c r="D129" t="s">
        <v>573</v>
      </c>
      <c r="E129" t="s">
        <v>236</v>
      </c>
    </row>
    <row r="130" spans="1:6" x14ac:dyDescent="0.2">
      <c r="A130" t="s">
        <v>574</v>
      </c>
      <c r="B130">
        <v>53.098650769999999</v>
      </c>
      <c r="C130">
        <v>28.086293560000001</v>
      </c>
      <c r="D130" t="s">
        <v>575</v>
      </c>
      <c r="E130" t="s">
        <v>236</v>
      </c>
    </row>
    <row r="131" spans="1:6" x14ac:dyDescent="0.2">
      <c r="A131" t="s">
        <v>576</v>
      </c>
      <c r="B131">
        <v>24.917250320000001</v>
      </c>
      <c r="D131" t="s">
        <v>577</v>
      </c>
      <c r="E131" t="s">
        <v>236</v>
      </c>
    </row>
    <row r="132" spans="1:6" x14ac:dyDescent="0.2">
      <c r="A132" t="s">
        <v>578</v>
      </c>
      <c r="B132">
        <v>3.1177989679999998</v>
      </c>
      <c r="C132">
        <v>-0.227489316</v>
      </c>
      <c r="D132" t="s">
        <v>579</v>
      </c>
      <c r="E132" t="s">
        <v>236</v>
      </c>
    </row>
    <row r="133" spans="1:6" x14ac:dyDescent="0.2">
      <c r="A133" t="s">
        <v>580</v>
      </c>
      <c r="B133">
        <v>9.6708041980000008</v>
      </c>
      <c r="C133">
        <v>-0.200475449</v>
      </c>
      <c r="D133" t="s">
        <v>581</v>
      </c>
      <c r="E133" t="s">
        <v>236</v>
      </c>
    </row>
    <row r="134" spans="1:6" x14ac:dyDescent="0.2">
      <c r="A134" t="s">
        <v>582</v>
      </c>
      <c r="B134">
        <v>22.75711248</v>
      </c>
      <c r="C134">
        <v>30.04217637</v>
      </c>
      <c r="D134" t="s">
        <v>583</v>
      </c>
      <c r="E134" t="s">
        <v>146</v>
      </c>
    </row>
    <row r="135" spans="1:6" x14ac:dyDescent="0.2">
      <c r="A135" t="s">
        <v>584</v>
      </c>
      <c r="B135">
        <v>64.77631864</v>
      </c>
      <c r="C135">
        <v>53.218898187057</v>
      </c>
      <c r="D135" t="s">
        <v>585</v>
      </c>
      <c r="E135" t="s">
        <v>498</v>
      </c>
      <c r="F135" t="s">
        <v>586</v>
      </c>
    </row>
    <row r="136" spans="1:6" x14ac:dyDescent="0.2">
      <c r="A136" t="s">
        <v>587</v>
      </c>
      <c r="B136">
        <v>105.0310475</v>
      </c>
      <c r="C136">
        <v>146.45683394567999</v>
      </c>
      <c r="D136" t="s">
        <v>588</v>
      </c>
      <c r="E136" t="s">
        <v>146</v>
      </c>
    </row>
    <row r="137" spans="1:6" x14ac:dyDescent="0.2">
      <c r="A137" t="s">
        <v>589</v>
      </c>
      <c r="B137">
        <v>64.952305640000006</v>
      </c>
      <c r="C137">
        <v>78.490293218654799</v>
      </c>
      <c r="D137" t="s">
        <v>590</v>
      </c>
      <c r="E137" t="s">
        <v>146</v>
      </c>
    </row>
    <row r="138" spans="1:6" x14ac:dyDescent="0.2">
      <c r="A138" t="s">
        <v>591</v>
      </c>
      <c r="B138">
        <v>78.622552740000003</v>
      </c>
      <c r="C138">
        <v>105.396842905352</v>
      </c>
      <c r="D138" t="s">
        <v>592</v>
      </c>
      <c r="E138" t="s">
        <v>146</v>
      </c>
    </row>
    <row r="139" spans="1:6" x14ac:dyDescent="0.2">
      <c r="A139" t="s">
        <v>593</v>
      </c>
      <c r="B139">
        <v>106.740758</v>
      </c>
      <c r="C139">
        <v>42.862889510307497</v>
      </c>
      <c r="D139" t="s">
        <v>594</v>
      </c>
      <c r="E139" t="s">
        <v>236</v>
      </c>
    </row>
    <row r="140" spans="1:6" x14ac:dyDescent="0.2">
      <c r="A140" t="s">
        <v>595</v>
      </c>
      <c r="B140">
        <v>62.594667299999998</v>
      </c>
      <c r="D140" t="s">
        <v>596</v>
      </c>
      <c r="E140" t="s">
        <v>236</v>
      </c>
    </row>
    <row r="141" spans="1:6" x14ac:dyDescent="0.2">
      <c r="A141" t="s">
        <v>597</v>
      </c>
      <c r="B141">
        <v>81.293808580000004</v>
      </c>
      <c r="C141">
        <v>9.8392586751450306</v>
      </c>
      <c r="D141" t="s">
        <v>598</v>
      </c>
      <c r="E141" t="s">
        <v>236</v>
      </c>
    </row>
    <row r="142" spans="1:6" x14ac:dyDescent="0.2">
      <c r="A142" t="s">
        <v>599</v>
      </c>
      <c r="B142">
        <v>105.55261489999999</v>
      </c>
      <c r="C142">
        <v>39.698125221622703</v>
      </c>
      <c r="D142" t="s">
        <v>600</v>
      </c>
      <c r="E142" t="s">
        <v>236</v>
      </c>
    </row>
    <row r="143" spans="1:6" x14ac:dyDescent="0.2">
      <c r="A143" t="s">
        <v>601</v>
      </c>
      <c r="B143">
        <v>62.444154589999997</v>
      </c>
      <c r="C143">
        <v>19.316099391197501</v>
      </c>
      <c r="D143" t="s">
        <v>602</v>
      </c>
      <c r="E143" t="s">
        <v>236</v>
      </c>
    </row>
    <row r="144" spans="1:6" x14ac:dyDescent="0.2">
      <c r="A144" t="s">
        <v>603</v>
      </c>
      <c r="B144">
        <v>81.285724599999995</v>
      </c>
      <c r="C144">
        <v>28.1830044980649</v>
      </c>
      <c r="D144" t="s">
        <v>604</v>
      </c>
      <c r="E144" t="s">
        <v>236</v>
      </c>
    </row>
    <row r="145" spans="1:6" x14ac:dyDescent="0.2">
      <c r="A145" t="s">
        <v>605</v>
      </c>
      <c r="B145">
        <v>23.165080960000001</v>
      </c>
      <c r="D145" t="s">
        <v>606</v>
      </c>
      <c r="E145" t="s">
        <v>236</v>
      </c>
    </row>
    <row r="146" spans="1:6" x14ac:dyDescent="0.2">
      <c r="A146" t="s">
        <v>607</v>
      </c>
      <c r="B146">
        <v>2.291010961</v>
      </c>
      <c r="C146">
        <v>-0.25455853928178401</v>
      </c>
      <c r="D146" t="s">
        <v>608</v>
      </c>
      <c r="E146" t="s">
        <v>236</v>
      </c>
    </row>
    <row r="147" spans="1:6" x14ac:dyDescent="0.2">
      <c r="A147" t="s">
        <v>609</v>
      </c>
      <c r="B147">
        <v>8.6772342780000002</v>
      </c>
      <c r="C147">
        <v>-0.24172562992378199</v>
      </c>
      <c r="D147" t="s">
        <v>610</v>
      </c>
      <c r="E147" t="s">
        <v>236</v>
      </c>
    </row>
    <row r="148" spans="1:6" x14ac:dyDescent="0.2">
      <c r="A148" t="s">
        <v>611</v>
      </c>
      <c r="B148">
        <v>35.824214929999997</v>
      </c>
      <c r="C148">
        <v>43.269178255336499</v>
      </c>
      <c r="D148" t="s">
        <v>612</v>
      </c>
      <c r="E148" t="s">
        <v>146</v>
      </c>
    </row>
    <row r="149" spans="1:6" x14ac:dyDescent="0.2">
      <c r="A149" t="s">
        <v>613</v>
      </c>
      <c r="B149">
        <v>70.331710020000003</v>
      </c>
      <c r="C149">
        <v>53.961397380000001</v>
      </c>
      <c r="D149" t="s">
        <v>614</v>
      </c>
      <c r="E149" t="s">
        <v>498</v>
      </c>
      <c r="F149" t="s">
        <v>615</v>
      </c>
    </row>
    <row r="150" spans="1:6" x14ac:dyDescent="0.2">
      <c r="A150" t="s">
        <v>616</v>
      </c>
      <c r="B150">
        <v>103.20412949999999</v>
      </c>
      <c r="C150">
        <v>161.66972440000001</v>
      </c>
      <c r="D150" t="s">
        <v>617</v>
      </c>
      <c r="E150" t="s">
        <v>146</v>
      </c>
    </row>
    <row r="151" spans="1:6" x14ac:dyDescent="0.2">
      <c r="A151" t="s">
        <v>618</v>
      </c>
      <c r="B151">
        <v>60.854414560000002</v>
      </c>
      <c r="C151">
        <v>75.018118889999997</v>
      </c>
      <c r="D151" t="s">
        <v>619</v>
      </c>
      <c r="E151" t="s">
        <v>146</v>
      </c>
    </row>
    <row r="152" spans="1:6" x14ac:dyDescent="0.2">
      <c r="A152" t="s">
        <v>620</v>
      </c>
      <c r="B152">
        <v>76.605428869999997</v>
      </c>
      <c r="C152">
        <v>104.22336679999999</v>
      </c>
      <c r="D152" t="s">
        <v>621</v>
      </c>
      <c r="E152" t="s">
        <v>146</v>
      </c>
    </row>
    <row r="153" spans="1:6" x14ac:dyDescent="0.2">
      <c r="A153" t="s">
        <v>622</v>
      </c>
      <c r="B153">
        <v>91.367746339999997</v>
      </c>
      <c r="C153">
        <v>51.013356889999997</v>
      </c>
      <c r="D153" t="s">
        <v>623</v>
      </c>
      <c r="E153" t="s">
        <v>236</v>
      </c>
    </row>
    <row r="154" spans="1:6" x14ac:dyDescent="0.2">
      <c r="A154" t="s">
        <v>624</v>
      </c>
      <c r="B154">
        <v>44.552298350000001</v>
      </c>
      <c r="D154" t="s">
        <v>625</v>
      </c>
      <c r="E154" t="s">
        <v>236</v>
      </c>
    </row>
    <row r="155" spans="1:6" x14ac:dyDescent="0.2">
      <c r="A155" t="s">
        <v>626</v>
      </c>
      <c r="B155">
        <v>62.353955380000002</v>
      </c>
      <c r="D155" t="s">
        <v>627</v>
      </c>
      <c r="E155" t="s">
        <v>236</v>
      </c>
    </row>
    <row r="156" spans="1:6" x14ac:dyDescent="0.2">
      <c r="A156" t="s">
        <v>628</v>
      </c>
      <c r="B156">
        <v>118.82163250000001</v>
      </c>
      <c r="C156">
        <v>35.211607219999998</v>
      </c>
      <c r="D156" t="s">
        <v>629</v>
      </c>
      <c r="E156" t="s">
        <v>236</v>
      </c>
    </row>
    <row r="157" spans="1:6" x14ac:dyDescent="0.2">
      <c r="A157" t="s">
        <v>630</v>
      </c>
      <c r="B157">
        <v>58.653369900000001</v>
      </c>
      <c r="C157">
        <v>2.042337029</v>
      </c>
      <c r="D157" t="s">
        <v>631</v>
      </c>
      <c r="E157" t="s">
        <v>236</v>
      </c>
    </row>
    <row r="158" spans="1:6" x14ac:dyDescent="0.2">
      <c r="A158" t="s">
        <v>632</v>
      </c>
      <c r="B158">
        <v>81.764221449999994</v>
      </c>
      <c r="C158">
        <v>16.739650560000001</v>
      </c>
      <c r="D158" t="s">
        <v>633</v>
      </c>
      <c r="E158" t="s">
        <v>236</v>
      </c>
    </row>
    <row r="159" spans="1:6" x14ac:dyDescent="0.2">
      <c r="A159" t="s">
        <v>634</v>
      </c>
      <c r="B159">
        <v>19.713626820000002</v>
      </c>
      <c r="D159" t="s">
        <v>635</v>
      </c>
      <c r="E159" t="s">
        <v>236</v>
      </c>
    </row>
    <row r="160" spans="1:6" x14ac:dyDescent="0.2">
      <c r="A160" t="s">
        <v>636</v>
      </c>
      <c r="B160">
        <v>-1.6695385780000001</v>
      </c>
      <c r="C160">
        <v>-0.25356097999999999</v>
      </c>
      <c r="D160" t="s">
        <v>637</v>
      </c>
      <c r="E160" t="s">
        <v>236</v>
      </c>
    </row>
    <row r="161" spans="1:6" x14ac:dyDescent="0.2">
      <c r="A161" t="s">
        <v>638</v>
      </c>
      <c r="B161">
        <v>4.6312029719999996</v>
      </c>
      <c r="C161">
        <v>-0.184552561</v>
      </c>
      <c r="D161" t="s">
        <v>639</v>
      </c>
      <c r="E161" t="s">
        <v>236</v>
      </c>
    </row>
    <row r="162" spans="1:6" x14ac:dyDescent="0.2">
      <c r="A162" t="s">
        <v>640</v>
      </c>
      <c r="B162">
        <v>37.22266948</v>
      </c>
      <c r="C162">
        <v>37.8750432</v>
      </c>
      <c r="D162" t="s">
        <v>641</v>
      </c>
      <c r="E162" t="s">
        <v>146</v>
      </c>
    </row>
    <row r="163" spans="1:6" x14ac:dyDescent="0.2">
      <c r="A163" t="s">
        <v>642</v>
      </c>
      <c r="B163">
        <v>72.537799390000004</v>
      </c>
      <c r="C163">
        <v>56.465097180000001</v>
      </c>
      <c r="D163" t="s">
        <v>643</v>
      </c>
      <c r="E163" t="s">
        <v>498</v>
      </c>
      <c r="F163" t="s">
        <v>644</v>
      </c>
    </row>
    <row r="164" spans="1:6" x14ac:dyDescent="0.2">
      <c r="A164" t="s">
        <v>645</v>
      </c>
      <c r="B164">
        <v>96.265476509999999</v>
      </c>
      <c r="C164">
        <v>162.7871308</v>
      </c>
      <c r="D164" t="s">
        <v>646</v>
      </c>
      <c r="E164" t="s">
        <v>146</v>
      </c>
    </row>
    <row r="165" spans="1:6" x14ac:dyDescent="0.2">
      <c r="A165" t="s">
        <v>647</v>
      </c>
      <c r="B165">
        <v>58.054161260000001</v>
      </c>
      <c r="C165">
        <v>76.349471230000006</v>
      </c>
      <c r="D165" t="s">
        <v>648</v>
      </c>
      <c r="E165" t="s">
        <v>146</v>
      </c>
    </row>
    <row r="166" spans="1:6" x14ac:dyDescent="0.2">
      <c r="A166" t="s">
        <v>649</v>
      </c>
      <c r="B166">
        <v>72.264564300000004</v>
      </c>
      <c r="C166">
        <v>105.6180221</v>
      </c>
      <c r="D166" t="s">
        <v>650</v>
      </c>
      <c r="E166" t="s">
        <v>146</v>
      </c>
    </row>
    <row r="167" spans="1:6" x14ac:dyDescent="0.2">
      <c r="A167" t="s">
        <v>651</v>
      </c>
      <c r="B167">
        <v>84.853023719999996</v>
      </c>
      <c r="C167">
        <v>52.322154830000002</v>
      </c>
      <c r="D167" t="s">
        <v>652</v>
      </c>
      <c r="E167" t="s">
        <v>236</v>
      </c>
    </row>
    <row r="168" spans="1:6" x14ac:dyDescent="0.2">
      <c r="A168" t="s">
        <v>653</v>
      </c>
      <c r="B168">
        <v>38.571718990000001</v>
      </c>
      <c r="D168" t="s">
        <v>654</v>
      </c>
      <c r="E168" t="s">
        <v>236</v>
      </c>
    </row>
    <row r="169" spans="1:6" x14ac:dyDescent="0.2">
      <c r="A169" t="s">
        <v>655</v>
      </c>
      <c r="B169">
        <v>54.969903109999997</v>
      </c>
      <c r="C169">
        <v>12.5411973</v>
      </c>
      <c r="D169" t="s">
        <v>656</v>
      </c>
      <c r="E169" t="s">
        <v>236</v>
      </c>
    </row>
    <row r="170" spans="1:6" x14ac:dyDescent="0.2">
      <c r="A170" t="s">
        <v>657</v>
      </c>
      <c r="B170">
        <v>112.2025014</v>
      </c>
      <c r="C170">
        <v>28.367371299999999</v>
      </c>
      <c r="D170" t="s">
        <v>658</v>
      </c>
      <c r="E170" t="s">
        <v>236</v>
      </c>
    </row>
    <row r="171" spans="1:6" x14ac:dyDescent="0.2">
      <c r="A171" t="s">
        <v>659</v>
      </c>
      <c r="B171">
        <v>51.803318650000001</v>
      </c>
      <c r="D171" t="s">
        <v>660</v>
      </c>
      <c r="E171" t="s">
        <v>236</v>
      </c>
    </row>
    <row r="172" spans="1:6" x14ac:dyDescent="0.2">
      <c r="A172" t="s">
        <v>661</v>
      </c>
      <c r="B172">
        <v>73.099411099999998</v>
      </c>
      <c r="C172">
        <v>7.4863950839999998</v>
      </c>
      <c r="D172" t="s">
        <v>662</v>
      </c>
      <c r="E172" t="s">
        <v>236</v>
      </c>
    </row>
    <row r="173" spans="1:6" x14ac:dyDescent="0.2">
      <c r="A173" t="s">
        <v>663</v>
      </c>
      <c r="B173">
        <v>22.635903800000001</v>
      </c>
      <c r="D173" t="s">
        <v>664</v>
      </c>
      <c r="E173" t="s">
        <v>236</v>
      </c>
    </row>
    <row r="174" spans="1:6" x14ac:dyDescent="0.2">
      <c r="A174" t="s">
        <v>665</v>
      </c>
      <c r="B174">
        <v>-0.62917567500000005</v>
      </c>
      <c r="C174" s="33">
        <v>-0.28290422700000001</v>
      </c>
      <c r="D174" t="s">
        <v>666</v>
      </c>
      <c r="E174" t="s">
        <v>236</v>
      </c>
      <c r="F174" s="33" t="s">
        <v>667</v>
      </c>
    </row>
    <row r="175" spans="1:6" x14ac:dyDescent="0.2">
      <c r="A175" t="s">
        <v>668</v>
      </c>
      <c r="B175">
        <v>6.2716381160000001</v>
      </c>
      <c r="C175" s="33">
        <v>-0.18184451800000001</v>
      </c>
      <c r="D175" t="s">
        <v>669</v>
      </c>
      <c r="E175" t="s">
        <v>236</v>
      </c>
      <c r="F175" s="33" t="s">
        <v>667</v>
      </c>
    </row>
    <row r="176" spans="1:6" x14ac:dyDescent="0.2">
      <c r="A176" t="s">
        <v>670</v>
      </c>
      <c r="B176">
        <v>35.545185500000002</v>
      </c>
      <c r="C176">
        <v>41.286766970000002</v>
      </c>
      <c r="D176" t="s">
        <v>671</v>
      </c>
      <c r="E176" t="s">
        <v>146</v>
      </c>
    </row>
    <row r="177" spans="1:6" x14ac:dyDescent="0.2">
      <c r="A177" t="s">
        <v>672</v>
      </c>
      <c r="B177">
        <v>71.746943979999998</v>
      </c>
      <c r="C177">
        <v>54.295436809999998</v>
      </c>
      <c r="D177" t="s">
        <v>673</v>
      </c>
      <c r="E177" t="s">
        <v>498</v>
      </c>
      <c r="F177" t="s">
        <v>674</v>
      </c>
    </row>
    <row r="178" spans="1:6" x14ac:dyDescent="0.2">
      <c r="A178" t="s">
        <v>675</v>
      </c>
      <c r="B178">
        <v>111.0039179</v>
      </c>
      <c r="C178">
        <v>156.27391</v>
      </c>
      <c r="D178" t="s">
        <v>676</v>
      </c>
      <c r="E178" t="s">
        <v>146</v>
      </c>
    </row>
    <row r="179" spans="1:6" x14ac:dyDescent="0.2">
      <c r="A179" t="s">
        <v>677</v>
      </c>
      <c r="B179">
        <v>64.464498359999993</v>
      </c>
      <c r="C179">
        <v>72.906472170000001</v>
      </c>
      <c r="D179" t="s">
        <v>678</v>
      </c>
      <c r="E179" t="s">
        <v>146</v>
      </c>
    </row>
    <row r="180" spans="1:6" x14ac:dyDescent="0.2">
      <c r="A180" t="s">
        <v>679</v>
      </c>
      <c r="B180">
        <v>81.315336990000006</v>
      </c>
      <c r="C180">
        <v>100.74329280000001</v>
      </c>
      <c r="D180" t="s">
        <v>680</v>
      </c>
      <c r="E180" t="s">
        <v>146</v>
      </c>
    </row>
    <row r="181" spans="1:6" x14ac:dyDescent="0.2">
      <c r="A181" t="s">
        <v>681</v>
      </c>
      <c r="B181">
        <v>91.775248719999993</v>
      </c>
      <c r="C181">
        <v>41.622348240000001</v>
      </c>
      <c r="D181" t="s">
        <v>682</v>
      </c>
      <c r="E181" t="s">
        <v>236</v>
      </c>
    </row>
    <row r="182" spans="1:6" x14ac:dyDescent="0.2">
      <c r="A182" t="s">
        <v>683</v>
      </c>
      <c r="B182">
        <v>44.396857199999999</v>
      </c>
      <c r="C182" s="33">
        <v>-29.160308409999999</v>
      </c>
      <c r="D182" t="s">
        <v>684</v>
      </c>
      <c r="E182" t="s">
        <v>236</v>
      </c>
      <c r="F182" s="33" t="s">
        <v>667</v>
      </c>
    </row>
    <row r="183" spans="1:6" x14ac:dyDescent="0.2">
      <c r="A183" t="s">
        <v>685</v>
      </c>
      <c r="B183">
        <v>63.078681570000001</v>
      </c>
      <c r="C183" s="33">
        <v>-6.8294767380000003</v>
      </c>
      <c r="D183" t="s">
        <v>686</v>
      </c>
      <c r="E183" t="s">
        <v>236</v>
      </c>
    </row>
    <row r="184" spans="1:6" x14ac:dyDescent="0.2">
      <c r="A184" t="s">
        <v>687</v>
      </c>
      <c r="B184">
        <v>109.9266839</v>
      </c>
      <c r="C184">
        <v>43.092338519999998</v>
      </c>
      <c r="D184" t="s">
        <v>688</v>
      </c>
      <c r="E184" t="s">
        <v>236</v>
      </c>
    </row>
    <row r="185" spans="1:6" x14ac:dyDescent="0.2">
      <c r="A185" t="s">
        <v>689</v>
      </c>
      <c r="B185">
        <v>54.569300689999999</v>
      </c>
      <c r="C185">
        <v>8.8232657850000002</v>
      </c>
      <c r="D185" t="s">
        <v>690</v>
      </c>
      <c r="E185" t="s">
        <v>236</v>
      </c>
    </row>
    <row r="186" spans="1:6" x14ac:dyDescent="0.2">
      <c r="A186" t="s">
        <v>691</v>
      </c>
      <c r="B186">
        <v>76.456110519999996</v>
      </c>
      <c r="C186">
        <v>21.843893470000001</v>
      </c>
      <c r="D186" t="s">
        <v>692</v>
      </c>
      <c r="E186" t="s">
        <v>236</v>
      </c>
    </row>
    <row r="187" spans="1:6" x14ac:dyDescent="0.2">
      <c r="A187" t="s">
        <v>693</v>
      </c>
      <c r="B187">
        <v>24.062352749999999</v>
      </c>
      <c r="C187">
        <v>10.64281633</v>
      </c>
      <c r="D187" t="s">
        <v>694</v>
      </c>
      <c r="E187" t="s">
        <v>236</v>
      </c>
    </row>
    <row r="188" spans="1:6" x14ac:dyDescent="0.2">
      <c r="A188" t="s">
        <v>695</v>
      </c>
      <c r="B188">
        <v>0.83253818599999996</v>
      </c>
      <c r="C188">
        <v>-0.30124341100000002</v>
      </c>
      <c r="D188" t="s">
        <v>696</v>
      </c>
      <c r="E188" t="s">
        <v>236</v>
      </c>
    </row>
    <row r="189" spans="1:6" x14ac:dyDescent="0.2">
      <c r="A189" t="s">
        <v>697</v>
      </c>
      <c r="B189">
        <v>7.9265650770000002</v>
      </c>
      <c r="C189">
        <v>-0.198293994</v>
      </c>
      <c r="D189" t="s">
        <v>698</v>
      </c>
      <c r="E189" t="s">
        <v>236</v>
      </c>
    </row>
    <row r="190" spans="1:6" x14ac:dyDescent="0.2">
      <c r="A190" t="s">
        <v>699</v>
      </c>
      <c r="B190">
        <v>35.99982756</v>
      </c>
      <c r="C190">
        <v>40.23418178</v>
      </c>
      <c r="D190" t="s">
        <v>700</v>
      </c>
      <c r="E190" t="s">
        <v>146</v>
      </c>
    </row>
    <row r="191" spans="1:6" x14ac:dyDescent="0.2">
      <c r="A191" t="s">
        <v>701</v>
      </c>
      <c r="B191">
        <v>77.657368790000007</v>
      </c>
      <c r="C191">
        <v>56.084306509999998</v>
      </c>
      <c r="D191" t="s">
        <v>702</v>
      </c>
      <c r="E191" t="s">
        <v>498</v>
      </c>
      <c r="F191" t="s">
        <v>703</v>
      </c>
    </row>
    <row r="192" spans="1:6" x14ac:dyDescent="0.2">
      <c r="A192" t="s">
        <v>704</v>
      </c>
      <c r="B192">
        <v>105.81785290000001</v>
      </c>
      <c r="C192">
        <v>150.62480679999999</v>
      </c>
      <c r="D192" t="s">
        <v>705</v>
      </c>
      <c r="E192" t="s">
        <v>146</v>
      </c>
    </row>
    <row r="193" spans="1:6" x14ac:dyDescent="0.2">
      <c r="A193" t="s">
        <v>706</v>
      </c>
      <c r="B193">
        <v>65.194058740000003</v>
      </c>
      <c r="C193">
        <v>74.527132309999999</v>
      </c>
      <c r="D193" t="s">
        <v>707</v>
      </c>
      <c r="E193" t="s">
        <v>146</v>
      </c>
    </row>
    <row r="194" spans="1:6" x14ac:dyDescent="0.2">
      <c r="A194" t="s">
        <v>708</v>
      </c>
      <c r="B194">
        <v>80.079868599999998</v>
      </c>
      <c r="C194">
        <v>99.226419919999998</v>
      </c>
      <c r="D194" t="s">
        <v>709</v>
      </c>
      <c r="E194" t="s">
        <v>146</v>
      </c>
    </row>
    <row r="195" spans="1:6" x14ac:dyDescent="0.2">
      <c r="A195" t="s">
        <v>710</v>
      </c>
      <c r="B195">
        <v>87.983794930000002</v>
      </c>
      <c r="C195">
        <v>56.37113566</v>
      </c>
      <c r="D195" t="s">
        <v>711</v>
      </c>
      <c r="E195" t="s">
        <v>236</v>
      </c>
    </row>
    <row r="196" spans="1:6" x14ac:dyDescent="0.2">
      <c r="A196" t="s">
        <v>712</v>
      </c>
      <c r="B196">
        <v>43.767765650000001</v>
      </c>
      <c r="D196" t="s">
        <v>713</v>
      </c>
      <c r="E196" t="s">
        <v>236</v>
      </c>
    </row>
    <row r="197" spans="1:6" x14ac:dyDescent="0.2">
      <c r="A197" t="s">
        <v>714</v>
      </c>
      <c r="B197">
        <v>60.961652719999996</v>
      </c>
      <c r="C197">
        <v>8.9702181630000002</v>
      </c>
      <c r="D197" t="s">
        <v>715</v>
      </c>
      <c r="E197" t="s">
        <v>236</v>
      </c>
    </row>
    <row r="198" spans="1:6" x14ac:dyDescent="0.2">
      <c r="A198" t="s">
        <v>716</v>
      </c>
      <c r="B198">
        <v>103.2270286</v>
      </c>
      <c r="C198">
        <v>37.108246250000001</v>
      </c>
      <c r="D198" t="s">
        <v>717</v>
      </c>
      <c r="E198" t="s">
        <v>236</v>
      </c>
    </row>
    <row r="199" spans="1:6" x14ac:dyDescent="0.2">
      <c r="A199" t="s">
        <v>718</v>
      </c>
      <c r="B199">
        <v>52.61159499</v>
      </c>
      <c r="C199">
        <v>5.0458978050000001</v>
      </c>
      <c r="D199" t="s">
        <v>719</v>
      </c>
      <c r="E199" t="s">
        <v>236</v>
      </c>
    </row>
    <row r="200" spans="1:6" x14ac:dyDescent="0.2">
      <c r="A200" t="s">
        <v>720</v>
      </c>
      <c r="B200">
        <v>72.395148789999993</v>
      </c>
      <c r="C200">
        <v>19.147570389999998</v>
      </c>
      <c r="D200" t="s">
        <v>721</v>
      </c>
      <c r="E200" t="s">
        <v>236</v>
      </c>
    </row>
    <row r="201" spans="1:6" x14ac:dyDescent="0.2">
      <c r="A201" t="s">
        <v>722</v>
      </c>
      <c r="B201">
        <v>25.42253131</v>
      </c>
      <c r="D201" t="s">
        <v>723</v>
      </c>
      <c r="E201" t="s">
        <v>236</v>
      </c>
    </row>
    <row r="202" spans="1:6" x14ac:dyDescent="0.2">
      <c r="A202" t="s">
        <v>724</v>
      </c>
      <c r="B202">
        <v>5.5309639410000004</v>
      </c>
      <c r="C202" s="33">
        <v>-0.28516630700000001</v>
      </c>
      <c r="D202" t="s">
        <v>725</v>
      </c>
      <c r="E202" t="s">
        <v>236</v>
      </c>
      <c r="F202" s="33" t="s">
        <v>667</v>
      </c>
    </row>
    <row r="203" spans="1:6" x14ac:dyDescent="0.2">
      <c r="A203" t="s">
        <v>726</v>
      </c>
      <c r="B203">
        <v>11.77686065</v>
      </c>
      <c r="C203" s="33">
        <v>-0.22152102600000001</v>
      </c>
      <c r="D203" t="s">
        <v>727</v>
      </c>
      <c r="E203" t="s">
        <v>236</v>
      </c>
      <c r="F203" s="33" t="s">
        <v>667</v>
      </c>
    </row>
    <row r="204" spans="1:6" x14ac:dyDescent="0.2">
      <c r="A204" t="s">
        <v>728</v>
      </c>
      <c r="B204">
        <v>36.513399380000003</v>
      </c>
      <c r="C204">
        <v>41.932032990000003</v>
      </c>
      <c r="D204" t="s">
        <v>729</v>
      </c>
      <c r="E204" t="s">
        <v>146</v>
      </c>
    </row>
    <row r="205" spans="1:6" x14ac:dyDescent="0.2">
      <c r="A205" t="s">
        <v>730</v>
      </c>
      <c r="D205" t="s">
        <v>731</v>
      </c>
    </row>
    <row r="206" spans="1:6" x14ac:dyDescent="0.2">
      <c r="A206" t="s">
        <v>732</v>
      </c>
      <c r="C206">
        <v>-28.607801081342199</v>
      </c>
    </row>
    <row r="207" spans="1:6" x14ac:dyDescent="0.2">
      <c r="A207" t="s">
        <v>733</v>
      </c>
    </row>
    <row r="208" spans="1:6" x14ac:dyDescent="0.2">
      <c r="A208" t="s">
        <v>734</v>
      </c>
      <c r="C208">
        <v>24.797989918657802</v>
      </c>
      <c r="D208" t="s">
        <v>735</v>
      </c>
    </row>
    <row r="209" spans="1:6" x14ac:dyDescent="0.2">
      <c r="A209" t="s">
        <v>736</v>
      </c>
    </row>
    <row r="210" spans="1:6" x14ac:dyDescent="0.2">
      <c r="A210" t="s">
        <v>737</v>
      </c>
      <c r="B210">
        <v>1.76145167843284</v>
      </c>
      <c r="D210" t="s">
        <v>738</v>
      </c>
      <c r="E210" t="s">
        <v>214</v>
      </c>
    </row>
    <row r="211" spans="1:6" x14ac:dyDescent="0.2">
      <c r="A211" t="s">
        <v>739</v>
      </c>
      <c r="B211">
        <v>1.94079549856051</v>
      </c>
      <c r="C211">
        <v>-8.8845958905433804</v>
      </c>
      <c r="D211" t="s">
        <v>740</v>
      </c>
    </row>
    <row r="212" spans="1:6" x14ac:dyDescent="0.2">
      <c r="A212" t="s">
        <v>741</v>
      </c>
      <c r="B212">
        <v>-12.741055810000001</v>
      </c>
    </row>
    <row r="213" spans="1:6" x14ac:dyDescent="0.2">
      <c r="A213" t="s">
        <v>742</v>
      </c>
      <c r="B213">
        <v>-4.4028934200000096</v>
      </c>
    </row>
    <row r="214" spans="1:6" x14ac:dyDescent="0.2">
      <c r="A214" t="s">
        <v>743</v>
      </c>
      <c r="B214">
        <v>-4.0422311300000002</v>
      </c>
      <c r="C214">
        <v>-10.2460913930686</v>
      </c>
    </row>
    <row r="215" spans="1:6" x14ac:dyDescent="0.2">
      <c r="A215" t="s">
        <v>744</v>
      </c>
    </row>
    <row r="216" spans="1:6" x14ac:dyDescent="0.2">
      <c r="A216" t="s">
        <v>745</v>
      </c>
    </row>
    <row r="217" spans="1:6" x14ac:dyDescent="0.2">
      <c r="A217" t="s">
        <v>746</v>
      </c>
      <c r="B217">
        <v>124.2727273</v>
      </c>
      <c r="C217">
        <v>133.88372089999999</v>
      </c>
      <c r="D217" t="s">
        <v>747</v>
      </c>
      <c r="E217" t="s">
        <v>146</v>
      </c>
      <c r="F217" t="s">
        <v>748</v>
      </c>
    </row>
    <row r="218" spans="1:6" x14ac:dyDescent="0.2">
      <c r="A218" t="s">
        <v>749</v>
      </c>
      <c r="B218">
        <v>115.2352941</v>
      </c>
      <c r="C218">
        <v>155.94444440000001</v>
      </c>
      <c r="D218" t="s">
        <v>750</v>
      </c>
    </row>
    <row r="219" spans="1:6" x14ac:dyDescent="0.2">
      <c r="A219" t="s">
        <v>751</v>
      </c>
      <c r="B219">
        <v>59.56818182</v>
      </c>
      <c r="C219">
        <v>64.511627910000001</v>
      </c>
      <c r="D219" t="s">
        <v>752</v>
      </c>
    </row>
    <row r="220" spans="1:6" x14ac:dyDescent="0.2">
      <c r="A220" t="s">
        <v>753</v>
      </c>
      <c r="B220">
        <v>51.117647060000003</v>
      </c>
      <c r="C220">
        <v>66.055555560000002</v>
      </c>
      <c r="D220" t="s">
        <v>754</v>
      </c>
    </row>
    <row r="221" spans="1:6" x14ac:dyDescent="0.2">
      <c r="A221" t="s">
        <v>755</v>
      </c>
      <c r="B221">
        <v>81.090909089999997</v>
      </c>
      <c r="C221">
        <v>87.837209299999998</v>
      </c>
      <c r="D221" t="s">
        <v>756</v>
      </c>
    </row>
    <row r="222" spans="1:6" x14ac:dyDescent="0.2">
      <c r="A222" t="s">
        <v>757</v>
      </c>
      <c r="B222">
        <v>71.941176470000002</v>
      </c>
      <c r="C222">
        <v>91.944444439999998</v>
      </c>
      <c r="D222" t="s">
        <v>758</v>
      </c>
    </row>
    <row r="223" spans="1:6" x14ac:dyDescent="0.2">
      <c r="A223" t="s">
        <v>759</v>
      </c>
      <c r="B223">
        <v>66.590909089999997</v>
      </c>
      <c r="C223">
        <v>66.116279070000004</v>
      </c>
      <c r="D223" t="s">
        <v>760</v>
      </c>
      <c r="E223" t="s">
        <v>498</v>
      </c>
    </row>
    <row r="224" spans="1:6" x14ac:dyDescent="0.2">
      <c r="A224" t="s">
        <v>761</v>
      </c>
      <c r="B224">
        <v>56.235294119999999</v>
      </c>
      <c r="C224">
        <v>55.388888889999997</v>
      </c>
      <c r="D224" t="s">
        <v>762</v>
      </c>
    </row>
    <row r="225" spans="1:4" x14ac:dyDescent="0.2">
      <c r="A225" t="s">
        <v>763</v>
      </c>
      <c r="B225">
        <v>64.704545449999998</v>
      </c>
      <c r="C225">
        <v>69.372093019999994</v>
      </c>
      <c r="D225" t="s">
        <v>764</v>
      </c>
    </row>
    <row r="226" spans="1:4" x14ac:dyDescent="0.2">
      <c r="A226" t="s">
        <v>765</v>
      </c>
      <c r="B226">
        <v>64.117647059999996</v>
      </c>
      <c r="C226">
        <v>89.888888890000004</v>
      </c>
      <c r="D226" t="s">
        <v>766</v>
      </c>
    </row>
    <row r="227" spans="1:4" x14ac:dyDescent="0.2">
      <c r="A227" t="s">
        <v>767</v>
      </c>
      <c r="B227">
        <v>9.0374331550000004</v>
      </c>
      <c r="C227">
        <v>-22.060723509999999</v>
      </c>
      <c r="D227" t="s">
        <v>768</v>
      </c>
    </row>
    <row r="228" spans="1:4" x14ac:dyDescent="0.2">
      <c r="A228" t="s">
        <v>769</v>
      </c>
      <c r="B228">
        <v>7.2722578420000001</v>
      </c>
      <c r="C228">
        <v>-16.477524949999999</v>
      </c>
      <c r="D228" t="s">
        <v>214</v>
      </c>
    </row>
    <row r="229" spans="1:4" x14ac:dyDescent="0.2">
      <c r="A229" t="s">
        <v>770</v>
      </c>
      <c r="B229">
        <v>8.450534759</v>
      </c>
      <c r="C229">
        <v>-1.543927649</v>
      </c>
      <c r="D229" t="s">
        <v>771</v>
      </c>
    </row>
    <row r="230" spans="1:4" x14ac:dyDescent="0.2">
      <c r="A230" t="s">
        <v>772</v>
      </c>
      <c r="B230">
        <v>14.186323140000001</v>
      </c>
      <c r="C230">
        <v>-2.3932548269999998</v>
      </c>
      <c r="D230" t="s">
        <v>214</v>
      </c>
    </row>
    <row r="231" spans="1:4" x14ac:dyDescent="0.2">
      <c r="A231" t="s">
        <v>773</v>
      </c>
      <c r="B231">
        <v>9.14973262</v>
      </c>
      <c r="C231">
        <v>-4.1072351420000004</v>
      </c>
      <c r="D231" t="s">
        <v>774</v>
      </c>
    </row>
    <row r="232" spans="1:4" x14ac:dyDescent="0.2">
      <c r="A232" t="s">
        <v>775</v>
      </c>
      <c r="B232">
        <v>11.283302559999999</v>
      </c>
      <c r="C232">
        <v>-4.6759626980000002</v>
      </c>
      <c r="D232" t="s">
        <v>214</v>
      </c>
    </row>
    <row r="233" spans="1:4" x14ac:dyDescent="0.2">
      <c r="A233" t="s">
        <v>776</v>
      </c>
      <c r="B233">
        <v>10.35561497</v>
      </c>
      <c r="C233">
        <v>10.72739018</v>
      </c>
      <c r="D233" t="s">
        <v>777</v>
      </c>
    </row>
    <row r="234" spans="1:4" x14ac:dyDescent="0.2">
      <c r="A234" t="s">
        <v>778</v>
      </c>
      <c r="B234">
        <v>15.55109416</v>
      </c>
      <c r="C234">
        <v>16.225036150000001</v>
      </c>
      <c r="D234" t="s">
        <v>214</v>
      </c>
    </row>
    <row r="235" spans="1:4" x14ac:dyDescent="0.2">
      <c r="A235" t="s">
        <v>779</v>
      </c>
      <c r="B235">
        <v>0.58689839600000004</v>
      </c>
      <c r="C235">
        <v>-20.516795869999999</v>
      </c>
      <c r="D235" t="s">
        <v>780</v>
      </c>
    </row>
    <row r="236" spans="1:4" x14ac:dyDescent="0.2">
      <c r="A236" t="s">
        <v>781</v>
      </c>
      <c r="B236">
        <v>0.90704353400000004</v>
      </c>
      <c r="C236">
        <v>-29.574999070000001</v>
      </c>
      <c r="D236" t="s">
        <v>214</v>
      </c>
    </row>
    <row r="237" spans="1:4" x14ac:dyDescent="0.2">
      <c r="A237" t="s">
        <v>782</v>
      </c>
      <c r="B237" t="s">
        <v>783</v>
      </c>
      <c r="C237" t="s">
        <v>783</v>
      </c>
      <c r="D237" t="s">
        <v>784</v>
      </c>
    </row>
    <row r="238" spans="1:4" x14ac:dyDescent="0.2">
      <c r="A238" t="s">
        <v>785</v>
      </c>
      <c r="B238" t="s">
        <v>786</v>
      </c>
      <c r="C238" t="s">
        <v>783</v>
      </c>
      <c r="D238" t="s">
        <v>784</v>
      </c>
    </row>
    <row r="239" spans="1:4" x14ac:dyDescent="0.2">
      <c r="A239" t="s">
        <v>787</v>
      </c>
      <c r="B239" t="s">
        <v>786</v>
      </c>
      <c r="C239" t="s">
        <v>783</v>
      </c>
      <c r="D239" t="s">
        <v>784</v>
      </c>
    </row>
    <row r="240" spans="1:4" x14ac:dyDescent="0.2">
      <c r="A240" t="s">
        <v>788</v>
      </c>
      <c r="B240" t="s">
        <v>783</v>
      </c>
      <c r="C240" t="s">
        <v>783</v>
      </c>
    </row>
    <row r="241" spans="1:5" x14ac:dyDescent="0.2">
      <c r="A241" t="s">
        <v>789</v>
      </c>
      <c r="B241">
        <v>938.95</v>
      </c>
      <c r="C241">
        <v>342.72</v>
      </c>
      <c r="D241" t="str">
        <f>A241</f>
        <v>GAIT - Walk 1 distance (m)</v>
      </c>
      <c r="E241" t="s">
        <v>334</v>
      </c>
    </row>
    <row r="242" spans="1:5" x14ac:dyDescent="0.2">
      <c r="A242" t="s">
        <v>790</v>
      </c>
      <c r="B242">
        <v>1.304</v>
      </c>
      <c r="C242">
        <v>0.47599999999999998</v>
      </c>
      <c r="D242" t="str">
        <f>A242</f>
        <v>GAIT - Walk 1 speed (m/s)</v>
      </c>
      <c r="E242" t="s">
        <v>791</v>
      </c>
    </row>
    <row r="243" spans="1:5" x14ac:dyDescent="0.2">
      <c r="A243" t="s">
        <v>792</v>
      </c>
      <c r="B243">
        <v>982.51</v>
      </c>
      <c r="C243">
        <v>353.48</v>
      </c>
      <c r="D243" t="str">
        <f>A243</f>
        <v>GAIT - Walk 2 distance (m)</v>
      </c>
      <c r="E243" t="s">
        <v>334</v>
      </c>
    </row>
    <row r="244" spans="1:5" x14ac:dyDescent="0.2">
      <c r="A244" t="s">
        <v>793</v>
      </c>
      <c r="B244">
        <v>1.3640000000000001</v>
      </c>
      <c r="C244">
        <v>0.49</v>
      </c>
      <c r="D244" t="str">
        <f>A244</f>
        <v>GAIT - Walk 2 speed (m/s)</v>
      </c>
      <c r="E244" t="s">
        <v>791</v>
      </c>
    </row>
    <row r="245" spans="1:5" x14ac:dyDescent="0.2">
      <c r="A245" t="s">
        <v>794</v>
      </c>
      <c r="D245" t="str">
        <f>A245</f>
        <v>COGNITIVE: Handedness (R/L)</v>
      </c>
      <c r="E245" t="s">
        <v>795</v>
      </c>
    </row>
    <row r="246" spans="1:5" x14ac:dyDescent="0.2">
      <c r="A246" t="s">
        <v>796</v>
      </c>
      <c r="B246">
        <v>12</v>
      </c>
      <c r="C246">
        <v>8</v>
      </c>
      <c r="D246" t="s">
        <v>797</v>
      </c>
    </row>
    <row r="247" spans="1:5" x14ac:dyDescent="0.2">
      <c r="A247" t="s">
        <v>798</v>
      </c>
      <c r="B247">
        <v>6</v>
      </c>
      <c r="C247">
        <v>5</v>
      </c>
      <c r="D247" t="s">
        <v>797</v>
      </c>
    </row>
    <row r="248" spans="1:5" x14ac:dyDescent="0.2">
      <c r="A248" t="s">
        <v>799</v>
      </c>
      <c r="D248" t="s">
        <v>797</v>
      </c>
    </row>
    <row r="249" spans="1:5" x14ac:dyDescent="0.2">
      <c r="A249" t="s">
        <v>800</v>
      </c>
      <c r="B249">
        <v>12</v>
      </c>
      <c r="C249">
        <v>6</v>
      </c>
      <c r="D249" t="s">
        <v>797</v>
      </c>
    </row>
    <row r="250" spans="1:5" x14ac:dyDescent="0.2">
      <c r="A250" t="s">
        <v>801</v>
      </c>
      <c r="B250">
        <v>6</v>
      </c>
      <c r="C250">
        <v>3</v>
      </c>
      <c r="D250" t="s">
        <v>797</v>
      </c>
    </row>
    <row r="251" spans="1:5" x14ac:dyDescent="0.2">
      <c r="A251" t="s">
        <v>802</v>
      </c>
      <c r="D251" t="s">
        <v>797</v>
      </c>
    </row>
    <row r="252" spans="1:5" x14ac:dyDescent="0.2">
      <c r="A252" t="s">
        <v>803</v>
      </c>
      <c r="B252">
        <v>24</v>
      </c>
      <c r="C252">
        <v>14</v>
      </c>
      <c r="D252" t="s">
        <v>797</v>
      </c>
    </row>
    <row r="253" spans="1:5" x14ac:dyDescent="0.2">
      <c r="A253" t="s">
        <v>804</v>
      </c>
      <c r="B253">
        <v>15</v>
      </c>
      <c r="C253">
        <v>14</v>
      </c>
      <c r="D253" t="s">
        <v>797</v>
      </c>
    </row>
    <row r="254" spans="1:5" x14ac:dyDescent="0.2">
      <c r="A254" t="s">
        <v>805</v>
      </c>
      <c r="B254">
        <v>10</v>
      </c>
      <c r="C254">
        <v>10</v>
      </c>
      <c r="D254" t="s">
        <v>806</v>
      </c>
    </row>
    <row r="255" spans="1:5" x14ac:dyDescent="0.2">
      <c r="A255" t="s">
        <v>807</v>
      </c>
      <c r="B255">
        <v>11</v>
      </c>
      <c r="C255">
        <v>11</v>
      </c>
      <c r="D255" t="s">
        <v>806</v>
      </c>
    </row>
    <row r="256" spans="1:5" x14ac:dyDescent="0.2">
      <c r="A256" t="s">
        <v>808</v>
      </c>
      <c r="B256">
        <v>12</v>
      </c>
      <c r="C256">
        <v>12</v>
      </c>
      <c r="D256" t="s">
        <v>806</v>
      </c>
    </row>
    <row r="257" spans="1:4" x14ac:dyDescent="0.2">
      <c r="A257" t="s">
        <v>809</v>
      </c>
      <c r="B257">
        <v>12</v>
      </c>
      <c r="C257">
        <v>12</v>
      </c>
      <c r="D257" t="s">
        <v>806</v>
      </c>
    </row>
    <row r="258" spans="1:4" x14ac:dyDescent="0.2">
      <c r="A258" t="s">
        <v>810</v>
      </c>
      <c r="B258">
        <v>12</v>
      </c>
      <c r="C258">
        <v>12</v>
      </c>
      <c r="D258" t="s">
        <v>806</v>
      </c>
    </row>
    <row r="259" spans="1:4" x14ac:dyDescent="0.2">
      <c r="A259" t="s">
        <v>811</v>
      </c>
      <c r="B259">
        <v>0</v>
      </c>
      <c r="C259">
        <v>1</v>
      </c>
      <c r="D259" t="s">
        <v>806</v>
      </c>
    </row>
    <row r="260" spans="1:4" x14ac:dyDescent="0.2">
      <c r="A260" t="s">
        <v>812</v>
      </c>
      <c r="B260">
        <v>0</v>
      </c>
      <c r="C260">
        <v>0</v>
      </c>
      <c r="D260" t="s">
        <v>806</v>
      </c>
    </row>
    <row r="261" spans="1:4" x14ac:dyDescent="0.2">
      <c r="A261" t="s">
        <v>813</v>
      </c>
      <c r="B261">
        <v>0</v>
      </c>
      <c r="C261">
        <v>1</v>
      </c>
      <c r="D261" t="s">
        <v>806</v>
      </c>
    </row>
    <row r="262" spans="1:4" x14ac:dyDescent="0.2">
      <c r="A262" t="s">
        <v>814</v>
      </c>
      <c r="B262">
        <v>33</v>
      </c>
      <c r="C262">
        <v>33</v>
      </c>
      <c r="D262" t="s">
        <v>806</v>
      </c>
    </row>
    <row r="263" spans="1:4" x14ac:dyDescent="0.2">
      <c r="A263" t="s">
        <v>815</v>
      </c>
      <c r="B263">
        <v>62</v>
      </c>
      <c r="C263">
        <v>64</v>
      </c>
      <c r="D263" t="s">
        <v>806</v>
      </c>
    </row>
    <row r="264" spans="1:4" x14ac:dyDescent="0.2">
      <c r="A264" t="s">
        <v>816</v>
      </c>
      <c r="B264">
        <v>12</v>
      </c>
      <c r="C264">
        <v>12</v>
      </c>
      <c r="D264" t="s">
        <v>806</v>
      </c>
    </row>
    <row r="265" spans="1:4" x14ac:dyDescent="0.2">
      <c r="A265" t="s">
        <v>817</v>
      </c>
      <c r="B265">
        <v>61</v>
      </c>
      <c r="C265">
        <v>63</v>
      </c>
      <c r="D265" t="s">
        <v>806</v>
      </c>
    </row>
    <row r="266" spans="1:4" x14ac:dyDescent="0.2">
      <c r="A266" t="s">
        <v>818</v>
      </c>
      <c r="B266">
        <v>100</v>
      </c>
      <c r="C266">
        <v>100</v>
      </c>
      <c r="D266" t="s">
        <v>806</v>
      </c>
    </row>
    <row r="267" spans="1:4" x14ac:dyDescent="0.2">
      <c r="A267" t="s">
        <v>819</v>
      </c>
      <c r="B267">
        <v>55</v>
      </c>
      <c r="C267">
        <v>57</v>
      </c>
      <c r="D267" t="s">
        <v>806</v>
      </c>
    </row>
    <row r="268" spans="1:4" x14ac:dyDescent="0.2">
      <c r="A268" t="s">
        <v>820</v>
      </c>
      <c r="B268">
        <v>12</v>
      </c>
      <c r="C268">
        <v>11</v>
      </c>
      <c r="D268" t="s">
        <v>806</v>
      </c>
    </row>
    <row r="269" spans="1:4" x14ac:dyDescent="0.2">
      <c r="A269" t="s">
        <v>821</v>
      </c>
      <c r="B269">
        <v>60</v>
      </c>
      <c r="C269">
        <v>52</v>
      </c>
      <c r="D269" s="1" t="s">
        <v>822</v>
      </c>
    </row>
    <row r="270" spans="1:4" x14ac:dyDescent="0.2">
      <c r="A270" t="s">
        <v>823</v>
      </c>
      <c r="B270">
        <v>34</v>
      </c>
      <c r="C270">
        <v>35</v>
      </c>
      <c r="D270" s="1" t="s">
        <v>822</v>
      </c>
    </row>
    <row r="271" spans="1:4" x14ac:dyDescent="0.2">
      <c r="A271" t="s">
        <v>824</v>
      </c>
      <c r="B271">
        <v>34</v>
      </c>
      <c r="C271">
        <v>35</v>
      </c>
      <c r="D271" s="1" t="s">
        <v>822</v>
      </c>
    </row>
    <row r="272" spans="1:4" x14ac:dyDescent="0.2">
      <c r="A272" t="s">
        <v>825</v>
      </c>
      <c r="B272">
        <v>117</v>
      </c>
      <c r="C272">
        <v>219</v>
      </c>
      <c r="D272" s="1" t="s">
        <v>822</v>
      </c>
    </row>
    <row r="273" spans="1:4" x14ac:dyDescent="0.2">
      <c r="A273" t="s">
        <v>826</v>
      </c>
      <c r="B273">
        <v>29</v>
      </c>
      <c r="C273">
        <v>22</v>
      </c>
      <c r="D273" s="1" t="s">
        <v>822</v>
      </c>
    </row>
    <row r="274" spans="1:4" x14ac:dyDescent="0.2">
      <c r="A274" t="s">
        <v>827</v>
      </c>
      <c r="B274">
        <v>116</v>
      </c>
      <c r="C274">
        <v>205</v>
      </c>
      <c r="D274" s="1" t="s">
        <v>822</v>
      </c>
    </row>
    <row r="275" spans="1:4" x14ac:dyDescent="0.2">
      <c r="A275" t="s">
        <v>828</v>
      </c>
      <c r="B275">
        <v>77</v>
      </c>
      <c r="C275">
        <v>61</v>
      </c>
      <c r="D275" s="1" t="s">
        <v>822</v>
      </c>
    </row>
    <row r="276" spans="1:4" x14ac:dyDescent="0.2">
      <c r="A276" t="s">
        <v>829</v>
      </c>
      <c r="B276">
        <v>100</v>
      </c>
      <c r="C276">
        <v>86</v>
      </c>
      <c r="D276" s="1" t="s">
        <v>822</v>
      </c>
    </row>
    <row r="277" spans="1:4" x14ac:dyDescent="0.2">
      <c r="A277" t="s">
        <v>830</v>
      </c>
      <c r="B277">
        <v>27</v>
      </c>
      <c r="C277">
        <v>22</v>
      </c>
      <c r="D277" s="1" t="s">
        <v>822</v>
      </c>
    </row>
    <row r="278" spans="1:4" x14ac:dyDescent="0.2">
      <c r="A278" t="s">
        <v>831</v>
      </c>
      <c r="B278">
        <v>107</v>
      </c>
      <c r="C278">
        <v>177</v>
      </c>
      <c r="D278" s="1" t="s">
        <v>822</v>
      </c>
    </row>
    <row r="279" spans="1:4" x14ac:dyDescent="0.2">
      <c r="A279" t="s">
        <v>832</v>
      </c>
      <c r="B279">
        <v>73</v>
      </c>
      <c r="C279">
        <v>62</v>
      </c>
      <c r="D279" s="1" t="s">
        <v>822</v>
      </c>
    </row>
    <row r="280" spans="1:4" x14ac:dyDescent="0.2">
      <c r="A280" t="s">
        <v>833</v>
      </c>
      <c r="B280">
        <v>99</v>
      </c>
      <c r="C280">
        <v>88</v>
      </c>
      <c r="D280" s="1" t="s">
        <v>822</v>
      </c>
    </row>
    <row r="281" spans="1:4" x14ac:dyDescent="0.2">
      <c r="A281" t="s">
        <v>834</v>
      </c>
      <c r="B281">
        <v>9</v>
      </c>
      <c r="C281">
        <v>7</v>
      </c>
      <c r="D281" s="1" t="s">
        <v>822</v>
      </c>
    </row>
    <row r="282" spans="1:4" x14ac:dyDescent="0.2">
      <c r="A282" t="s">
        <v>835</v>
      </c>
      <c r="B282">
        <v>13.5</v>
      </c>
      <c r="C282">
        <v>17</v>
      </c>
      <c r="D282" s="1" t="s">
        <v>822</v>
      </c>
    </row>
    <row r="283" spans="1:4" x14ac:dyDescent="0.2">
      <c r="A283" t="s">
        <v>836</v>
      </c>
      <c r="B283">
        <v>0</v>
      </c>
      <c r="C283">
        <v>0</v>
      </c>
      <c r="D283" s="1" t="s">
        <v>822</v>
      </c>
    </row>
    <row r="284" spans="1:4" x14ac:dyDescent="0.2">
      <c r="A284" t="s">
        <v>837</v>
      </c>
      <c r="B284">
        <v>17</v>
      </c>
      <c r="C284">
        <v>17</v>
      </c>
      <c r="D284" s="1" t="s">
        <v>822</v>
      </c>
    </row>
    <row r="285" spans="1:4" x14ac:dyDescent="0.2">
      <c r="A285" t="s">
        <v>838</v>
      </c>
      <c r="B285">
        <v>12</v>
      </c>
      <c r="C285">
        <v>12</v>
      </c>
      <c r="D285" s="1" t="s">
        <v>822</v>
      </c>
    </row>
    <row r="286" spans="1:4" x14ac:dyDescent="0.2">
      <c r="A286" t="s">
        <v>839</v>
      </c>
      <c r="B286">
        <v>17</v>
      </c>
      <c r="C286">
        <v>17</v>
      </c>
      <c r="D286" s="1" t="s">
        <v>822</v>
      </c>
    </row>
    <row r="287" spans="1:4" x14ac:dyDescent="0.2">
      <c r="A287" t="s">
        <v>840</v>
      </c>
      <c r="B287">
        <v>3</v>
      </c>
      <c r="C287">
        <v>5</v>
      </c>
      <c r="D287" s="1" t="s">
        <v>822</v>
      </c>
    </row>
    <row r="288" spans="1:4" x14ac:dyDescent="0.2">
      <c r="A288" t="s">
        <v>841</v>
      </c>
      <c r="B288">
        <v>17</v>
      </c>
      <c r="C288">
        <v>13.5</v>
      </c>
      <c r="D288" s="1" t="s">
        <v>822</v>
      </c>
    </row>
    <row r="289" spans="1:4" x14ac:dyDescent="0.2">
      <c r="A289" t="s">
        <v>842</v>
      </c>
      <c r="B289">
        <v>21</v>
      </c>
      <c r="C289">
        <v>19</v>
      </c>
      <c r="D289" s="1" t="s">
        <v>822</v>
      </c>
    </row>
    <row r="290" spans="1:4" x14ac:dyDescent="0.2">
      <c r="A290" t="s">
        <v>843</v>
      </c>
      <c r="B290">
        <v>19</v>
      </c>
      <c r="C290">
        <v>9</v>
      </c>
      <c r="D290" t="s">
        <v>844</v>
      </c>
    </row>
    <row r="291" spans="1:4" x14ac:dyDescent="0.2">
      <c r="A291" t="s">
        <v>845</v>
      </c>
      <c r="B291">
        <v>19</v>
      </c>
      <c r="C291">
        <v>6</v>
      </c>
      <c r="D291" t="s">
        <v>844</v>
      </c>
    </row>
    <row r="292" spans="1:4" x14ac:dyDescent="0.2">
      <c r="A292" t="s">
        <v>846</v>
      </c>
      <c r="B292">
        <v>22</v>
      </c>
      <c r="C292">
        <v>9</v>
      </c>
      <c r="D292" t="s">
        <v>844</v>
      </c>
    </row>
    <row r="293" spans="1:4" x14ac:dyDescent="0.2">
      <c r="A293" t="s">
        <v>847</v>
      </c>
      <c r="B293">
        <v>60</v>
      </c>
      <c r="C293">
        <v>24</v>
      </c>
      <c r="D293" t="s">
        <v>844</v>
      </c>
    </row>
    <row r="294" spans="1:4" x14ac:dyDescent="0.2">
      <c r="A294" t="s">
        <v>848</v>
      </c>
      <c r="B294">
        <v>15</v>
      </c>
      <c r="C294">
        <v>6</v>
      </c>
      <c r="D294" t="s">
        <v>844</v>
      </c>
    </row>
    <row r="295" spans="1:4" x14ac:dyDescent="0.2">
      <c r="A295" t="s">
        <v>849</v>
      </c>
      <c r="B295">
        <v>63</v>
      </c>
      <c r="C295">
        <v>29</v>
      </c>
      <c r="D295" t="s">
        <v>844</v>
      </c>
    </row>
    <row r="296" spans="1:4" x14ac:dyDescent="0.2">
      <c r="A296" t="s">
        <v>850</v>
      </c>
      <c r="B296">
        <v>27</v>
      </c>
      <c r="C296">
        <v>13</v>
      </c>
      <c r="D296" t="s">
        <v>844</v>
      </c>
    </row>
    <row r="297" spans="1:4" x14ac:dyDescent="0.2">
      <c r="A297" t="s">
        <v>851</v>
      </c>
      <c r="B297">
        <v>13</v>
      </c>
      <c r="C297">
        <v>6</v>
      </c>
      <c r="D297" t="s">
        <v>844</v>
      </c>
    </row>
    <row r="298" spans="1:4" x14ac:dyDescent="0.2">
      <c r="A298" t="s">
        <v>852</v>
      </c>
      <c r="B298">
        <v>60</v>
      </c>
      <c r="C298">
        <v>28</v>
      </c>
      <c r="D298" t="s">
        <v>844</v>
      </c>
    </row>
    <row r="299" spans="1:4" x14ac:dyDescent="0.2">
      <c r="A299" t="s">
        <v>853</v>
      </c>
      <c r="B299">
        <v>28</v>
      </c>
      <c r="C299">
        <v>12</v>
      </c>
      <c r="D299" t="s">
        <v>844</v>
      </c>
    </row>
    <row r="300" spans="1:4" x14ac:dyDescent="0.2">
      <c r="A300" t="s">
        <v>854</v>
      </c>
      <c r="B300">
        <v>19</v>
      </c>
      <c r="C300">
        <v>63</v>
      </c>
      <c r="D300" s="1" t="s">
        <v>855</v>
      </c>
    </row>
    <row r="301" spans="1:4" x14ac:dyDescent="0.2">
      <c r="A301" t="s">
        <v>856</v>
      </c>
      <c r="B301">
        <v>49</v>
      </c>
      <c r="C301">
        <v>175</v>
      </c>
      <c r="D301" s="1" t="s">
        <v>855</v>
      </c>
    </row>
    <row r="302" spans="1:4" x14ac:dyDescent="0.2">
      <c r="A302" t="s">
        <v>857</v>
      </c>
      <c r="B302">
        <v>12</v>
      </c>
      <c r="C302">
        <v>5</v>
      </c>
      <c r="D302" s="1" t="s">
        <v>855</v>
      </c>
    </row>
    <row r="303" spans="1:4" x14ac:dyDescent="0.2">
      <c r="A303" t="s">
        <v>858</v>
      </c>
      <c r="B303">
        <v>58</v>
      </c>
      <c r="C303">
        <v>25</v>
      </c>
      <c r="D303" s="1" t="s">
        <v>855</v>
      </c>
    </row>
    <row r="304" spans="1:4" x14ac:dyDescent="0.2">
      <c r="A304" t="s">
        <v>859</v>
      </c>
      <c r="B304">
        <v>4</v>
      </c>
      <c r="C304">
        <v>3</v>
      </c>
      <c r="D304" s="1" t="s">
        <v>860</v>
      </c>
    </row>
    <row r="305" spans="1:4" x14ac:dyDescent="0.2">
      <c r="A305" t="s">
        <v>861</v>
      </c>
      <c r="B305">
        <v>4</v>
      </c>
      <c r="C305">
        <v>4</v>
      </c>
      <c r="D305" s="1" t="s">
        <v>860</v>
      </c>
    </row>
    <row r="306" spans="1:4" x14ac:dyDescent="0.2">
      <c r="A306" t="s">
        <v>862</v>
      </c>
      <c r="B306">
        <v>8</v>
      </c>
      <c r="C306">
        <v>7</v>
      </c>
      <c r="D306" s="1" t="s">
        <v>860</v>
      </c>
    </row>
    <row r="307" spans="1:4" x14ac:dyDescent="0.2">
      <c r="A307" t="s">
        <v>863</v>
      </c>
      <c r="D307" s="1" t="s">
        <v>864</v>
      </c>
    </row>
    <row r="308" spans="1:4" x14ac:dyDescent="0.2">
      <c r="A308" t="s">
        <v>865</v>
      </c>
      <c r="B308">
        <v>49</v>
      </c>
      <c r="C308">
        <v>32</v>
      </c>
      <c r="D308" s="1" t="s">
        <v>864</v>
      </c>
    </row>
    <row r="309" spans="1:4" x14ac:dyDescent="0.2">
      <c r="A309" t="s">
        <v>866</v>
      </c>
      <c r="B309">
        <v>125</v>
      </c>
      <c r="C309">
        <v>99</v>
      </c>
      <c r="D309" s="1" t="s">
        <v>864</v>
      </c>
    </row>
    <row r="310" spans="1:4" x14ac:dyDescent="0.2">
      <c r="A310" t="s">
        <v>867</v>
      </c>
      <c r="D310" s="1" t="s">
        <v>868</v>
      </c>
    </row>
    <row r="311" spans="1:4" x14ac:dyDescent="0.2">
      <c r="A311" t="s">
        <v>869</v>
      </c>
      <c r="B311">
        <v>31</v>
      </c>
      <c r="C311">
        <v>24</v>
      </c>
      <c r="D311" s="1" t="s">
        <v>870</v>
      </c>
    </row>
    <row r="312" spans="1:4" x14ac:dyDescent="0.2">
      <c r="A312" t="s">
        <v>871</v>
      </c>
      <c r="B312">
        <v>21</v>
      </c>
      <c r="C312">
        <v>10</v>
      </c>
      <c r="D312" s="1" t="s">
        <v>872</v>
      </c>
    </row>
    <row r="313" spans="1:4" x14ac:dyDescent="0.2">
      <c r="A313" t="s">
        <v>873</v>
      </c>
      <c r="B313">
        <v>1</v>
      </c>
      <c r="C313">
        <v>3</v>
      </c>
      <c r="D313" s="1" t="s">
        <v>874</v>
      </c>
    </row>
    <row r="314" spans="1:4" x14ac:dyDescent="0.2">
      <c r="A314" t="s">
        <v>875</v>
      </c>
      <c r="B314">
        <v>28</v>
      </c>
      <c r="C314">
        <v>28</v>
      </c>
    </row>
    <row r="315" spans="1:4" x14ac:dyDescent="0.2">
      <c r="A315" t="s">
        <v>876</v>
      </c>
      <c r="B315">
        <v>29</v>
      </c>
      <c r="C315">
        <v>29</v>
      </c>
    </row>
    <row r="316" spans="1:4" x14ac:dyDescent="0.2">
      <c r="A316" t="s">
        <v>877</v>
      </c>
      <c r="C316" t="s">
        <v>786</v>
      </c>
      <c r="D316" t="str">
        <f>A316</f>
        <v>TOF image available</v>
      </c>
    </row>
    <row r="317" spans="1:4" x14ac:dyDescent="0.2">
      <c r="A317" t="s">
        <v>878</v>
      </c>
      <c r="C317">
        <v>4.8</v>
      </c>
      <c r="D317" t="s">
        <v>879</v>
      </c>
    </row>
    <row r="318" spans="1:4" x14ac:dyDescent="0.2">
      <c r="A318" t="s">
        <v>880</v>
      </c>
      <c r="C318">
        <v>4.5999999999999996</v>
      </c>
      <c r="D318" t="s">
        <v>881</v>
      </c>
    </row>
    <row r="319" spans="1:4" x14ac:dyDescent="0.2">
      <c r="A319" t="s">
        <v>882</v>
      </c>
      <c r="C319">
        <v>2.1</v>
      </c>
      <c r="D319" t="s">
        <v>883</v>
      </c>
    </row>
    <row r="320" spans="1:4" x14ac:dyDescent="0.2">
      <c r="A320" t="s">
        <v>884</v>
      </c>
      <c r="C320">
        <v>1.1599999999999999</v>
      </c>
      <c r="D320" t="s">
        <v>885</v>
      </c>
    </row>
    <row r="321" spans="1:4" x14ac:dyDescent="0.2">
      <c r="A321" t="s">
        <v>886</v>
      </c>
      <c r="B321" t="s">
        <v>323</v>
      </c>
      <c r="C321" t="s">
        <v>323</v>
      </c>
      <c r="D321" t="str">
        <f>A321</f>
        <v>TCD Yes/No</v>
      </c>
    </row>
    <row r="322" spans="1:4" x14ac:dyDescent="0.2">
      <c r="A322" t="s">
        <v>887</v>
      </c>
      <c r="B322">
        <v>4.736129032</v>
      </c>
      <c r="C322">
        <v>4.5293939390000002</v>
      </c>
      <c r="D322" t="s">
        <v>888</v>
      </c>
    </row>
    <row r="323" spans="1:4" x14ac:dyDescent="0.2">
      <c r="A323" t="s">
        <v>889</v>
      </c>
      <c r="B323">
        <v>23.237701749999999</v>
      </c>
      <c r="C323">
        <v>-14.619539469999999</v>
      </c>
      <c r="D323" t="s">
        <v>888</v>
      </c>
    </row>
    <row r="324" spans="1:4" x14ac:dyDescent="0.2">
      <c r="A324" t="s">
        <v>890</v>
      </c>
      <c r="B324">
        <v>33.398469069999997</v>
      </c>
      <c r="C324">
        <v>54.952837299999999</v>
      </c>
      <c r="D324" t="s">
        <v>888</v>
      </c>
    </row>
    <row r="325" spans="1:4" x14ac:dyDescent="0.2">
      <c r="A325" t="s">
        <v>891</v>
      </c>
      <c r="B325">
        <v>26.752442810000002</v>
      </c>
      <c r="C325">
        <v>34.629206750000002</v>
      </c>
      <c r="D325" t="s">
        <v>888</v>
      </c>
    </row>
    <row r="326" spans="1:4" x14ac:dyDescent="0.2">
      <c r="A326" t="s">
        <v>892</v>
      </c>
      <c r="B326">
        <v>65.097556530000006</v>
      </c>
      <c r="C326">
        <v>12.899351129999999</v>
      </c>
      <c r="D326" t="s">
        <v>888</v>
      </c>
    </row>
    <row r="327" spans="1:4" x14ac:dyDescent="0.2">
      <c r="A327" t="s">
        <v>893</v>
      </c>
      <c r="B327">
        <v>30.784500619999999</v>
      </c>
      <c r="C327">
        <v>4.2696319850000002</v>
      </c>
      <c r="D327" t="s">
        <v>888</v>
      </c>
    </row>
    <row r="328" spans="1:4" x14ac:dyDescent="0.2">
      <c r="A328" t="s">
        <v>894</v>
      </c>
      <c r="B328">
        <v>30.77423726</v>
      </c>
      <c r="C328">
        <v>21.591946230000001</v>
      </c>
      <c r="D328" t="s">
        <v>888</v>
      </c>
    </row>
    <row r="329" spans="1:4" x14ac:dyDescent="0.2">
      <c r="A329" t="s">
        <v>895</v>
      </c>
      <c r="B329">
        <v>21.837730619999999</v>
      </c>
      <c r="C329">
        <v>32.474082430000003</v>
      </c>
      <c r="D329" t="s">
        <v>888</v>
      </c>
    </row>
    <row r="330" spans="1:4" x14ac:dyDescent="0.2">
      <c r="A330" t="s">
        <v>896</v>
      </c>
      <c r="B330">
        <v>35.844675690000003</v>
      </c>
      <c r="C330">
        <v>71.699903129999996</v>
      </c>
      <c r="D330" t="s">
        <v>888</v>
      </c>
    </row>
    <row r="331" spans="1:4" x14ac:dyDescent="0.2">
      <c r="A331" t="s">
        <v>897</v>
      </c>
      <c r="B331">
        <v>6.7232319323036305E-2</v>
      </c>
      <c r="C331">
        <v>-6.91166143906653E-3</v>
      </c>
      <c r="D331" t="s">
        <v>898</v>
      </c>
    </row>
    <row r="332" spans="1:4" x14ac:dyDescent="0.2">
      <c r="A332" t="s">
        <v>899</v>
      </c>
      <c r="B332">
        <v>4.6015614811955201E-2</v>
      </c>
      <c r="C332">
        <v>-1.7747077102162299E-2</v>
      </c>
      <c r="D332" t="s">
        <v>900</v>
      </c>
    </row>
    <row r="333" spans="1:4" x14ac:dyDescent="0.2">
      <c r="A333" t="s">
        <v>901</v>
      </c>
      <c r="B333">
        <v>5.6665234227282701E-2</v>
      </c>
      <c r="C333">
        <v>-1.33814070953618E-2</v>
      </c>
      <c r="D333" t="s">
        <v>902</v>
      </c>
    </row>
    <row r="334" spans="1:4" x14ac:dyDescent="0.2">
      <c r="A334" t="s">
        <v>903</v>
      </c>
      <c r="B334">
        <v>-7.3005286439105893E-2</v>
      </c>
      <c r="C334">
        <v>7.9906006759623199E-2</v>
      </c>
      <c r="D334" t="s">
        <v>904</v>
      </c>
    </row>
    <row r="335" spans="1:4" x14ac:dyDescent="0.2">
      <c r="A335" t="s">
        <v>905</v>
      </c>
      <c r="B335">
        <v>2.6803119342780402E-2</v>
      </c>
      <c r="C335">
        <v>0.110188341101048</v>
      </c>
      <c r="D335" t="s">
        <v>906</v>
      </c>
    </row>
    <row r="336" spans="1:4" x14ac:dyDescent="0.2">
      <c r="A336" t="s">
        <v>907</v>
      </c>
      <c r="B336">
        <v>5.4907217950366301E-2</v>
      </c>
      <c r="C336">
        <v>9.2363058407980494E-2</v>
      </c>
      <c r="D336" t="s">
        <v>908</v>
      </c>
    </row>
    <row r="337" spans="1:5" x14ac:dyDescent="0.2">
      <c r="A337" t="s">
        <v>909</v>
      </c>
      <c r="B337">
        <v>1.78977782751536</v>
      </c>
      <c r="C337">
        <v>-0.58740112959216695</v>
      </c>
      <c r="D337" t="str">
        <f>A337</f>
        <v>CO2_reactivity_Baseline-2-Hyper_MCAL</v>
      </c>
    </row>
    <row r="338" spans="1:5" x14ac:dyDescent="0.2">
      <c r="A338" t="s">
        <v>910</v>
      </c>
      <c r="B338">
        <v>-1.8624103839774699</v>
      </c>
      <c r="C338">
        <v>1.0986648648719499</v>
      </c>
      <c r="D338" t="str">
        <f>A338</f>
        <v>CO2_reactivity_Baseline-2-Hypo_MCAL</v>
      </c>
    </row>
    <row r="339" spans="1:5" x14ac:dyDescent="0.2">
      <c r="A339" t="s">
        <v>911</v>
      </c>
      <c r="B339">
        <v>1.5947917820961499</v>
      </c>
      <c r="D339" t="str">
        <f>A339</f>
        <v>CO2_reactivity_Baseline-2-Hyper_MCAR</v>
      </c>
    </row>
    <row r="340" spans="1:5" x14ac:dyDescent="0.2">
      <c r="A340" t="s">
        <v>912</v>
      </c>
      <c r="B340">
        <v>-2.4977592503768</v>
      </c>
      <c r="D340" t="str">
        <f>A340</f>
        <v>CO2_reactivity_Baseline-2-Hypo_MCAR</v>
      </c>
    </row>
    <row r="341" spans="1:5" x14ac:dyDescent="0.2">
      <c r="A341" t="s">
        <v>913</v>
      </c>
      <c r="B341">
        <v>73.619299999999996</v>
      </c>
      <c r="C341">
        <v>110.9328</v>
      </c>
      <c r="D341" t="s">
        <v>914</v>
      </c>
    </row>
    <row r="342" spans="1:5" x14ac:dyDescent="0.2">
      <c r="A342" t="s">
        <v>915</v>
      </c>
      <c r="B342">
        <v>78.838099999999997</v>
      </c>
      <c r="C342">
        <v>23.057200000000002</v>
      </c>
      <c r="D342" t="s">
        <v>916</v>
      </c>
    </row>
    <row r="343" spans="1:5" x14ac:dyDescent="0.2">
      <c r="A343" t="s">
        <v>917</v>
      </c>
      <c r="B343">
        <v>78.011099999999999</v>
      </c>
      <c r="C343">
        <v>-7.0686999999999998</v>
      </c>
      <c r="D343" t="s">
        <v>918</v>
      </c>
    </row>
    <row r="344" spans="1:5" x14ac:dyDescent="0.2">
      <c r="A344" t="s">
        <v>919</v>
      </c>
      <c r="B344">
        <v>18.9451</v>
      </c>
      <c r="C344">
        <v>18.941199999999998</v>
      </c>
      <c r="D344" t="str">
        <f t="shared" ref="D344:D375" si="2">A344</f>
        <v xml:space="preserve"> O2_base</v>
      </c>
      <c r="E344" t="s">
        <v>920</v>
      </c>
    </row>
    <row r="345" spans="1:5" x14ac:dyDescent="0.2">
      <c r="A345" t="s">
        <v>921</v>
      </c>
      <c r="B345">
        <v>37.138500000000001</v>
      </c>
      <c r="C345">
        <v>38.603700000000003</v>
      </c>
      <c r="D345" t="str">
        <f t="shared" si="2"/>
        <v xml:space="preserve"> CO2_base</v>
      </c>
    </row>
    <row r="346" spans="1:5" x14ac:dyDescent="0.2">
      <c r="A346" t="s">
        <v>922</v>
      </c>
      <c r="B346">
        <v>104.2551</v>
      </c>
      <c r="C346">
        <v>79.9529</v>
      </c>
      <c r="D346" t="str">
        <f t="shared" si="2"/>
        <v xml:space="preserve"> MBP_hyper_%</v>
      </c>
      <c r="E346" t="s">
        <v>923</v>
      </c>
    </row>
    <row r="347" spans="1:5" x14ac:dyDescent="0.2">
      <c r="A347" t="s">
        <v>924</v>
      </c>
      <c r="B347">
        <v>65.563400000000001</v>
      </c>
      <c r="C347">
        <v>121.75579999999999</v>
      </c>
      <c r="D347" t="str">
        <f t="shared" si="2"/>
        <v xml:space="preserve"> MFVL_hyper_%</v>
      </c>
      <c r="E347" t="s">
        <v>925</v>
      </c>
    </row>
    <row r="348" spans="1:5" x14ac:dyDescent="0.2">
      <c r="A348" t="s">
        <v>926</v>
      </c>
      <c r="B348">
        <v>68.674099999999996</v>
      </c>
      <c r="C348">
        <v>-91.522400000000005</v>
      </c>
      <c r="D348" t="str">
        <f t="shared" si="2"/>
        <v xml:space="preserve"> MFVR_hyper_%</v>
      </c>
      <c r="E348" t="s">
        <v>927</v>
      </c>
    </row>
    <row r="349" spans="1:5" x14ac:dyDescent="0.2">
      <c r="A349" t="s">
        <v>928</v>
      </c>
      <c r="B349">
        <v>99.763099999999994</v>
      </c>
      <c r="C349">
        <v>99.7911</v>
      </c>
      <c r="D349" t="str">
        <f t="shared" si="2"/>
        <v xml:space="preserve"> O2_hyper_%</v>
      </c>
    </row>
    <row r="350" spans="1:5" x14ac:dyDescent="0.2">
      <c r="A350" t="s">
        <v>929</v>
      </c>
      <c r="B350">
        <v>61.034599999999998</v>
      </c>
      <c r="C350">
        <v>77.524299999999997</v>
      </c>
      <c r="D350" t="str">
        <f t="shared" si="2"/>
        <v xml:space="preserve"> CO2_hyper_%</v>
      </c>
    </row>
    <row r="351" spans="1:5" x14ac:dyDescent="0.2">
      <c r="A351" t="s">
        <v>930</v>
      </c>
      <c r="B351">
        <v>105.5012</v>
      </c>
      <c r="C351">
        <v>90.964200000000005</v>
      </c>
      <c r="D351" t="str">
        <f t="shared" si="2"/>
        <v xml:space="preserve"> MBP_hypo_%</v>
      </c>
    </row>
    <row r="352" spans="1:5" x14ac:dyDescent="0.2">
      <c r="A352" t="s">
        <v>931</v>
      </c>
      <c r="B352">
        <v>95.834400000000002</v>
      </c>
      <c r="C352">
        <v>113.61879999999999</v>
      </c>
      <c r="D352" t="str">
        <f t="shared" si="2"/>
        <v xml:space="preserve"> MFVL_hypo_%</v>
      </c>
    </row>
    <row r="353" spans="1:4" x14ac:dyDescent="0.2">
      <c r="A353" t="s">
        <v>932</v>
      </c>
      <c r="B353">
        <v>97.231899999999996</v>
      </c>
      <c r="C353">
        <v>-250.9682</v>
      </c>
      <c r="D353" t="str">
        <f t="shared" si="2"/>
        <v xml:space="preserve"> MFVR_hypo_%</v>
      </c>
    </row>
    <row r="354" spans="1:4" x14ac:dyDescent="0.2">
      <c r="A354" t="s">
        <v>933</v>
      </c>
      <c r="B354">
        <v>91.315100000000001</v>
      </c>
      <c r="C354">
        <v>100.2475</v>
      </c>
      <c r="D354" t="str">
        <f t="shared" si="2"/>
        <v xml:space="preserve"> O2_hypo_%</v>
      </c>
    </row>
    <row r="355" spans="1:4" x14ac:dyDescent="0.2">
      <c r="A355" t="s">
        <v>934</v>
      </c>
      <c r="B355">
        <v>96.851600000000005</v>
      </c>
      <c r="C355">
        <v>98.351600000000005</v>
      </c>
      <c r="D355" t="str">
        <f t="shared" si="2"/>
        <v xml:space="preserve"> CO2_hypo_%</v>
      </c>
    </row>
    <row r="356" spans="1:4" x14ac:dyDescent="0.2">
      <c r="A356" t="s">
        <v>935</v>
      </c>
      <c r="B356">
        <v>89.152600000000007</v>
      </c>
      <c r="C356">
        <v>91.254099999999994</v>
      </c>
      <c r="D356" t="str">
        <f t="shared" si="2"/>
        <v xml:space="preserve"> MBP_tilt_%</v>
      </c>
    </row>
    <row r="357" spans="1:4" x14ac:dyDescent="0.2">
      <c r="A357" t="s">
        <v>936</v>
      </c>
      <c r="B357">
        <v>93.418099999999995</v>
      </c>
      <c r="C357">
        <v>102.815</v>
      </c>
      <c r="D357" t="str">
        <f t="shared" si="2"/>
        <v xml:space="preserve"> MFVL_tilt_%</v>
      </c>
    </row>
    <row r="358" spans="1:4" x14ac:dyDescent="0.2">
      <c r="A358" t="s">
        <v>937</v>
      </c>
      <c r="B358">
        <v>83.780199999999994</v>
      </c>
      <c r="C358">
        <v>-205.8246</v>
      </c>
      <c r="D358" t="str">
        <f t="shared" si="2"/>
        <v xml:space="preserve"> MFVR_tilt_%</v>
      </c>
    </row>
    <row r="359" spans="1:4" x14ac:dyDescent="0.2">
      <c r="A359" t="s">
        <v>938</v>
      </c>
      <c r="B359">
        <v>99.735699999999994</v>
      </c>
      <c r="C359">
        <v>100.1758</v>
      </c>
      <c r="D359" t="str">
        <f t="shared" si="2"/>
        <v xml:space="preserve"> O2_tilt_%</v>
      </c>
    </row>
    <row r="360" spans="1:4" x14ac:dyDescent="0.2">
      <c r="A360" t="s">
        <v>939</v>
      </c>
      <c r="B360">
        <v>91.523099999999999</v>
      </c>
      <c r="C360">
        <v>88.286900000000003</v>
      </c>
      <c r="D360" t="str">
        <f t="shared" si="2"/>
        <v xml:space="preserve"> CO2_tilt_%</v>
      </c>
    </row>
    <row r="361" spans="1:4" x14ac:dyDescent="0.2">
      <c r="A361" t="s">
        <v>940</v>
      </c>
      <c r="B361">
        <v>104.0562</v>
      </c>
      <c r="C361">
        <v>93.951800000000006</v>
      </c>
      <c r="D361" t="str">
        <f t="shared" si="2"/>
        <v xml:space="preserve"> MBP_SitEO_%</v>
      </c>
    </row>
    <row r="362" spans="1:4" x14ac:dyDescent="0.2">
      <c r="A362" t="s">
        <v>941</v>
      </c>
      <c r="B362">
        <v>103.7116</v>
      </c>
      <c r="C362">
        <v>72.600399999999993</v>
      </c>
      <c r="D362" t="str">
        <f t="shared" si="2"/>
        <v xml:space="preserve"> MFVL_sitEO_%</v>
      </c>
    </row>
    <row r="363" spans="1:4" x14ac:dyDescent="0.2">
      <c r="A363" t="s">
        <v>942</v>
      </c>
      <c r="B363">
        <v>79.929500000000004</v>
      </c>
      <c r="C363">
        <v>-173.98519999999999</v>
      </c>
      <c r="D363" t="str">
        <f t="shared" si="2"/>
        <v xml:space="preserve"> MFVR_sitEO_%</v>
      </c>
    </row>
    <row r="364" spans="1:4" x14ac:dyDescent="0.2">
      <c r="A364" t="s">
        <v>943</v>
      </c>
      <c r="B364">
        <v>100.3436</v>
      </c>
      <c r="C364">
        <v>100.229</v>
      </c>
      <c r="D364" t="str">
        <f t="shared" si="2"/>
        <v xml:space="preserve"> O2_sitEO_%</v>
      </c>
    </row>
    <row r="365" spans="1:4" x14ac:dyDescent="0.2">
      <c r="A365" t="s">
        <v>944</v>
      </c>
      <c r="B365">
        <v>100.22669999999999</v>
      </c>
      <c r="C365">
        <v>98.112399999999994</v>
      </c>
      <c r="D365" t="str">
        <f t="shared" si="2"/>
        <v xml:space="preserve"> CO2_sitEO_%</v>
      </c>
    </row>
    <row r="366" spans="1:4" x14ac:dyDescent="0.2">
      <c r="A366" t="s">
        <v>945</v>
      </c>
      <c r="B366">
        <v>98.877600000000001</v>
      </c>
      <c r="C366">
        <v>95.104900000000001</v>
      </c>
      <c r="D366" t="str">
        <f t="shared" si="2"/>
        <v xml:space="preserve"> MBP_standEO_%</v>
      </c>
    </row>
    <row r="367" spans="1:4" x14ac:dyDescent="0.2">
      <c r="A367" t="s">
        <v>946</v>
      </c>
      <c r="B367">
        <v>93.855699999999999</v>
      </c>
      <c r="C367">
        <v>34.700099999999999</v>
      </c>
      <c r="D367" t="str">
        <f t="shared" si="2"/>
        <v xml:space="preserve"> MFVL_standEO_%</v>
      </c>
    </row>
    <row r="368" spans="1:4" x14ac:dyDescent="0.2">
      <c r="A368" t="s">
        <v>947</v>
      </c>
      <c r="B368">
        <v>71.037499999999994</v>
      </c>
      <c r="C368">
        <v>-174.0264</v>
      </c>
      <c r="D368" t="str">
        <f t="shared" si="2"/>
        <v xml:space="preserve"> MFVR_standEO_%</v>
      </c>
    </row>
    <row r="369" spans="1:5" x14ac:dyDescent="0.2">
      <c r="A369" t="s">
        <v>948</v>
      </c>
      <c r="B369">
        <v>100.2291</v>
      </c>
      <c r="C369">
        <v>100.36150000000001</v>
      </c>
      <c r="D369" t="str">
        <f t="shared" si="2"/>
        <v xml:space="preserve"> O2_standEO_%</v>
      </c>
    </row>
    <row r="370" spans="1:5" x14ac:dyDescent="0.2">
      <c r="A370" t="s">
        <v>949</v>
      </c>
      <c r="B370">
        <v>95.515500000000003</v>
      </c>
      <c r="C370">
        <v>106.6113</v>
      </c>
      <c r="D370" t="str">
        <f t="shared" si="2"/>
        <v xml:space="preserve"> CO2_standEO_%</v>
      </c>
    </row>
    <row r="371" spans="1:5" x14ac:dyDescent="0.2">
      <c r="A371" t="s">
        <v>950</v>
      </c>
      <c r="B371">
        <v>110.4538</v>
      </c>
      <c r="C371">
        <v>90.814700000000002</v>
      </c>
      <c r="D371" t="str">
        <f t="shared" si="2"/>
        <v xml:space="preserve"> MBP_SitEC_%</v>
      </c>
    </row>
    <row r="372" spans="1:5" x14ac:dyDescent="0.2">
      <c r="A372" t="s">
        <v>951</v>
      </c>
      <c r="B372">
        <v>96.978700000000003</v>
      </c>
      <c r="C372">
        <v>94.737700000000004</v>
      </c>
      <c r="D372" t="str">
        <f t="shared" si="2"/>
        <v xml:space="preserve"> MFVL_sitEC_%</v>
      </c>
    </row>
    <row r="373" spans="1:5" x14ac:dyDescent="0.2">
      <c r="A373" t="s">
        <v>952</v>
      </c>
      <c r="B373">
        <v>80.858599999999996</v>
      </c>
      <c r="C373">
        <v>96.616</v>
      </c>
      <c r="D373" t="str">
        <f t="shared" si="2"/>
        <v xml:space="preserve"> MFVR_sitEC_%</v>
      </c>
    </row>
    <row r="374" spans="1:5" x14ac:dyDescent="0.2">
      <c r="A374" t="s">
        <v>953</v>
      </c>
      <c r="B374">
        <v>100.38039999999999</v>
      </c>
      <c r="C374">
        <v>99.842100000000002</v>
      </c>
      <c r="D374" t="str">
        <f t="shared" si="2"/>
        <v xml:space="preserve"> O2_sitEC_%</v>
      </c>
    </row>
    <row r="375" spans="1:5" x14ac:dyDescent="0.2">
      <c r="A375" t="s">
        <v>954</v>
      </c>
      <c r="B375">
        <v>96.934100000000001</v>
      </c>
      <c r="C375">
        <v>104.2236</v>
      </c>
      <c r="D375" t="str">
        <f t="shared" si="2"/>
        <v xml:space="preserve"> CO2_sitEC_%</v>
      </c>
    </row>
    <row r="376" spans="1:5" x14ac:dyDescent="0.2">
      <c r="A376" t="s">
        <v>955</v>
      </c>
      <c r="B376">
        <v>108.6558</v>
      </c>
      <c r="C376">
        <v>89.933000000000007</v>
      </c>
      <c r="D376" t="str">
        <f t="shared" ref="D376:D412" si="3">A376</f>
        <v xml:space="preserve"> MBP_standEC_%</v>
      </c>
    </row>
    <row r="377" spans="1:5" x14ac:dyDescent="0.2">
      <c r="A377" t="s">
        <v>956</v>
      </c>
      <c r="B377">
        <v>91.804199999999994</v>
      </c>
      <c r="C377">
        <v>84.613799999999998</v>
      </c>
      <c r="D377" t="str">
        <f t="shared" si="3"/>
        <v xml:space="preserve"> MFVL_standEC_%</v>
      </c>
    </row>
    <row r="378" spans="1:5" x14ac:dyDescent="0.2">
      <c r="A378" t="s">
        <v>957</v>
      </c>
      <c r="B378">
        <v>78.077200000000005</v>
      </c>
      <c r="C378">
        <v>-133.82339999999999</v>
      </c>
      <c r="D378" t="str">
        <f t="shared" si="3"/>
        <v xml:space="preserve"> MFVR_standEC_%</v>
      </c>
    </row>
    <row r="379" spans="1:5" x14ac:dyDescent="0.2">
      <c r="A379" t="s">
        <v>958</v>
      </c>
      <c r="B379">
        <v>100.4986</v>
      </c>
      <c r="C379">
        <v>100.0672</v>
      </c>
      <c r="D379" t="str">
        <f t="shared" si="3"/>
        <v xml:space="preserve"> O2_standEC_%</v>
      </c>
    </row>
    <row r="380" spans="1:5" x14ac:dyDescent="0.2">
      <c r="A380" t="s">
        <v>959</v>
      </c>
      <c r="B380">
        <v>98.279399999999995</v>
      </c>
      <c r="C380">
        <v>110.1579</v>
      </c>
      <c r="D380" t="str">
        <f t="shared" si="3"/>
        <v xml:space="preserve"> CO2_standEC_%</v>
      </c>
    </row>
    <row r="381" spans="1:5" x14ac:dyDescent="0.2">
      <c r="A381" t="s">
        <v>960</v>
      </c>
      <c r="B381">
        <v>1.7486999999999999</v>
      </c>
      <c r="C381">
        <v>-4.5100000000000001E-2</v>
      </c>
      <c r="D381" t="str">
        <f t="shared" si="3"/>
        <v>C RCO2L_base_hyper_hypo_olumn 40</v>
      </c>
    </row>
    <row r="382" spans="1:5" x14ac:dyDescent="0.2">
      <c r="A382" t="s">
        <v>961</v>
      </c>
      <c r="B382">
        <v>0.82379999999999998</v>
      </c>
      <c r="C382">
        <v>-7.5600000000000001E-2</v>
      </c>
      <c r="D382" t="str">
        <f t="shared" si="3"/>
        <v xml:space="preserve"> RCO2L_base_hyper_hypo_%</v>
      </c>
      <c r="E382" t="s">
        <v>962</v>
      </c>
    </row>
    <row r="383" spans="1:5" x14ac:dyDescent="0.2">
      <c r="A383" t="s">
        <v>963</v>
      </c>
      <c r="B383">
        <v>0.65869999999999995</v>
      </c>
      <c r="C383">
        <v>1.5E-3</v>
      </c>
      <c r="D383" t="str">
        <f t="shared" si="3"/>
        <v xml:space="preserve"> R2_RCO2L_base_hyper_hypo_%</v>
      </c>
      <c r="E383" t="s">
        <v>964</v>
      </c>
    </row>
    <row r="384" spans="1:5" x14ac:dyDescent="0.2">
      <c r="A384" t="s">
        <v>965</v>
      </c>
      <c r="B384">
        <v>2.3913999999999999E-4</v>
      </c>
      <c r="C384">
        <v>0.89967923999999999</v>
      </c>
      <c r="D384" t="str">
        <f t="shared" si="3"/>
        <v xml:space="preserve"> p_RCO2L_base_hyper_hypo_%</v>
      </c>
      <c r="E384" t="s">
        <v>966</v>
      </c>
    </row>
    <row r="385" spans="1:4" x14ac:dyDescent="0.2">
      <c r="A385" t="s">
        <v>967</v>
      </c>
      <c r="B385">
        <v>1.6283000000000001</v>
      </c>
      <c r="C385">
        <v>0.62250000000000005</v>
      </c>
      <c r="D385" t="str">
        <f t="shared" si="3"/>
        <v xml:space="preserve"> RCO2R_base_hyper_hypo</v>
      </c>
    </row>
    <row r="386" spans="1:4" x14ac:dyDescent="0.2">
      <c r="A386" t="s">
        <v>968</v>
      </c>
      <c r="B386">
        <v>0.7752</v>
      </c>
      <c r="C386">
        <v>-3.3995000000000002</v>
      </c>
      <c r="D386" t="str">
        <f t="shared" si="3"/>
        <v xml:space="preserve"> RCO2R_base_hyper_hypo_%</v>
      </c>
    </row>
    <row r="387" spans="1:4" x14ac:dyDescent="0.2">
      <c r="A387" t="s">
        <v>969</v>
      </c>
      <c r="B387">
        <v>0.63829999999999998</v>
      </c>
      <c r="C387">
        <v>6.8099999999999994E-2</v>
      </c>
      <c r="D387" t="str">
        <f t="shared" si="3"/>
        <v xml:space="preserve"> R2_RCO2R_base_hyper_hypo_%</v>
      </c>
    </row>
    <row r="388" spans="1:4" x14ac:dyDescent="0.2">
      <c r="A388" t="s">
        <v>970</v>
      </c>
      <c r="B388">
        <v>3.5314999999999999E-4</v>
      </c>
      <c r="C388">
        <v>0.38927766000000003</v>
      </c>
      <c r="D388" t="str">
        <f t="shared" si="3"/>
        <v xml:space="preserve"> p_RCO2R_base_hyper_hypo_%</v>
      </c>
    </row>
    <row r="389" spans="1:4" x14ac:dyDescent="0.2">
      <c r="A389" t="s">
        <v>971</v>
      </c>
      <c r="B389">
        <v>0.24310000000000001</v>
      </c>
      <c r="C389">
        <v>-3.4000000000000002E-2</v>
      </c>
      <c r="D389" t="str">
        <f t="shared" si="3"/>
        <v xml:space="preserve"> RCO2L_base_tilt</v>
      </c>
    </row>
    <row r="390" spans="1:4" x14ac:dyDescent="0.2">
      <c r="A390" t="s">
        <v>972</v>
      </c>
      <c r="B390">
        <v>0.1145</v>
      </c>
      <c r="C390">
        <v>-5.6899999999999999E-2</v>
      </c>
      <c r="D390" t="str">
        <f t="shared" si="3"/>
        <v xml:space="preserve"> RCO2L_base_tilt_%</v>
      </c>
    </row>
    <row r="391" spans="1:4" x14ac:dyDescent="0.2">
      <c r="A391" t="s">
        <v>973</v>
      </c>
      <c r="B391">
        <v>7.4999999999999997E-3</v>
      </c>
      <c r="C391">
        <v>5.9999999999999995E-4</v>
      </c>
      <c r="D391" t="str">
        <f t="shared" si="3"/>
        <v xml:space="preserve"> R2_RCO2L_base_tilt_%</v>
      </c>
    </row>
    <row r="392" spans="1:4" x14ac:dyDescent="0.2">
      <c r="A392" t="s">
        <v>974</v>
      </c>
      <c r="B392">
        <v>0.68759448000000001</v>
      </c>
      <c r="C392">
        <v>0.91744283000000004</v>
      </c>
      <c r="D392" t="str">
        <f t="shared" si="3"/>
        <v xml:space="preserve"> p_RCO2L_base_tilt_%</v>
      </c>
    </row>
    <row r="393" spans="1:4" x14ac:dyDescent="0.2">
      <c r="A393" t="s">
        <v>975</v>
      </c>
      <c r="B393">
        <v>0.17169999999999999</v>
      </c>
      <c r="C393">
        <v>0.21360000000000001</v>
      </c>
      <c r="D393" t="str">
        <f t="shared" si="3"/>
        <v xml:space="preserve"> RCO2R_base_tilt</v>
      </c>
    </row>
    <row r="394" spans="1:4" x14ac:dyDescent="0.2">
      <c r="A394" t="s">
        <v>976</v>
      </c>
      <c r="B394">
        <v>8.1699999999999995E-2</v>
      </c>
      <c r="C394">
        <v>-1.1664000000000001</v>
      </c>
      <c r="D394" t="str">
        <f t="shared" si="3"/>
        <v xml:space="preserve"> RCO2R_base_tilt_%</v>
      </c>
    </row>
    <row r="395" spans="1:4" x14ac:dyDescent="0.2">
      <c r="A395" t="s">
        <v>977</v>
      </c>
      <c r="B395">
        <v>2.8999999999999998E-3</v>
      </c>
      <c r="C395">
        <v>3.5000000000000001E-3</v>
      </c>
      <c r="D395" t="str">
        <f t="shared" si="3"/>
        <v xml:space="preserve"> R2_RCO2R_base_tilt_%</v>
      </c>
    </row>
    <row r="396" spans="1:4" x14ac:dyDescent="0.2">
      <c r="A396" t="s">
        <v>978</v>
      </c>
      <c r="B396">
        <v>0.80263523999999997</v>
      </c>
      <c r="C396">
        <v>0.79408316000000001</v>
      </c>
      <c r="D396" t="str">
        <f t="shared" si="3"/>
        <v xml:space="preserve"> p_RCO2R_base_tilt_%</v>
      </c>
    </row>
    <row r="397" spans="1:4" x14ac:dyDescent="0.2">
      <c r="A397" t="s">
        <v>979</v>
      </c>
      <c r="B397">
        <v>1.0971</v>
      </c>
      <c r="C397">
        <v>-1.3036000000000001</v>
      </c>
      <c r="D397" t="str">
        <f t="shared" si="3"/>
        <v xml:space="preserve"> ARL_sitEO_standEO</v>
      </c>
    </row>
    <row r="398" spans="1:4" x14ac:dyDescent="0.2">
      <c r="A398" t="s">
        <v>980</v>
      </c>
      <c r="B398">
        <v>1.0245</v>
      </c>
      <c r="C398">
        <v>-6.2720000000000002</v>
      </c>
      <c r="D398" t="str">
        <f t="shared" si="3"/>
        <v xml:space="preserve"> ARL_sitEO_standEO_%</v>
      </c>
    </row>
    <row r="399" spans="1:4" x14ac:dyDescent="0.2">
      <c r="A399" t="s">
        <v>981</v>
      </c>
      <c r="B399">
        <v>0.52910000000000001</v>
      </c>
      <c r="C399">
        <v>0.6048</v>
      </c>
      <c r="D399" t="str">
        <f t="shared" si="3"/>
        <v xml:space="preserve"> R2_ARL_sitEO_standEO_%</v>
      </c>
    </row>
    <row r="400" spans="1:4" x14ac:dyDescent="0.2">
      <c r="A400" t="s">
        <v>982</v>
      </c>
      <c r="B400">
        <v>4.0864190000000002E-2</v>
      </c>
      <c r="C400">
        <v>3.9544599999999999E-2</v>
      </c>
      <c r="D400" t="str">
        <f t="shared" si="3"/>
        <v xml:space="preserve"> p_ARL_sitEO_standEO_%</v>
      </c>
    </row>
    <row r="401" spans="1:5" x14ac:dyDescent="0.2">
      <c r="A401" t="s">
        <v>983</v>
      </c>
      <c r="B401">
        <v>0.7772</v>
      </c>
      <c r="C401">
        <v>0.2303</v>
      </c>
      <c r="D401" t="str">
        <f t="shared" si="3"/>
        <v xml:space="preserve"> ARR_sitEO_standEO</v>
      </c>
    </row>
    <row r="402" spans="1:5" x14ac:dyDescent="0.2">
      <c r="A402" t="s">
        <v>984</v>
      </c>
      <c r="B402">
        <v>0.73340000000000005</v>
      </c>
      <c r="C402">
        <v>-3.6143999999999998</v>
      </c>
      <c r="D402" t="str">
        <f t="shared" si="3"/>
        <v xml:space="preserve"> ARR_sitEO_standEO_%</v>
      </c>
    </row>
    <row r="403" spans="1:5" x14ac:dyDescent="0.2">
      <c r="A403" t="s">
        <v>985</v>
      </c>
      <c r="B403">
        <v>0.38529999999999998</v>
      </c>
      <c r="C403">
        <v>5.6800000000000003E-2</v>
      </c>
      <c r="D403" t="str">
        <f t="shared" si="3"/>
        <v xml:space="preserve"> R2_ARR_sitEO_standEO_%</v>
      </c>
    </row>
    <row r="404" spans="1:5" x14ac:dyDescent="0.2">
      <c r="A404" t="s">
        <v>986</v>
      </c>
      <c r="B404">
        <v>0.10056095</v>
      </c>
      <c r="C404">
        <v>0.60691050000000002</v>
      </c>
      <c r="D404" t="str">
        <f t="shared" si="3"/>
        <v xml:space="preserve"> p_ARR_sitEO_standEO_%</v>
      </c>
    </row>
    <row r="405" spans="1:5" x14ac:dyDescent="0.2">
      <c r="A405" t="s">
        <v>987</v>
      </c>
      <c r="B405">
        <v>0.4204</v>
      </c>
      <c r="C405">
        <v>0.64039999999999997</v>
      </c>
      <c r="D405" t="str">
        <f t="shared" si="3"/>
        <v xml:space="preserve"> ARL_sitEC_standEC</v>
      </c>
    </row>
    <row r="406" spans="1:5" x14ac:dyDescent="0.2">
      <c r="A406" t="s">
        <v>988</v>
      </c>
      <c r="B406">
        <v>0.3926</v>
      </c>
      <c r="C406">
        <v>3.081</v>
      </c>
      <c r="D406" t="str">
        <f t="shared" si="3"/>
        <v xml:space="preserve"> ARL_sitEC_standEC_%</v>
      </c>
    </row>
    <row r="407" spans="1:5" x14ac:dyDescent="0.2">
      <c r="A407" t="s">
        <v>989</v>
      </c>
      <c r="B407">
        <v>0.35510000000000003</v>
      </c>
      <c r="C407">
        <v>0.29249999999999998</v>
      </c>
      <c r="D407" t="str">
        <f t="shared" si="3"/>
        <v xml:space="preserve"> R2_ARL_sitEC_standEC_%</v>
      </c>
    </row>
    <row r="408" spans="1:5" x14ac:dyDescent="0.2">
      <c r="A408" t="s">
        <v>990</v>
      </c>
      <c r="B408">
        <v>0.11902648</v>
      </c>
      <c r="C408">
        <v>0.16632166000000001</v>
      </c>
      <c r="D408" t="str">
        <f t="shared" si="3"/>
        <v xml:space="preserve"> p_ARL_sitEC_standEC_%</v>
      </c>
    </row>
    <row r="409" spans="1:5" x14ac:dyDescent="0.2">
      <c r="A409" t="s">
        <v>991</v>
      </c>
      <c r="B409">
        <v>0.40479999999999999</v>
      </c>
      <c r="C409">
        <v>-0.30120000000000002</v>
      </c>
      <c r="D409" t="str">
        <f t="shared" si="3"/>
        <v xml:space="preserve"> ARR_sitEC_standEC</v>
      </c>
      <c r="E409" t="s">
        <v>992</v>
      </c>
    </row>
    <row r="410" spans="1:5" x14ac:dyDescent="0.2">
      <c r="A410" t="s">
        <v>993</v>
      </c>
      <c r="B410">
        <v>0.3821</v>
      </c>
      <c r="C410">
        <v>4.7267999999999999</v>
      </c>
      <c r="D410" t="str">
        <f t="shared" si="3"/>
        <v xml:space="preserve"> ARR_sitEC_standEC_%</v>
      </c>
    </row>
    <row r="411" spans="1:5" x14ac:dyDescent="0.2">
      <c r="A411" t="s">
        <v>994</v>
      </c>
      <c r="B411">
        <v>0.52710000000000001</v>
      </c>
      <c r="C411">
        <v>1.41E-2</v>
      </c>
      <c r="D411" t="str">
        <f t="shared" si="3"/>
        <v xml:space="preserve"> R2_ARR_sitEC_standEC_%</v>
      </c>
    </row>
    <row r="412" spans="1:5" x14ac:dyDescent="0.2">
      <c r="A412" t="s">
        <v>995</v>
      </c>
      <c r="B412">
        <v>4.1435939999999997E-2</v>
      </c>
      <c r="C412">
        <v>0.77964869000000003</v>
      </c>
      <c r="D412" t="str">
        <f t="shared" si="3"/>
        <v xml:space="preserve"> p_ARR_sitEC_standEC_%</v>
      </c>
    </row>
    <row r="413" spans="1:5" x14ac:dyDescent="0.2">
      <c r="A413" t="s">
        <v>996</v>
      </c>
      <c r="B413">
        <v>0.99826199999999998</v>
      </c>
      <c r="C413">
        <v>0.99709899999999996</v>
      </c>
      <c r="D413" t="s">
        <v>997</v>
      </c>
    </row>
    <row r="414" spans="1:5" x14ac:dyDescent="0.2">
      <c r="A414" t="s">
        <v>998</v>
      </c>
      <c r="B414">
        <v>0.89528799999999997</v>
      </c>
      <c r="C414">
        <v>0.89024400000000004</v>
      </c>
      <c r="D414" t="s">
        <v>997</v>
      </c>
    </row>
    <row r="415" spans="1:5" x14ac:dyDescent="0.2">
      <c r="A415" t="s">
        <v>999</v>
      </c>
      <c r="B415">
        <v>0.104925</v>
      </c>
      <c r="C415">
        <v>9.2518500000000004E-2</v>
      </c>
      <c r="D415" t="s">
        <v>997</v>
      </c>
    </row>
    <row r="416" spans="1:5" x14ac:dyDescent="0.2">
      <c r="A416" t="s">
        <v>1000</v>
      </c>
      <c r="B416">
        <v>8.72555E-2</v>
      </c>
      <c r="C416">
        <v>8.3646899999999996E-2</v>
      </c>
      <c r="D416" t="s">
        <v>997</v>
      </c>
    </row>
    <row r="417" spans="1:4" x14ac:dyDescent="0.2">
      <c r="A417" t="s">
        <v>1001</v>
      </c>
      <c r="B417">
        <v>0.90710400000000002</v>
      </c>
      <c r="C417">
        <v>0.90057699999999996</v>
      </c>
      <c r="D417" t="s">
        <v>997</v>
      </c>
    </row>
    <row r="418" spans="1:4" x14ac:dyDescent="0.2">
      <c r="A418" t="s">
        <v>1002</v>
      </c>
      <c r="B418">
        <v>2.02536E-2</v>
      </c>
      <c r="C418">
        <v>1.0420499999999999E-2</v>
      </c>
      <c r="D418" t="s">
        <v>997</v>
      </c>
    </row>
    <row r="419" spans="1:4" x14ac:dyDescent="0.2">
      <c r="A419" t="s">
        <v>1003</v>
      </c>
      <c r="B419">
        <v>0.97934900000000003</v>
      </c>
      <c r="C419">
        <v>0.95175399999999999</v>
      </c>
      <c r="D419" t="s">
        <v>997</v>
      </c>
    </row>
    <row r="420" spans="1:4" x14ac:dyDescent="0.2">
      <c r="A420" t="s">
        <v>1004</v>
      </c>
      <c r="B420">
        <v>0.18734600000000001</v>
      </c>
      <c r="C420">
        <v>2.0332099999999999E-2</v>
      </c>
      <c r="D420" t="s">
        <v>997</v>
      </c>
    </row>
    <row r="421" spans="1:4" x14ac:dyDescent="0.2">
      <c r="A421" t="s">
        <v>1005</v>
      </c>
      <c r="B421">
        <v>1.8337599999999999E-2</v>
      </c>
      <c r="C421">
        <v>1.1805800000000001E-3</v>
      </c>
      <c r="D421" t="s">
        <v>997</v>
      </c>
    </row>
    <row r="422" spans="1:4" x14ac:dyDescent="0.2">
      <c r="A422" t="s">
        <v>1006</v>
      </c>
      <c r="B422">
        <v>1.2492400000000001E-2</v>
      </c>
      <c r="C422">
        <v>9.2666299999999997E-3</v>
      </c>
      <c r="D422" t="s">
        <v>997</v>
      </c>
    </row>
    <row r="423" spans="1:4" x14ac:dyDescent="0.2">
      <c r="A423" t="s">
        <v>1007</v>
      </c>
      <c r="B423">
        <v>1.0270400000000001E-2</v>
      </c>
      <c r="C423">
        <v>8.3869400000000007E-3</v>
      </c>
      <c r="D423" t="s">
        <v>997</v>
      </c>
    </row>
    <row r="424" spans="1:4" x14ac:dyDescent="0.2">
      <c r="A424" t="s">
        <v>1008</v>
      </c>
      <c r="B424">
        <v>1.5179799999999999E-3</v>
      </c>
      <c r="C424">
        <v>7.2739799999999998E-4</v>
      </c>
      <c r="D424" t="s">
        <v>997</v>
      </c>
    </row>
    <row r="425" spans="1:4" x14ac:dyDescent="0.2">
      <c r="A425" t="s">
        <v>1009</v>
      </c>
      <c r="B425">
        <v>5.8598700000000005E-4</v>
      </c>
      <c r="C425">
        <v>1.13137E-4</v>
      </c>
      <c r="D425" t="s">
        <v>997</v>
      </c>
    </row>
    <row r="426" spans="1:4" x14ac:dyDescent="0.2">
      <c r="A426" t="s">
        <v>1010</v>
      </c>
      <c r="B426">
        <v>1.1800500000000001E-4</v>
      </c>
      <c r="C426">
        <v>3.9100000000000002E-5</v>
      </c>
      <c r="D426" t="s">
        <v>997</v>
      </c>
    </row>
    <row r="427" spans="1:4" x14ac:dyDescent="0.2">
      <c r="A427" t="s">
        <v>1011</v>
      </c>
      <c r="B427">
        <v>4.9657799999999996</v>
      </c>
      <c r="C427">
        <v>2.8899499999999998</v>
      </c>
      <c r="D427" t="s">
        <v>997</v>
      </c>
    </row>
    <row r="428" spans="1:4" x14ac:dyDescent="0.2">
      <c r="A428" t="s">
        <v>1012</v>
      </c>
      <c r="B428">
        <v>-2.2547000000000001</v>
      </c>
      <c r="C428">
        <v>-2.9266200000000002</v>
      </c>
      <c r="D428" t="s">
        <v>997</v>
      </c>
    </row>
    <row r="429" spans="1:4" x14ac:dyDescent="0.2">
      <c r="A429" t="s">
        <v>1013</v>
      </c>
      <c r="B429">
        <v>17</v>
      </c>
      <c r="C429">
        <v>36</v>
      </c>
      <c r="D429" t="s">
        <v>1014</v>
      </c>
    </row>
    <row r="430" spans="1:4" x14ac:dyDescent="0.2">
      <c r="A430" t="s">
        <v>1015</v>
      </c>
      <c r="B430">
        <v>68</v>
      </c>
      <c r="C430">
        <v>43</v>
      </c>
      <c r="D430" t="str">
        <f t="shared" ref="D430:D435" si="4">A430</f>
        <v>Sleep(disturbed%)</v>
      </c>
    </row>
    <row r="431" spans="1:4" x14ac:dyDescent="0.2">
      <c r="A431" t="s">
        <v>1016</v>
      </c>
      <c r="B431">
        <v>39</v>
      </c>
      <c r="C431">
        <v>13</v>
      </c>
      <c r="D431" t="str">
        <f t="shared" si="4"/>
        <v>Sleep(Apnea%)</v>
      </c>
    </row>
    <row r="432" spans="1:4" x14ac:dyDescent="0.2">
      <c r="A432" t="s">
        <v>1017</v>
      </c>
      <c r="B432">
        <v>15</v>
      </c>
      <c r="C432">
        <v>19</v>
      </c>
      <c r="D432" t="str">
        <f t="shared" si="4"/>
        <v>Sleep(wake/REM%)</v>
      </c>
    </row>
    <row r="433" spans="1:4" x14ac:dyDescent="0.2">
      <c r="A433" t="s">
        <v>1018</v>
      </c>
      <c r="B433">
        <v>0</v>
      </c>
      <c r="C433">
        <v>0</v>
      </c>
      <c r="D433" t="str">
        <f t="shared" si="4"/>
        <v>Sleep(Central_Apnea%)</v>
      </c>
    </row>
    <row r="434" spans="1:4" x14ac:dyDescent="0.2">
      <c r="A434" t="s">
        <v>1019</v>
      </c>
      <c r="B434">
        <v>99</v>
      </c>
      <c r="C434">
        <v>99</v>
      </c>
      <c r="D434" t="str">
        <f t="shared" si="4"/>
        <v>Sleep(Data_reliability%)</v>
      </c>
    </row>
    <row r="435" spans="1:4" x14ac:dyDescent="0.2">
      <c r="A435" t="s">
        <v>1020</v>
      </c>
      <c r="B435">
        <v>31</v>
      </c>
      <c r="C435">
        <v>3.6</v>
      </c>
      <c r="D435" t="str">
        <f t="shared" si="4"/>
        <v>Sleep(stability_results)</v>
      </c>
    </row>
    <row r="436" spans="1:4" s="45" customFormat="1" x14ac:dyDescent="0.2">
      <c r="A436" s="45" t="s">
        <v>1021</v>
      </c>
      <c r="B436" s="45">
        <v>0</v>
      </c>
      <c r="C436" s="45">
        <v>0</v>
      </c>
      <c r="D436" s="45" t="s">
        <v>1022</v>
      </c>
    </row>
    <row r="437" spans="1:4" x14ac:dyDescent="0.2">
      <c r="A437" s="45" t="s">
        <v>1023</v>
      </c>
      <c r="B437" s="45">
        <v>0</v>
      </c>
      <c r="C437" s="45">
        <v>0</v>
      </c>
    </row>
    <row r="438" spans="1:4" x14ac:dyDescent="0.2">
      <c r="A438" s="45" t="s">
        <v>1024</v>
      </c>
      <c r="B438" s="45">
        <v>0</v>
      </c>
      <c r="C438" s="45">
        <v>0</v>
      </c>
    </row>
    <row r="439" spans="1:4" x14ac:dyDescent="0.2">
      <c r="A439" s="45" t="s">
        <v>1025</v>
      </c>
      <c r="B439" s="45">
        <v>0</v>
      </c>
      <c r="C439" s="45">
        <v>0</v>
      </c>
    </row>
    <row r="440" spans="1:4" x14ac:dyDescent="0.2">
      <c r="A440" s="45" t="s">
        <v>1026</v>
      </c>
      <c r="B440" s="45">
        <v>0</v>
      </c>
      <c r="C440" s="45">
        <v>0</v>
      </c>
    </row>
    <row r="441" spans="1:4" x14ac:dyDescent="0.2">
      <c r="A441" s="45" t="s">
        <v>1027</v>
      </c>
      <c r="B441" s="45">
        <v>0</v>
      </c>
      <c r="C441" s="45">
        <v>0</v>
      </c>
    </row>
    <row r="442" spans="1:4" x14ac:dyDescent="0.2">
      <c r="A442" s="45" t="s">
        <v>1028</v>
      </c>
      <c r="B442" s="45">
        <v>1</v>
      </c>
      <c r="C442" s="45">
        <v>1</v>
      </c>
    </row>
    <row r="443" spans="1:4" x14ac:dyDescent="0.2">
      <c r="A443" s="45" t="s">
        <v>1029</v>
      </c>
      <c r="B443" s="45">
        <v>2</v>
      </c>
      <c r="C443" s="45">
        <v>3</v>
      </c>
    </row>
    <row r="444" spans="1:4" x14ac:dyDescent="0.2">
      <c r="A444" s="45" t="s">
        <v>1030</v>
      </c>
      <c r="B444" s="45">
        <v>1</v>
      </c>
      <c r="C444" s="45">
        <v>1</v>
      </c>
    </row>
    <row r="445" spans="1:4" x14ac:dyDescent="0.2">
      <c r="A445" s="45" t="s">
        <v>1031</v>
      </c>
      <c r="B445" s="45">
        <v>0</v>
      </c>
      <c r="C445" s="45">
        <v>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7"/>
  <sheetViews>
    <sheetView topLeftCell="A91" zoomScale="157" zoomScaleNormal="130" workbookViewId="0">
      <selection activeCell="L13" sqref="L13"/>
    </sheetView>
  </sheetViews>
  <sheetFormatPr baseColWidth="10" defaultColWidth="8.83203125" defaultRowHeight="15" x14ac:dyDescent="0.2"/>
  <cols>
    <col min="1" max="1025" width="8.5"/>
  </cols>
  <sheetData>
    <row r="2" spans="1:1" x14ac:dyDescent="0.2">
      <c r="A2" s="21" t="s">
        <v>1032</v>
      </c>
    </row>
    <row r="3" spans="1:1" x14ac:dyDescent="0.2">
      <c r="A3" s="21" t="s">
        <v>1033</v>
      </c>
    </row>
    <row r="4" spans="1:1" x14ac:dyDescent="0.2">
      <c r="A4" s="21" t="s">
        <v>1034</v>
      </c>
    </row>
    <row r="5" spans="1:1" x14ac:dyDescent="0.2">
      <c r="A5" s="21"/>
    </row>
    <row r="6" spans="1:1" x14ac:dyDescent="0.2">
      <c r="A6" s="21" t="s">
        <v>1035</v>
      </c>
    </row>
    <row r="7" spans="1:1" x14ac:dyDescent="0.2">
      <c r="A7" s="21" t="s">
        <v>74</v>
      </c>
    </row>
    <row r="8" spans="1:1" x14ac:dyDescent="0.2">
      <c r="A8" s="21" t="s">
        <v>1036</v>
      </c>
    </row>
    <row r="9" spans="1:1" x14ac:dyDescent="0.2">
      <c r="A9" s="21"/>
    </row>
    <row r="10" spans="1:1" x14ac:dyDescent="0.2">
      <c r="A10" s="1" t="s">
        <v>1037</v>
      </c>
    </row>
    <row r="12" spans="1:1" x14ac:dyDescent="0.2">
      <c r="A12" s="46" t="s">
        <v>1038</v>
      </c>
    </row>
    <row r="16" spans="1:1" x14ac:dyDescent="0.2">
      <c r="A16" s="47" t="s">
        <v>1039</v>
      </c>
    </row>
    <row r="17" spans="1:1" x14ac:dyDescent="0.2">
      <c r="A17" s="48" t="s">
        <v>1040</v>
      </c>
    </row>
    <row r="18" spans="1:1" x14ac:dyDescent="0.2">
      <c r="A18" s="48" t="s">
        <v>1041</v>
      </c>
    </row>
    <row r="19" spans="1:1" x14ac:dyDescent="0.2">
      <c r="A19" s="49" t="s">
        <v>1042</v>
      </c>
    </row>
    <row r="43" spans="1:13" x14ac:dyDescent="0.2">
      <c r="A43" s="41" t="s">
        <v>1043</v>
      </c>
    </row>
    <row r="46" spans="1:13" x14ac:dyDescent="0.2">
      <c r="A46" s="13" t="s">
        <v>1044</v>
      </c>
      <c r="B46" s="13"/>
      <c r="C46" s="13"/>
      <c r="D46" s="13"/>
      <c r="E46" s="13"/>
      <c r="F46" s="13"/>
      <c r="G46" s="13"/>
      <c r="H46" s="13"/>
      <c r="I46" s="13"/>
      <c r="J46" s="13"/>
      <c r="K46" s="13"/>
      <c r="L46" s="13"/>
      <c r="M46" s="13"/>
    </row>
    <row r="47" spans="1:13" x14ac:dyDescent="0.2">
      <c r="A47" t="s">
        <v>1045</v>
      </c>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3540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 and timeline</vt:lpstr>
      <vt:lpstr>Files and channels</vt:lpstr>
      <vt:lpstr>Data Dictionary</vt:lpstr>
      <vt:lpstr>Data Conversion</vt:lpstr>
    </vt:vector>
  </TitlesOfParts>
  <Company>BIDMC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Novak,Vera (HMFP - Neurology)</dc:creator>
  <dc:description/>
  <cp:lastModifiedBy>NGUYỄN ANH TUẤN</cp:lastModifiedBy>
  <cp:revision>5</cp:revision>
  <dcterms:created xsi:type="dcterms:W3CDTF">2017-11-20T15:24:54Z</dcterms:created>
  <dcterms:modified xsi:type="dcterms:W3CDTF">2024-05-24T17:39:58Z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BIDMC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