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20"/>
  </bookViews>
  <sheets>
    <sheet name="DATA" sheetId="1" r:id="rId1"/>
    <sheet name="DATA FOR CF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63" i="1" l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J76" i="1"/>
  <c r="AJ77" i="1"/>
  <c r="AJ78" i="1"/>
  <c r="AJ79" i="1"/>
  <c r="AJ80" i="1"/>
  <c r="AJ81" i="1"/>
  <c r="AJ82" i="1"/>
  <c r="AJ83" i="1"/>
  <c r="AJ84" i="1"/>
  <c r="AJ85" i="1"/>
  <c r="AJ86" i="1"/>
  <c r="AJ75" i="1"/>
</calcChain>
</file>

<file path=xl/sharedStrings.xml><?xml version="1.0" encoding="utf-8"?>
<sst xmlns="http://schemas.openxmlformats.org/spreadsheetml/2006/main" count="828" uniqueCount="261">
  <si>
    <t>Eng Hrs</t>
  </si>
  <si>
    <t>TM I Done</t>
  </si>
  <si>
    <t>TM I Due</t>
  </si>
  <si>
    <t>TM II Done</t>
  </si>
  <si>
    <t>TM II Due</t>
  </si>
  <si>
    <t>MR-I Due Dt</t>
  </si>
  <si>
    <t>MR-I Done Dt</t>
  </si>
  <si>
    <t>OH-I Due Dt</t>
  </si>
  <si>
    <t>OH-I Done Dt</t>
  </si>
  <si>
    <t>Tk T-90</t>
  </si>
  <si>
    <t>Org</t>
  </si>
  <si>
    <t>Ser (Details)</t>
  </si>
  <si>
    <t>254-5-23</t>
  </si>
  <si>
    <t>-</t>
  </si>
  <si>
    <t>26-140-23</t>
  </si>
  <si>
    <t xml:space="preserve">Tk T-90 </t>
  </si>
  <si>
    <t>16-04-205</t>
  </si>
  <si>
    <t xml:space="preserve">Tk T-90  </t>
  </si>
  <si>
    <t>15-03-22</t>
  </si>
  <si>
    <t>15-03-24</t>
  </si>
  <si>
    <t>05X 9490A</t>
  </si>
  <si>
    <t>05X 9491X</t>
  </si>
  <si>
    <t>1A</t>
  </si>
  <si>
    <t>2A</t>
  </si>
  <si>
    <t xml:space="preserve">05X 1P </t>
  </si>
  <si>
    <t>05X 2M</t>
  </si>
  <si>
    <t xml:space="preserve">05X 3M </t>
  </si>
  <si>
    <t xml:space="preserve">05X 4H </t>
  </si>
  <si>
    <t>05X 5N</t>
  </si>
  <si>
    <t xml:space="preserve">05X6L </t>
  </si>
  <si>
    <t>05X 7K</t>
  </si>
  <si>
    <t xml:space="preserve">05X 8K </t>
  </si>
  <si>
    <t>05X 9L</t>
  </si>
  <si>
    <t>05X 10H</t>
  </si>
  <si>
    <t>05X11X</t>
  </si>
  <si>
    <t>05X12P</t>
  </si>
  <si>
    <t>05X13K</t>
  </si>
  <si>
    <t>05X 14E</t>
  </si>
  <si>
    <t>05X 15Y</t>
  </si>
  <si>
    <t>05X16W</t>
  </si>
  <si>
    <t>05X 17N</t>
  </si>
  <si>
    <t xml:space="preserve">05X18L  </t>
  </si>
  <si>
    <t>05X 19W</t>
  </si>
  <si>
    <t>05X 20N</t>
  </si>
  <si>
    <t>05X 21L</t>
  </si>
  <si>
    <t>05X 22H</t>
  </si>
  <si>
    <t>05X 23A</t>
  </si>
  <si>
    <t>05X 24X</t>
  </si>
  <si>
    <t>05X 25P</t>
  </si>
  <si>
    <t>05X26M</t>
  </si>
  <si>
    <t>05X 27K</t>
  </si>
  <si>
    <t>05X 28M</t>
  </si>
  <si>
    <t>05X29E</t>
  </si>
  <si>
    <t>05X 29K</t>
  </si>
  <si>
    <t>05X 30E</t>
  </si>
  <si>
    <t>05X 31N</t>
  </si>
  <si>
    <t>05X 32X</t>
  </si>
  <si>
    <t>05X 33H</t>
  </si>
  <si>
    <t>05X 34X</t>
  </si>
  <si>
    <t>05X 35M</t>
  </si>
  <si>
    <t>05X 36W</t>
  </si>
  <si>
    <t>05X 37N</t>
  </si>
  <si>
    <t>05X 38N</t>
  </si>
  <si>
    <t>05X 39E</t>
  </si>
  <si>
    <t>05X 40H</t>
  </si>
  <si>
    <t>05X 41A</t>
  </si>
  <si>
    <t>04X 42W</t>
  </si>
  <si>
    <t>04X43W</t>
  </si>
  <si>
    <t>04X 44M</t>
  </si>
  <si>
    <t>04X 45E</t>
  </si>
  <si>
    <t>04X 46M</t>
  </si>
  <si>
    <t>04X 47E</t>
  </si>
  <si>
    <t>04X 48P</t>
  </si>
  <si>
    <t>05X 49P</t>
  </si>
  <si>
    <t>05X 50M</t>
  </si>
  <si>
    <t>05X 51K</t>
  </si>
  <si>
    <t>05X 52W</t>
  </si>
  <si>
    <t>05X 53N</t>
  </si>
  <si>
    <t>05X 54L</t>
  </si>
  <si>
    <t>05X 55E</t>
  </si>
  <si>
    <t>05X 56Y</t>
  </si>
  <si>
    <t>05X 57W</t>
  </si>
  <si>
    <t>05X 58N</t>
  </si>
  <si>
    <t>Assy</t>
  </si>
  <si>
    <t>Nature of Defect</t>
  </si>
  <si>
    <t>Mirror Unit
(TI ESSA)</t>
  </si>
  <si>
    <t xml:space="preserve">Opto </t>
  </si>
  <si>
    <t>Mirror unit faulty</t>
  </si>
  <si>
    <t>11 FOD</t>
  </si>
  <si>
    <t xml:space="preserve">223017132 dt 17 Nov 22
</t>
  </si>
  <si>
    <t>Mirror Unit faulty.</t>
  </si>
  <si>
    <t>223003177 dt 29 Apr 2022</t>
  </si>
  <si>
    <t>TSS/Dmd/MT A Veh/41 dt 21 Dec 2021</t>
  </si>
  <si>
    <t>223003178 dt 29 Apr 2022</t>
  </si>
  <si>
    <t>DVR night sight 
(TVN-5)</t>
  </si>
  <si>
    <t>Poor visibility</t>
  </si>
  <si>
    <t>PKUZ-1A Sending 
Unit B2</t>
  </si>
  <si>
    <t xml:space="preserve">GCE </t>
  </si>
  <si>
    <t>Sending Unit B2 
Not work</t>
  </si>
  <si>
    <t>223018251 dt 01 Dec 22</t>
  </si>
  <si>
    <t>PKUZ-1A Measuring 
Unit B1</t>
  </si>
  <si>
    <t>Measuring Unit 
not work</t>
  </si>
  <si>
    <t>TSS/EOA/008 dt 14 Nov 2022</t>
  </si>
  <si>
    <t>221046760 dt 28 Nov 22</t>
  </si>
  <si>
    <t xml:space="preserve">Synchro Resolver </t>
  </si>
  <si>
    <t>Syncro Resolver 
not work</t>
  </si>
  <si>
    <t xml:space="preserve">TSS/ MT/ A Veh/010 dt 21 May 20 </t>
  </si>
  <si>
    <t>203006935 dt 06 Aug 20</t>
  </si>
  <si>
    <t>TSS/MT/A Veh/21 dt 25 Jan 21</t>
  </si>
  <si>
    <t xml:space="preserve">213000379 dt 05 Apr 21   </t>
  </si>
  <si>
    <t xml:space="preserve">Syncro Resolver 
Not work </t>
  </si>
  <si>
    <t>TSS/MT/Aveh/009 dt 21 May 20</t>
  </si>
  <si>
    <t>203006934 dt 06 Aug 20</t>
  </si>
  <si>
    <t>Synchro Resolver</t>
  </si>
  <si>
    <t xml:space="preserve"> Transformer 
(2.5VT) faulty
</t>
  </si>
  <si>
    <t>TSS/EOA/15 dt 20 Jan 23</t>
  </si>
  <si>
    <t>223021797 dt 30 Jan 23</t>
  </si>
  <si>
    <t>TSS/EOA/18 dt 20 Jan 23</t>
  </si>
  <si>
    <t>223021800 dt 30 Jan 23</t>
  </si>
  <si>
    <t>TSS/EOA/17 dt 20 Jan 23</t>
  </si>
  <si>
    <t>223021799 dt 30 Jan 23</t>
  </si>
  <si>
    <t>TSS/EOA/16 dt 20 Jan 23</t>
  </si>
  <si>
    <t>223021798 dt 30 Jan 23</t>
  </si>
  <si>
    <t>Tie Rod</t>
  </si>
  <si>
    <t>Armt</t>
  </si>
  <si>
    <t>Tie Rod damaged</t>
  </si>
  <si>
    <t>231000116 dt 09 May 23</t>
  </si>
  <si>
    <t>SER/R2/EOA/VOR</t>
  </si>
  <si>
    <t>EOA</t>
  </si>
  <si>
    <t xml:space="preserve">Ser </t>
  </si>
  <si>
    <t>Ser</t>
  </si>
  <si>
    <t>VOR</t>
  </si>
  <si>
    <t>ENGINE</t>
  </si>
  <si>
    <t>Auto</t>
  </si>
  <si>
    <t>ENGINE FAULTY</t>
  </si>
  <si>
    <t>BOH</t>
  </si>
  <si>
    <t>FOD</t>
  </si>
  <si>
    <t xml:space="preserve">COD </t>
  </si>
  <si>
    <t xml:space="preserve">Under BOH </t>
  </si>
  <si>
    <t>R2</t>
  </si>
  <si>
    <t>SGB</t>
  </si>
  <si>
    <t>AUTO</t>
  </si>
  <si>
    <t>SGB FAULTY</t>
  </si>
  <si>
    <t>WKSP</t>
  </si>
  <si>
    <t>CLM</t>
  </si>
  <si>
    <t>ARMT</t>
  </si>
  <si>
    <t>CLM BENT</t>
  </si>
  <si>
    <t>Since</t>
  </si>
  <si>
    <t>R4</t>
  </si>
  <si>
    <t>WO/1/2</t>
  </si>
  <si>
    <t>WO/1/3</t>
  </si>
  <si>
    <t>UNDER OH</t>
  </si>
  <si>
    <t>UNDER REPAIR</t>
  </si>
  <si>
    <t xml:space="preserve">BMP-II </t>
  </si>
  <si>
    <t>BMP-II</t>
  </si>
  <si>
    <t xml:space="preserve"> </t>
  </si>
  <si>
    <t>3M</t>
  </si>
  <si>
    <t>15X 1M</t>
  </si>
  <si>
    <t>14X 2E</t>
  </si>
  <si>
    <t>12X3X</t>
  </si>
  <si>
    <t>13X 4Y</t>
  </si>
  <si>
    <t>15X 5Y</t>
  </si>
  <si>
    <t>17X 6K</t>
  </si>
  <si>
    <t>17X 7L</t>
  </si>
  <si>
    <t>13X8K</t>
  </si>
  <si>
    <t>12X 9M</t>
  </si>
  <si>
    <t>89X 10L</t>
  </si>
  <si>
    <t>98X 11K</t>
  </si>
  <si>
    <t>OH</t>
  </si>
  <si>
    <t>Cannon 30 MM Automatic Gun</t>
  </si>
  <si>
    <t>Muzzle Brake: Metal Chipped out approx 9.56mm</t>
  </si>
  <si>
    <t>TSS/EOA/014   dt 18 Dec 2022</t>
  </si>
  <si>
    <t>223900534 dt 31 Dec 22</t>
  </si>
  <si>
    <t>Breech lock</t>
  </si>
  <si>
    <t>COD Jabalpur</t>
  </si>
  <si>
    <t>TSS/EOA/0001   dt  21  Dec 2022</t>
  </si>
  <si>
    <t>4503108264 dt 16 Jan 23</t>
  </si>
  <si>
    <t>Piston Extention Rod</t>
  </si>
  <si>
    <t>Excess play in piston head</t>
  </si>
  <si>
    <t>524/2/Tech/02 dt 10 May 2023</t>
  </si>
  <si>
    <t>Approach COD Jabalpur for Factory Repair</t>
  </si>
  <si>
    <t>Gnr Sight BPK-2-42 with IR Search Light Tie Rod</t>
  </si>
  <si>
    <t>Sight broken</t>
  </si>
  <si>
    <t>524/2/Tech/01 dt 25 Apr 2023</t>
  </si>
  <si>
    <t>Info Unit</t>
  </si>
  <si>
    <t>Info unit faulty</t>
  </si>
  <si>
    <t>1911/28/AV/AT/23 dt 16 Dec 2023</t>
  </si>
  <si>
    <t>RN 10 Voltage regulator</t>
  </si>
  <si>
    <t>Elect</t>
  </si>
  <si>
    <t>RN 10 Voltage regulator faulty</t>
  </si>
  <si>
    <t>524/2/Tech/17/23   dt 18 Sep 23</t>
  </si>
  <si>
    <t>Mirror Unit faulty</t>
  </si>
  <si>
    <t>7960/C/153/22 dt 07 Jul 22</t>
  </si>
  <si>
    <t>OLF</t>
  </si>
  <si>
    <t>Under repair at OLF ABW</t>
  </si>
  <si>
    <t>TKN-4S</t>
  </si>
  <si>
    <t>TKN-4S faulty</t>
  </si>
  <si>
    <t>70301/DRWO/TC/EME dt 21 May 2022</t>
  </si>
  <si>
    <t>Tk T-72</t>
  </si>
  <si>
    <t>49</t>
  </si>
  <si>
    <t xml:space="preserve">Tk T-72 </t>
  </si>
  <si>
    <t>4ES</t>
  </si>
  <si>
    <t>HQIB</t>
  </si>
  <si>
    <t>02X 11K</t>
  </si>
  <si>
    <t>08X22K</t>
  </si>
  <si>
    <t>15X 33P</t>
  </si>
  <si>
    <t>15X 44W</t>
  </si>
  <si>
    <t>15X 55X</t>
  </si>
  <si>
    <t>15X 66K</t>
  </si>
  <si>
    <t>94X 77E</t>
  </si>
  <si>
    <t>RUSSIAN</t>
  </si>
  <si>
    <t>IM</t>
  </si>
  <si>
    <t>TSS/EOA/01 dt 11 Nov 23</t>
  </si>
  <si>
    <t>TSS/EOA/02 dt 14 Nov 2021</t>
  </si>
  <si>
    <t>TSS/Dmd/MT A Veh/41 dt 21 Dec 2022</t>
  </si>
  <si>
    <t>TSS/EOA/03 dt 17 Nov 21</t>
  </si>
  <si>
    <t>9 ABW</t>
  </si>
  <si>
    <t>Under repair at 9 ABW</t>
  </si>
  <si>
    <t>Under repair at 9 ABW.</t>
  </si>
  <si>
    <t>2 ABW</t>
  </si>
  <si>
    <t>Under repair at 101 CZW</t>
  </si>
  <si>
    <t>101 CZW</t>
  </si>
  <si>
    <t>5 ABW</t>
  </si>
  <si>
    <t>AUTH</t>
  </si>
  <si>
    <t>HELD</t>
  </si>
  <si>
    <t>UNIT</t>
  </si>
  <si>
    <t>T90</t>
  </si>
  <si>
    <t>T-72</t>
  </si>
  <si>
    <t>BMP</t>
  </si>
  <si>
    <t>SER</t>
  </si>
  <si>
    <t>SNO</t>
  </si>
  <si>
    <t>Unit</t>
  </si>
  <si>
    <t>Type of Eqpt</t>
  </si>
  <si>
    <t>Issue Type</t>
  </si>
  <si>
    <t>BA No</t>
  </si>
  <si>
    <t>Chassis No</t>
  </si>
  <si>
    <t>Engine Org/OH</t>
  </si>
  <si>
    <t>Eng Km</t>
  </si>
  <si>
    <t>Chassis Km</t>
  </si>
  <si>
    <t>Chassis Hrs</t>
  </si>
  <si>
    <t>MR II Due</t>
  </si>
  <si>
    <t>MR II Done</t>
  </si>
  <si>
    <t>OH II Due</t>
  </si>
  <si>
    <t>OH II Done</t>
  </si>
  <si>
    <t>Section</t>
  </si>
  <si>
    <t>Demand Placed To</t>
  </si>
  <si>
    <t>Demand No &amp; Dt</t>
  </si>
  <si>
    <t>Cont No &amp; Dt</t>
  </si>
  <si>
    <t>Work Order No &amp; Dt</t>
  </si>
  <si>
    <t>Fwd To</t>
  </si>
  <si>
    <t>Present Status</t>
  </si>
  <si>
    <t>Under Repair Time</t>
  </si>
  <si>
    <t>EFC/RDS Fired</t>
  </si>
  <si>
    <t>Chamber Elongation</t>
  </si>
  <si>
    <t>Bore</t>
  </si>
  <si>
    <t>Gun Pull Back Done Date</t>
  </si>
  <si>
    <t>SI Details</t>
  </si>
  <si>
    <t>Fume Extractor</t>
  </si>
  <si>
    <t>N2 Purging Due Date</t>
  </si>
  <si>
    <t>N2 Purging Carried Out</t>
  </si>
  <si>
    <t>Getter Activation Done Date (Check Every 3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</si>
</sst>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[$-409]d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4" fillId="0" borderId="0"/>
    <xf numFmtId="0" fontId="4" fillId="0" borderId="0"/>
    <xf numFmtId="0" fontId="5" fillId="0" borderId="0"/>
    <xf numFmtId="164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0" fontId="6" fillId="0" borderId="0"/>
  </cellStyleXfs>
  <cellXfs count="43">
    <xf numFmtId="0" fontId="0" fillId="0" borderId="0" xfId="0"/>
    <xf numFmtId="0" fontId="0" fillId="0" borderId="0" xfId="0"/>
    <xf numFmtId="0" fontId="5" fillId="0" borderId="3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/>
    </xf>
    <xf numFmtId="14" fontId="5" fillId="0" borderId="3" xfId="0" applyNumberFormat="1" applyFont="1" applyFill="1" applyBorder="1" applyAlignment="1">
      <alignment horizontal="center" vertical="top"/>
    </xf>
    <xf numFmtId="14" fontId="5" fillId="0" borderId="3" xfId="0" quotePrefix="1" applyNumberFormat="1" applyFont="1" applyFill="1" applyBorder="1" applyAlignment="1">
      <alignment horizontal="center" vertical="top" wrapText="1"/>
    </xf>
    <xf numFmtId="14" fontId="5" fillId="0" borderId="3" xfId="0" applyNumberFormat="1" applyFont="1" applyFill="1" applyBorder="1" applyAlignment="1">
      <alignment horizontal="center" vertical="top" wrapText="1"/>
    </xf>
    <xf numFmtId="0" fontId="5" fillId="0" borderId="3" xfId="0" quotePrefix="1" applyFont="1" applyFill="1" applyBorder="1" applyAlignment="1">
      <alignment horizontal="center" vertical="top"/>
    </xf>
    <xf numFmtId="14" fontId="5" fillId="0" borderId="3" xfId="0" quotePrefix="1" applyNumberFormat="1" applyFont="1" applyFill="1" applyBorder="1" applyAlignment="1">
      <alignment horizontal="center" vertical="top"/>
    </xf>
    <xf numFmtId="0" fontId="5" fillId="0" borderId="3" xfId="0" quotePrefix="1" applyFont="1" applyFill="1" applyBorder="1" applyAlignment="1">
      <alignment horizontal="center" vertical="top" wrapText="1"/>
    </xf>
    <xf numFmtId="15" fontId="7" fillId="0" borderId="3" xfId="0" applyNumberFormat="1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/>
    </xf>
    <xf numFmtId="0" fontId="7" fillId="0" borderId="3" xfId="0" applyFont="1" applyFill="1" applyBorder="1" applyAlignment="1">
      <alignment horizontal="left" vertical="top" wrapText="1"/>
    </xf>
    <xf numFmtId="49" fontId="7" fillId="0" borderId="3" xfId="0" applyNumberFormat="1" applyFont="1" applyFill="1" applyBorder="1" applyAlignment="1">
      <alignment horizontal="left" vertical="top" wrapText="1"/>
    </xf>
    <xf numFmtId="49" fontId="7" fillId="0" borderId="3" xfId="0" applyNumberFormat="1" applyFont="1" applyFill="1" applyBorder="1" applyAlignment="1">
      <alignment horizontal="center" vertical="top" wrapText="1"/>
    </xf>
    <xf numFmtId="165" fontId="7" fillId="0" borderId="3" xfId="0" applyNumberFormat="1" applyFont="1" applyFill="1" applyBorder="1" applyAlignment="1">
      <alignment horizontal="center" vertical="top" wrapText="1"/>
    </xf>
    <xf numFmtId="49" fontId="7" fillId="0" borderId="3" xfId="0" quotePrefix="1" applyNumberFormat="1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vertical="top" wrapText="1"/>
    </xf>
    <xf numFmtId="0" fontId="5" fillId="0" borderId="3" xfId="0" applyFont="1" applyFill="1" applyBorder="1" applyAlignment="1">
      <alignment horizontal="left" vertical="top" wrapText="1"/>
    </xf>
    <xf numFmtId="15" fontId="5" fillId="0" borderId="3" xfId="0" applyNumberFormat="1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left" vertical="top"/>
    </xf>
    <xf numFmtId="0" fontId="7" fillId="0" borderId="3" xfId="1" applyFont="1" applyFill="1" applyBorder="1" applyAlignment="1">
      <alignment horizontal="center" vertical="top" wrapText="1"/>
    </xf>
    <xf numFmtId="15" fontId="7" fillId="0" borderId="3" xfId="1" applyNumberFormat="1" applyFont="1" applyFill="1" applyBorder="1" applyAlignment="1">
      <alignment horizontal="center" vertical="top" wrapText="1"/>
    </xf>
    <xf numFmtId="15" fontId="7" fillId="0" borderId="3" xfId="0" applyNumberFormat="1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vertical="top"/>
    </xf>
    <xf numFmtId="15" fontId="7" fillId="0" borderId="3" xfId="0" applyNumberFormat="1" applyFont="1" applyFill="1" applyBorder="1" applyAlignment="1">
      <alignment horizontal="center" vertical="top"/>
    </xf>
    <xf numFmtId="0" fontId="7" fillId="0" borderId="3" xfId="2" applyFont="1" applyFill="1" applyBorder="1" applyAlignment="1">
      <alignment vertical="top" wrapText="1"/>
    </xf>
    <xf numFmtId="15" fontId="7" fillId="0" borderId="3" xfId="2" applyNumberFormat="1" applyFont="1" applyFill="1" applyBorder="1" applyAlignment="1">
      <alignment vertical="top" wrapText="1"/>
    </xf>
    <xf numFmtId="0" fontId="7" fillId="0" borderId="3" xfId="2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vertical="top"/>
    </xf>
    <xf numFmtId="18" fontId="5" fillId="0" borderId="3" xfId="0" applyNumberFormat="1" applyFont="1" applyFill="1" applyBorder="1" applyAlignment="1">
      <alignment vertical="top"/>
    </xf>
    <xf numFmtId="0" fontId="8" fillId="0" borderId="3" xfId="0" applyFont="1" applyBorder="1" applyAlignment="1">
      <alignment vertical="top"/>
    </xf>
    <xf numFmtId="14" fontId="5" fillId="0" borderId="3" xfId="0" applyNumberFormat="1" applyFont="1" applyFill="1" applyBorder="1" applyAlignment="1">
      <alignment vertical="top"/>
    </xf>
    <xf numFmtId="15" fontId="5" fillId="0" borderId="3" xfId="0" applyNumberFormat="1" applyFont="1" applyFill="1" applyBorder="1" applyAlignment="1">
      <alignment vertical="top"/>
    </xf>
    <xf numFmtId="0" fontId="5" fillId="4" borderId="3" xfId="0" applyFont="1" applyFill="1" applyBorder="1" applyAlignment="1">
      <alignment vertical="top"/>
    </xf>
    <xf numFmtId="14" fontId="5" fillId="4" borderId="3" xfId="0" applyNumberFormat="1" applyFont="1" applyFill="1" applyBorder="1" applyAlignment="1">
      <alignment vertical="top"/>
    </xf>
    <xf numFmtId="0" fontId="8" fillId="0" borderId="3" xfId="0" applyFont="1" applyBorder="1" applyAlignment="1">
      <alignment vertical="top" wrapText="1"/>
    </xf>
    <xf numFmtId="16" fontId="8" fillId="0" borderId="3" xfId="0" applyNumberFormat="1" applyFont="1" applyBorder="1" applyAlignment="1">
      <alignment vertical="top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NumberFormat="1"/>
  </cellXfs>
  <cellStyles count="17">
    <cellStyle name="Check Cell" xfId="2" builtinId="23"/>
    <cellStyle name="Comma 3" xfId="12"/>
    <cellStyle name="Currency 2 2" xfId="4"/>
    <cellStyle name="Input" xfId="1" builtinId="20"/>
    <cellStyle name="Normal" xfId="0" builtinId="0"/>
    <cellStyle name="Normal 14" xfId="16"/>
    <cellStyle name="Normal 2" xfId="5"/>
    <cellStyle name="Normal 2 2" xfId="8"/>
    <cellStyle name="Normal 2 2 2" xfId="6"/>
    <cellStyle name="Normal 2 2 2 2" xfId="14"/>
    <cellStyle name="Normal 2 3" xfId="13"/>
    <cellStyle name="Normal 2 4" xfId="10"/>
    <cellStyle name="Normal 3" xfId="11"/>
    <cellStyle name="Normal 3 2" xfId="3"/>
    <cellStyle name="Normal 3 2 2" xfId="9"/>
    <cellStyle name="Normal 4" xfId="15"/>
    <cellStyle name="Normal 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6"/>
  <sheetViews>
    <sheetView tabSelected="1" zoomScale="80" zoomScaleNormal="80" workbookViewId="0">
      <pane ySplit="1" topLeftCell="A2" activePane="bottomLeft" state="frozen"/>
      <selection activeCell="Q1" sqref="Q1"/>
      <selection pane="bottomLeft" activeCell="E8" sqref="E8"/>
    </sheetView>
  </sheetViews>
  <sheetFormatPr defaultColWidth="8.7109375" defaultRowHeight="26.45" customHeight="1" x14ac:dyDescent="0.25"/>
  <cols>
    <col min="1" max="1" width="8.85546875" style="32" bestFit="1" customWidth="1"/>
    <col min="2" max="4" width="8.7109375" style="32"/>
    <col min="5" max="6" width="11.7109375" style="32" customWidth="1"/>
    <col min="7" max="7" width="8.7109375" style="35"/>
    <col min="8" max="9" width="8.85546875" style="35" bestFit="1" customWidth="1"/>
    <col min="10" max="11" width="8.85546875" style="35" customWidth="1"/>
    <col min="12" max="13" width="13.7109375" style="36" bestFit="1" customWidth="1"/>
    <col min="14" max="15" width="13.28515625" style="36" bestFit="1" customWidth="1"/>
    <col min="16" max="16" width="13.7109375" style="36" bestFit="1" customWidth="1"/>
    <col min="17" max="17" width="16.85546875" style="36" customWidth="1"/>
    <col min="18" max="18" width="22" style="36" customWidth="1"/>
    <col min="19" max="24" width="24.42578125" style="32" customWidth="1"/>
    <col min="25" max="25" width="12.5703125" style="32" customWidth="1"/>
    <col min="26" max="26" width="10" style="32" customWidth="1"/>
    <col min="27" max="27" width="19.5703125" style="32" customWidth="1"/>
    <col min="28" max="28" width="13.85546875" style="32" customWidth="1"/>
    <col min="29" max="29" width="13.7109375" style="32" customWidth="1"/>
    <col min="30" max="32" width="8.7109375" style="32"/>
    <col min="33" max="33" width="14.5703125" style="32" customWidth="1"/>
    <col min="34" max="34" width="11.7109375" style="32" customWidth="1"/>
    <col min="35" max="35" width="15.140625" style="32" customWidth="1"/>
    <col min="36" max="16384" width="8.7109375" style="32"/>
  </cols>
  <sheetData>
    <row r="1" spans="1:44" ht="26.45" customHeight="1" x14ac:dyDescent="0.25">
      <c r="A1" s="42" t="s">
        <v>230</v>
      </c>
      <c r="B1" s="42" t="s">
        <v>231</v>
      </c>
      <c r="C1" s="42" t="s">
        <v>232</v>
      </c>
      <c r="D1" s="42" t="s">
        <v>233</v>
      </c>
      <c r="E1" s="42" t="s">
        <v>234</v>
      </c>
      <c r="F1" s="42" t="s">
        <v>235</v>
      </c>
      <c r="G1" s="42" t="s">
        <v>236</v>
      </c>
      <c r="H1" s="42" t="s">
        <v>237</v>
      </c>
      <c r="I1" s="42" t="s">
        <v>0</v>
      </c>
      <c r="J1" s="42" t="s">
        <v>238</v>
      </c>
      <c r="K1" s="42" t="s">
        <v>239</v>
      </c>
      <c r="L1" s="42" t="s">
        <v>1</v>
      </c>
      <c r="M1" s="42" t="s">
        <v>2</v>
      </c>
      <c r="N1" s="42" t="s">
        <v>3</v>
      </c>
      <c r="O1" s="42" t="s">
        <v>4</v>
      </c>
      <c r="P1" s="42" t="s">
        <v>5</v>
      </c>
      <c r="Q1" s="42" t="s">
        <v>6</v>
      </c>
      <c r="R1" s="42" t="s">
        <v>7</v>
      </c>
      <c r="S1" s="42" t="s">
        <v>8</v>
      </c>
      <c r="T1" s="42" t="s">
        <v>240</v>
      </c>
      <c r="U1" s="42" t="s">
        <v>241</v>
      </c>
      <c r="V1" s="42" t="s">
        <v>242</v>
      </c>
      <c r="W1" s="42" t="s">
        <v>243</v>
      </c>
      <c r="X1" s="42" t="s">
        <v>127</v>
      </c>
      <c r="Y1" s="42" t="s">
        <v>83</v>
      </c>
      <c r="Z1" s="42" t="s">
        <v>244</v>
      </c>
      <c r="AA1" s="42" t="s">
        <v>84</v>
      </c>
      <c r="AB1" s="42" t="s">
        <v>245</v>
      </c>
      <c r="AC1" s="42" t="s">
        <v>246</v>
      </c>
      <c r="AD1" s="42" t="s">
        <v>247</v>
      </c>
      <c r="AE1" s="42" t="s">
        <v>248</v>
      </c>
      <c r="AF1" s="42" t="s">
        <v>249</v>
      </c>
      <c r="AG1" s="42" t="s">
        <v>147</v>
      </c>
      <c r="AH1" s="42" t="s">
        <v>250</v>
      </c>
      <c r="AI1" s="42" t="s">
        <v>251</v>
      </c>
      <c r="AJ1" s="42" t="s">
        <v>252</v>
      </c>
      <c r="AK1" s="42" t="s">
        <v>253</v>
      </c>
      <c r="AL1" s="42" t="s">
        <v>254</v>
      </c>
      <c r="AM1" s="42" t="s">
        <v>255</v>
      </c>
      <c r="AN1" s="42" t="s">
        <v>256</v>
      </c>
      <c r="AO1" s="42" t="s">
        <v>257</v>
      </c>
      <c r="AP1" s="42" t="s">
        <v>258</v>
      </c>
      <c r="AQ1" s="42" t="s">
        <v>259</v>
      </c>
      <c r="AR1" s="42" t="s">
        <v>260</v>
      </c>
    </row>
    <row r="2" spans="1:44" ht="26.45" customHeight="1" x14ac:dyDescent="0.25">
      <c r="A2" s="30">
        <v>1</v>
      </c>
      <c r="B2" s="31" t="s">
        <v>22</v>
      </c>
      <c r="C2" s="30" t="s">
        <v>9</v>
      </c>
      <c r="D2" s="30" t="s">
        <v>210</v>
      </c>
      <c r="E2" s="30" t="s">
        <v>24</v>
      </c>
      <c r="F2" s="13">
        <v>7477</v>
      </c>
      <c r="G2" s="2" t="s">
        <v>10</v>
      </c>
      <c r="H2" s="2">
        <v>509</v>
      </c>
      <c r="I2" s="3">
        <v>233</v>
      </c>
      <c r="J2" s="3">
        <v>819</v>
      </c>
      <c r="K2" s="3">
        <v>1360</v>
      </c>
      <c r="L2" s="4"/>
      <c r="M2" s="4">
        <v>45497</v>
      </c>
      <c r="N2" s="4"/>
      <c r="O2" s="4">
        <v>45862</v>
      </c>
      <c r="P2" s="5">
        <v>44835</v>
      </c>
      <c r="Q2" s="6">
        <v>44807</v>
      </c>
      <c r="R2" s="4">
        <v>47728</v>
      </c>
      <c r="S2" s="30"/>
      <c r="T2" s="30"/>
      <c r="U2" s="30"/>
      <c r="V2" s="30"/>
      <c r="W2" s="30"/>
      <c r="X2" s="30" t="s">
        <v>128</v>
      </c>
      <c r="Y2" s="19" t="s">
        <v>85</v>
      </c>
      <c r="Z2" s="2" t="s">
        <v>86</v>
      </c>
      <c r="AA2" s="3" t="s">
        <v>87</v>
      </c>
      <c r="AB2" s="2" t="s">
        <v>136</v>
      </c>
      <c r="AC2" s="20" t="s">
        <v>212</v>
      </c>
      <c r="AD2" s="20" t="s">
        <v>89</v>
      </c>
      <c r="AE2" s="30"/>
      <c r="AF2" s="30"/>
      <c r="AG2" s="30"/>
      <c r="AH2" s="30"/>
      <c r="AI2" s="30"/>
      <c r="AJ2" s="32">
        <f t="shared" ref="AJ2:AJ63" ca="1" si="0">RANDBETWEEN(50,250)</f>
        <v>190</v>
      </c>
      <c r="AK2" s="32">
        <v>219</v>
      </c>
      <c r="AL2" s="32">
        <v>75</v>
      </c>
      <c r="AO2" s="32" t="s">
        <v>229</v>
      </c>
    </row>
    <row r="3" spans="1:44" ht="26.45" customHeight="1" x14ac:dyDescent="0.25">
      <c r="A3" s="30">
        <v>1</v>
      </c>
      <c r="B3" s="31" t="s">
        <v>22</v>
      </c>
      <c r="C3" s="30" t="s">
        <v>9</v>
      </c>
      <c r="D3" s="30" t="s">
        <v>210</v>
      </c>
      <c r="E3" s="30" t="s">
        <v>24</v>
      </c>
      <c r="F3" s="13">
        <v>14376</v>
      </c>
      <c r="G3" s="2" t="s">
        <v>10</v>
      </c>
      <c r="H3" s="2">
        <v>509</v>
      </c>
      <c r="I3" s="3">
        <v>233</v>
      </c>
      <c r="J3" s="3">
        <v>2104</v>
      </c>
      <c r="K3" s="3">
        <v>1182</v>
      </c>
      <c r="L3" s="4"/>
      <c r="M3" s="4">
        <v>45497</v>
      </c>
      <c r="N3" s="4"/>
      <c r="O3" s="4">
        <v>45862</v>
      </c>
      <c r="P3" s="5">
        <v>44835</v>
      </c>
      <c r="Q3" s="6">
        <v>44807</v>
      </c>
      <c r="R3" s="4">
        <v>47728</v>
      </c>
      <c r="S3" s="30"/>
      <c r="T3" s="30"/>
      <c r="U3" s="30"/>
      <c r="V3" s="30"/>
      <c r="W3" s="30"/>
      <c r="X3" s="30" t="s">
        <v>128</v>
      </c>
      <c r="Y3" s="19" t="s">
        <v>96</v>
      </c>
      <c r="Z3" s="2" t="s">
        <v>97</v>
      </c>
      <c r="AA3" s="2" t="s">
        <v>98</v>
      </c>
      <c r="AB3" s="2" t="s">
        <v>136</v>
      </c>
      <c r="AC3" s="20" t="s">
        <v>213</v>
      </c>
      <c r="AD3" s="20" t="s">
        <v>99</v>
      </c>
      <c r="AE3" s="30"/>
      <c r="AF3" s="30"/>
      <c r="AG3" s="30"/>
      <c r="AH3" s="30"/>
      <c r="AI3" s="30"/>
      <c r="AJ3" s="32">
        <f t="shared" ca="1" si="0"/>
        <v>189</v>
      </c>
      <c r="AK3" s="32">
        <v>143</v>
      </c>
      <c r="AL3" s="32">
        <v>171</v>
      </c>
      <c r="AO3" s="32" t="s">
        <v>229</v>
      </c>
    </row>
    <row r="4" spans="1:44" ht="26.45" customHeight="1" x14ac:dyDescent="0.25">
      <c r="A4" s="30">
        <v>2</v>
      </c>
      <c r="B4" s="31" t="s">
        <v>22</v>
      </c>
      <c r="C4" s="30" t="s">
        <v>9</v>
      </c>
      <c r="D4" s="30" t="s">
        <v>210</v>
      </c>
      <c r="E4" s="30" t="s">
        <v>25</v>
      </c>
      <c r="F4" s="13">
        <v>11890</v>
      </c>
      <c r="G4" s="2" t="s">
        <v>10</v>
      </c>
      <c r="H4" s="3">
        <v>1938</v>
      </c>
      <c r="I4" s="3">
        <v>888</v>
      </c>
      <c r="J4" s="3">
        <v>2379</v>
      </c>
      <c r="K4" s="3">
        <v>1496</v>
      </c>
      <c r="L4" s="4">
        <v>44706</v>
      </c>
      <c r="M4" s="4" t="s">
        <v>12</v>
      </c>
      <c r="N4" s="4">
        <v>44706</v>
      </c>
      <c r="O4" s="4">
        <v>45437</v>
      </c>
      <c r="P4" s="5">
        <v>44834</v>
      </c>
      <c r="Q4" s="6">
        <v>44806</v>
      </c>
      <c r="R4" s="4">
        <v>11231</v>
      </c>
      <c r="S4" s="30"/>
      <c r="T4" s="30"/>
      <c r="U4" s="30"/>
      <c r="V4" s="30"/>
      <c r="W4" s="30"/>
      <c r="X4" s="30" t="s">
        <v>128</v>
      </c>
      <c r="Y4" s="19" t="s">
        <v>85</v>
      </c>
      <c r="Z4" s="2" t="s">
        <v>86</v>
      </c>
      <c r="AA4" s="3" t="s">
        <v>90</v>
      </c>
      <c r="AB4" s="2" t="s">
        <v>136</v>
      </c>
      <c r="AC4" s="20" t="s">
        <v>214</v>
      </c>
      <c r="AD4" s="20" t="s">
        <v>91</v>
      </c>
      <c r="AE4" s="30"/>
      <c r="AF4" s="30"/>
      <c r="AG4" s="30"/>
      <c r="AH4" s="30"/>
      <c r="AI4" s="30"/>
      <c r="AJ4" s="32">
        <f t="shared" ca="1" si="0"/>
        <v>70</v>
      </c>
      <c r="AK4" s="32">
        <v>116</v>
      </c>
      <c r="AL4" s="32">
        <v>236</v>
      </c>
      <c r="AO4" s="32" t="s">
        <v>229</v>
      </c>
    </row>
    <row r="5" spans="1:44" ht="26.45" customHeight="1" x14ac:dyDescent="0.25">
      <c r="A5" s="30">
        <v>3</v>
      </c>
      <c r="B5" s="31" t="s">
        <v>22</v>
      </c>
      <c r="C5" s="30" t="s">
        <v>9</v>
      </c>
      <c r="D5" s="30" t="s">
        <v>210</v>
      </c>
      <c r="E5" s="30" t="s">
        <v>26</v>
      </c>
      <c r="F5" s="13">
        <v>4857</v>
      </c>
      <c r="G5" s="2" t="s">
        <v>10</v>
      </c>
      <c r="H5" s="2">
        <v>711</v>
      </c>
      <c r="I5" s="3">
        <v>374</v>
      </c>
      <c r="J5" s="3">
        <v>1066</v>
      </c>
      <c r="K5" s="3">
        <v>984</v>
      </c>
      <c r="L5" s="4">
        <v>45019</v>
      </c>
      <c r="M5" s="4">
        <v>45385</v>
      </c>
      <c r="N5" s="4">
        <v>44582</v>
      </c>
      <c r="O5" s="4">
        <v>45312</v>
      </c>
      <c r="P5" s="5">
        <v>44769</v>
      </c>
      <c r="Q5" s="6">
        <v>44979</v>
      </c>
      <c r="R5" s="4">
        <v>11166</v>
      </c>
      <c r="S5" s="30"/>
      <c r="T5" s="30"/>
      <c r="U5" s="30"/>
      <c r="V5" s="30"/>
      <c r="W5" s="30"/>
      <c r="X5" s="30" t="s">
        <v>128</v>
      </c>
      <c r="Y5" s="19" t="s">
        <v>85</v>
      </c>
      <c r="Z5" s="2" t="s">
        <v>86</v>
      </c>
      <c r="AA5" s="3" t="s">
        <v>87</v>
      </c>
      <c r="AB5" s="2" t="s">
        <v>136</v>
      </c>
      <c r="AC5" s="20" t="s">
        <v>92</v>
      </c>
      <c r="AD5" s="20" t="s">
        <v>93</v>
      </c>
      <c r="AE5" s="30"/>
      <c r="AF5" s="30"/>
      <c r="AG5" s="30"/>
      <c r="AH5" s="30"/>
      <c r="AI5" s="30"/>
      <c r="AJ5" s="32">
        <f t="shared" ca="1" si="0"/>
        <v>180</v>
      </c>
      <c r="AK5" s="32">
        <v>171</v>
      </c>
      <c r="AL5" s="32">
        <v>108</v>
      </c>
      <c r="AO5" s="32" t="s">
        <v>229</v>
      </c>
    </row>
    <row r="6" spans="1:44" ht="26.45" customHeight="1" x14ac:dyDescent="0.25">
      <c r="A6" s="30">
        <v>4</v>
      </c>
      <c r="B6" s="31" t="s">
        <v>22</v>
      </c>
      <c r="C6" s="30" t="s">
        <v>9</v>
      </c>
      <c r="D6" s="30" t="s">
        <v>210</v>
      </c>
      <c r="E6" s="30" t="s">
        <v>27</v>
      </c>
      <c r="F6" s="13">
        <v>5707</v>
      </c>
      <c r="G6" s="2" t="s">
        <v>10</v>
      </c>
      <c r="H6" s="2">
        <v>1056</v>
      </c>
      <c r="I6" s="3">
        <v>617</v>
      </c>
      <c r="J6" s="3">
        <v>1519</v>
      </c>
      <c r="K6" s="3">
        <v>741</v>
      </c>
      <c r="L6" s="4"/>
      <c r="M6" s="4">
        <v>45346</v>
      </c>
      <c r="N6" s="4"/>
      <c r="O6" s="4">
        <v>45310</v>
      </c>
      <c r="P6" s="5">
        <v>44834</v>
      </c>
      <c r="Q6" s="6">
        <v>43416</v>
      </c>
      <c r="R6" s="4">
        <v>46338</v>
      </c>
      <c r="S6" s="30"/>
      <c r="T6" s="30"/>
      <c r="U6" s="30"/>
      <c r="V6" s="30"/>
      <c r="W6" s="30"/>
      <c r="X6" s="30" t="s">
        <v>128</v>
      </c>
      <c r="Y6" s="19" t="s">
        <v>94</v>
      </c>
      <c r="Z6" s="2" t="s">
        <v>86</v>
      </c>
      <c r="AA6" s="3" t="s">
        <v>95</v>
      </c>
      <c r="AB6" s="2" t="s">
        <v>137</v>
      </c>
      <c r="AC6" s="20" t="s">
        <v>215</v>
      </c>
      <c r="AD6" s="20"/>
      <c r="AE6" s="30"/>
      <c r="AF6" s="30"/>
      <c r="AG6" s="30"/>
      <c r="AH6" s="30"/>
      <c r="AI6" s="30"/>
      <c r="AJ6" s="32">
        <f t="shared" ca="1" si="0"/>
        <v>221</v>
      </c>
      <c r="AK6" s="32">
        <v>228</v>
      </c>
      <c r="AL6" s="32">
        <v>200</v>
      </c>
      <c r="AO6" s="32" t="s">
        <v>229</v>
      </c>
    </row>
    <row r="7" spans="1:44" ht="26.45" customHeight="1" x14ac:dyDescent="0.25">
      <c r="A7" s="30">
        <v>5</v>
      </c>
      <c r="B7" s="31" t="s">
        <v>22</v>
      </c>
      <c r="C7" s="30" t="s">
        <v>9</v>
      </c>
      <c r="D7" s="30" t="s">
        <v>210</v>
      </c>
      <c r="E7" s="30" t="s">
        <v>28</v>
      </c>
      <c r="F7" s="13">
        <v>11895</v>
      </c>
      <c r="G7" s="2" t="s">
        <v>10</v>
      </c>
      <c r="H7" s="2">
        <v>308</v>
      </c>
      <c r="I7" s="3">
        <v>341</v>
      </c>
      <c r="J7" s="3">
        <v>1261</v>
      </c>
      <c r="K7" s="3">
        <v>1398</v>
      </c>
      <c r="L7" s="4">
        <v>45222</v>
      </c>
      <c r="M7" s="4">
        <v>45588</v>
      </c>
      <c r="N7" s="4">
        <v>45222</v>
      </c>
      <c r="O7" s="4">
        <v>45953</v>
      </c>
      <c r="P7" s="5">
        <v>44849</v>
      </c>
      <c r="Q7" s="6">
        <v>44807</v>
      </c>
      <c r="R7" s="4">
        <v>11204</v>
      </c>
      <c r="S7" s="30"/>
      <c r="T7" s="30"/>
      <c r="U7" s="30"/>
      <c r="V7" s="30"/>
      <c r="W7" s="30"/>
      <c r="X7" s="30" t="s">
        <v>129</v>
      </c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2">
        <f t="shared" ca="1" si="0"/>
        <v>70</v>
      </c>
      <c r="AK7" s="32">
        <v>95</v>
      </c>
      <c r="AL7" s="32">
        <v>113</v>
      </c>
      <c r="AO7" s="32" t="s">
        <v>229</v>
      </c>
    </row>
    <row r="8" spans="1:44" ht="26.45" customHeight="1" x14ac:dyDescent="0.25">
      <c r="A8" s="30">
        <v>6</v>
      </c>
      <c r="B8" s="31" t="s">
        <v>22</v>
      </c>
      <c r="C8" s="30" t="s">
        <v>9</v>
      </c>
      <c r="D8" s="30" t="s">
        <v>210</v>
      </c>
      <c r="E8" s="30" t="s">
        <v>29</v>
      </c>
      <c r="F8" s="13">
        <v>3329</v>
      </c>
      <c r="G8" s="2" t="s">
        <v>10</v>
      </c>
      <c r="H8" s="2">
        <v>1318</v>
      </c>
      <c r="I8" s="3">
        <v>499</v>
      </c>
      <c r="J8" s="3">
        <v>1996</v>
      </c>
      <c r="K8" s="3">
        <v>1253</v>
      </c>
      <c r="L8" s="4">
        <v>45154</v>
      </c>
      <c r="M8" s="4">
        <v>45520</v>
      </c>
      <c r="N8" s="4">
        <v>45154</v>
      </c>
      <c r="O8" s="4">
        <v>45885</v>
      </c>
      <c r="P8" s="5">
        <v>44843</v>
      </c>
      <c r="Q8" s="6">
        <v>44804</v>
      </c>
      <c r="R8" s="4">
        <v>11201</v>
      </c>
      <c r="S8" s="30"/>
      <c r="T8" s="30"/>
      <c r="U8" s="30"/>
      <c r="V8" s="30"/>
      <c r="W8" s="30"/>
      <c r="X8" s="30" t="s">
        <v>129</v>
      </c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2">
        <f t="shared" ca="1" si="0"/>
        <v>247</v>
      </c>
      <c r="AK8" s="32">
        <v>151</v>
      </c>
      <c r="AL8" s="32">
        <v>206</v>
      </c>
      <c r="AO8" s="32" t="s">
        <v>229</v>
      </c>
    </row>
    <row r="9" spans="1:44" ht="26.45" customHeight="1" x14ac:dyDescent="0.25">
      <c r="A9" s="30">
        <v>7</v>
      </c>
      <c r="B9" s="31" t="s">
        <v>22</v>
      </c>
      <c r="C9" s="30" t="s">
        <v>9</v>
      </c>
      <c r="D9" s="30" t="s">
        <v>210</v>
      </c>
      <c r="E9" s="30" t="s">
        <v>30</v>
      </c>
      <c r="F9" s="13">
        <v>5807</v>
      </c>
      <c r="G9" s="2" t="s">
        <v>10</v>
      </c>
      <c r="H9" s="2">
        <v>233</v>
      </c>
      <c r="I9" s="3">
        <v>72</v>
      </c>
      <c r="J9" s="3">
        <v>251</v>
      </c>
      <c r="K9" s="3">
        <v>900</v>
      </c>
      <c r="L9" s="4">
        <v>45093</v>
      </c>
      <c r="M9" s="4">
        <v>45459</v>
      </c>
      <c r="N9" s="4">
        <v>44776</v>
      </c>
      <c r="O9" s="4">
        <v>45507</v>
      </c>
      <c r="P9" s="5">
        <v>44770</v>
      </c>
      <c r="Q9" s="6">
        <v>44979</v>
      </c>
      <c r="R9" s="4">
        <v>11376</v>
      </c>
      <c r="S9" s="30"/>
      <c r="T9" s="30"/>
      <c r="U9" s="30"/>
      <c r="V9" s="30"/>
      <c r="W9" s="30"/>
      <c r="X9" s="30" t="s">
        <v>129</v>
      </c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2">
        <f t="shared" ca="1" si="0"/>
        <v>231</v>
      </c>
      <c r="AK9" s="32">
        <v>207</v>
      </c>
      <c r="AL9" s="32">
        <v>222</v>
      </c>
      <c r="AO9" s="32" t="s">
        <v>229</v>
      </c>
    </row>
    <row r="10" spans="1:44" ht="26.45" customHeight="1" x14ac:dyDescent="0.25">
      <c r="A10" s="30">
        <v>8</v>
      </c>
      <c r="B10" s="31" t="s">
        <v>22</v>
      </c>
      <c r="C10" s="30" t="s">
        <v>9</v>
      </c>
      <c r="D10" s="30" t="s">
        <v>210</v>
      </c>
      <c r="E10" s="30" t="s">
        <v>31</v>
      </c>
      <c r="F10" s="13">
        <v>1724</v>
      </c>
      <c r="G10" s="2" t="s">
        <v>10</v>
      </c>
      <c r="H10" s="2">
        <v>414</v>
      </c>
      <c r="I10" s="3">
        <v>208</v>
      </c>
      <c r="J10" s="3">
        <v>1001</v>
      </c>
      <c r="K10" s="3">
        <v>1054</v>
      </c>
      <c r="L10" s="4"/>
      <c r="M10" s="4">
        <v>45358</v>
      </c>
      <c r="N10" s="4"/>
      <c r="O10" s="4">
        <v>45337</v>
      </c>
      <c r="P10" s="5">
        <v>44864</v>
      </c>
      <c r="Q10" s="6">
        <v>44915</v>
      </c>
      <c r="R10" s="4">
        <v>11314</v>
      </c>
      <c r="S10" s="30"/>
      <c r="T10" s="30"/>
      <c r="U10" s="30"/>
      <c r="V10" s="30"/>
      <c r="W10" s="30"/>
      <c r="X10" s="30" t="s">
        <v>129</v>
      </c>
      <c r="Y10" s="11" t="s">
        <v>85</v>
      </c>
      <c r="Z10" s="11" t="s">
        <v>86</v>
      </c>
      <c r="AA10" s="11" t="s">
        <v>191</v>
      </c>
      <c r="AB10" s="30"/>
      <c r="AC10" s="30"/>
      <c r="AD10" s="30"/>
      <c r="AE10" s="11" t="s">
        <v>192</v>
      </c>
      <c r="AF10" s="11" t="s">
        <v>193</v>
      </c>
      <c r="AG10" s="10">
        <v>44852</v>
      </c>
      <c r="AH10" s="11" t="s">
        <v>194</v>
      </c>
      <c r="AI10" s="30"/>
      <c r="AJ10" s="32">
        <f t="shared" ca="1" si="0"/>
        <v>213</v>
      </c>
      <c r="AK10" s="32">
        <v>95</v>
      </c>
      <c r="AL10" s="32">
        <v>169</v>
      </c>
      <c r="AO10" s="32" t="s">
        <v>229</v>
      </c>
    </row>
    <row r="11" spans="1:44" ht="26.45" customHeight="1" x14ac:dyDescent="0.25">
      <c r="A11" s="30">
        <v>9</v>
      </c>
      <c r="B11" s="31" t="s">
        <v>22</v>
      </c>
      <c r="C11" s="30" t="s">
        <v>9</v>
      </c>
      <c r="D11" s="30" t="s">
        <v>210</v>
      </c>
      <c r="E11" s="30" t="s">
        <v>32</v>
      </c>
      <c r="F11" s="13">
        <v>9032</v>
      </c>
      <c r="G11" s="2" t="s">
        <v>10</v>
      </c>
      <c r="H11" s="2">
        <v>754</v>
      </c>
      <c r="I11" s="3">
        <v>440</v>
      </c>
      <c r="J11" s="3">
        <v>772</v>
      </c>
      <c r="K11" s="3">
        <v>1141</v>
      </c>
      <c r="L11" s="4"/>
      <c r="M11" s="4">
        <v>45369</v>
      </c>
      <c r="N11" s="4"/>
      <c r="O11" s="4">
        <v>45734</v>
      </c>
      <c r="P11" s="5">
        <v>44807</v>
      </c>
      <c r="Q11" s="6">
        <v>43810</v>
      </c>
      <c r="R11" s="4">
        <v>46732</v>
      </c>
      <c r="S11" s="30"/>
      <c r="T11" s="30"/>
      <c r="U11" s="30"/>
      <c r="V11" s="30"/>
      <c r="W11" s="30"/>
      <c r="X11" s="30" t="s">
        <v>129</v>
      </c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2">
        <f t="shared" ca="1" si="0"/>
        <v>98</v>
      </c>
      <c r="AK11" s="32">
        <v>165</v>
      </c>
      <c r="AL11" s="32">
        <v>157</v>
      </c>
      <c r="AO11" s="32" t="s">
        <v>229</v>
      </c>
    </row>
    <row r="12" spans="1:44" ht="26.45" customHeight="1" x14ac:dyDescent="0.25">
      <c r="A12" s="30">
        <v>10</v>
      </c>
      <c r="B12" s="31" t="s">
        <v>22</v>
      </c>
      <c r="C12" s="30" t="s">
        <v>9</v>
      </c>
      <c r="D12" s="30" t="s">
        <v>210</v>
      </c>
      <c r="E12" s="30" t="s">
        <v>33</v>
      </c>
      <c r="F12" s="13">
        <v>10521</v>
      </c>
      <c r="G12" s="2" t="s">
        <v>10</v>
      </c>
      <c r="H12" s="2">
        <v>656</v>
      </c>
      <c r="I12" s="3">
        <v>280</v>
      </c>
      <c r="J12" s="3">
        <v>1742</v>
      </c>
      <c r="K12" s="3">
        <v>600</v>
      </c>
      <c r="L12" s="4"/>
      <c r="M12" s="4">
        <v>45619</v>
      </c>
      <c r="N12" s="4"/>
      <c r="O12" s="4">
        <v>45587</v>
      </c>
      <c r="P12" s="5">
        <v>45075</v>
      </c>
      <c r="Q12" s="6">
        <v>43810</v>
      </c>
      <c r="R12" s="4">
        <v>46732</v>
      </c>
      <c r="S12" s="30"/>
      <c r="T12" s="30"/>
      <c r="U12" s="30"/>
      <c r="V12" s="30"/>
      <c r="W12" s="30"/>
      <c r="X12" s="30" t="s">
        <v>129</v>
      </c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2">
        <f t="shared" ca="1" si="0"/>
        <v>232</v>
      </c>
      <c r="AK12" s="32">
        <v>198</v>
      </c>
      <c r="AL12" s="32">
        <v>146</v>
      </c>
      <c r="AO12" s="32" t="s">
        <v>229</v>
      </c>
    </row>
    <row r="13" spans="1:44" ht="26.45" customHeight="1" x14ac:dyDescent="0.25">
      <c r="A13" s="30">
        <v>11</v>
      </c>
      <c r="B13" s="31" t="s">
        <v>22</v>
      </c>
      <c r="C13" s="30" t="s">
        <v>9</v>
      </c>
      <c r="D13" s="30" t="s">
        <v>210</v>
      </c>
      <c r="E13" s="30" t="s">
        <v>34</v>
      </c>
      <c r="F13" s="13">
        <v>4555</v>
      </c>
      <c r="G13" s="2" t="s">
        <v>10</v>
      </c>
      <c r="H13" s="2">
        <v>362</v>
      </c>
      <c r="I13" s="3">
        <v>189</v>
      </c>
      <c r="J13" s="3">
        <v>1156</v>
      </c>
      <c r="K13" s="3">
        <v>188</v>
      </c>
      <c r="L13" s="4"/>
      <c r="M13" s="4">
        <v>45572</v>
      </c>
      <c r="N13" s="4"/>
      <c r="O13" s="4">
        <v>45937</v>
      </c>
      <c r="P13" s="5">
        <v>46139</v>
      </c>
      <c r="Q13" s="6" t="s">
        <v>13</v>
      </c>
      <c r="R13" s="4"/>
      <c r="S13" s="30"/>
      <c r="T13" s="30"/>
      <c r="U13" s="30"/>
      <c r="V13" s="30"/>
      <c r="W13" s="30"/>
      <c r="X13" s="30" t="s">
        <v>129</v>
      </c>
      <c r="Y13" s="11" t="s">
        <v>195</v>
      </c>
      <c r="Z13" s="11" t="s">
        <v>86</v>
      </c>
      <c r="AA13" s="11" t="s">
        <v>196</v>
      </c>
      <c r="AB13" s="30"/>
      <c r="AC13" s="30"/>
      <c r="AD13" s="30"/>
      <c r="AE13" s="11" t="s">
        <v>197</v>
      </c>
      <c r="AF13" s="11" t="s">
        <v>193</v>
      </c>
      <c r="AG13" s="10">
        <v>44852</v>
      </c>
      <c r="AH13" s="11" t="s">
        <v>194</v>
      </c>
      <c r="AI13" s="30"/>
      <c r="AJ13" s="32">
        <f t="shared" ca="1" si="0"/>
        <v>204</v>
      </c>
      <c r="AK13" s="32">
        <v>209</v>
      </c>
      <c r="AL13" s="32">
        <v>53</v>
      </c>
      <c r="AO13" s="32" t="s">
        <v>229</v>
      </c>
    </row>
    <row r="14" spans="1:44" ht="26.45" customHeight="1" x14ac:dyDescent="0.25">
      <c r="A14" s="30">
        <v>12</v>
      </c>
      <c r="B14" s="31" t="s">
        <v>22</v>
      </c>
      <c r="C14" s="30" t="s">
        <v>9</v>
      </c>
      <c r="D14" s="30" t="s">
        <v>210</v>
      </c>
      <c r="E14" s="30" t="s">
        <v>35</v>
      </c>
      <c r="F14" s="13">
        <v>4212</v>
      </c>
      <c r="G14" s="2" t="s">
        <v>10</v>
      </c>
      <c r="H14" s="2">
        <v>701</v>
      </c>
      <c r="I14" s="3">
        <v>325</v>
      </c>
      <c r="J14" s="3">
        <v>1962</v>
      </c>
      <c r="K14" s="3">
        <v>1230</v>
      </c>
      <c r="L14" s="4">
        <v>45080</v>
      </c>
      <c r="M14" s="4">
        <v>45446</v>
      </c>
      <c r="N14" s="4">
        <v>44686</v>
      </c>
      <c r="O14" s="4">
        <v>45417</v>
      </c>
      <c r="P14" s="5">
        <v>45056</v>
      </c>
      <c r="Q14" s="6" t="s">
        <v>13</v>
      </c>
      <c r="R14" s="4"/>
      <c r="S14" s="30"/>
      <c r="T14" s="30"/>
      <c r="U14" s="30"/>
      <c r="V14" s="30"/>
      <c r="W14" s="30"/>
      <c r="X14" s="30" t="s">
        <v>129</v>
      </c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2">
        <f t="shared" ca="1" si="0"/>
        <v>98</v>
      </c>
      <c r="AK14" s="32">
        <v>153</v>
      </c>
      <c r="AL14" s="32">
        <v>129</v>
      </c>
      <c r="AO14" s="32" t="s">
        <v>229</v>
      </c>
    </row>
    <row r="15" spans="1:44" ht="26.45" customHeight="1" x14ac:dyDescent="0.25">
      <c r="A15" s="30">
        <v>13</v>
      </c>
      <c r="B15" s="31" t="s">
        <v>22</v>
      </c>
      <c r="C15" s="30" t="s">
        <v>9</v>
      </c>
      <c r="D15" s="30" t="s">
        <v>210</v>
      </c>
      <c r="E15" s="30" t="s">
        <v>36</v>
      </c>
      <c r="F15" s="13">
        <v>13443</v>
      </c>
      <c r="G15" s="2" t="s">
        <v>10</v>
      </c>
      <c r="H15" s="2">
        <v>477</v>
      </c>
      <c r="I15" s="3">
        <v>240</v>
      </c>
      <c r="J15" s="3">
        <v>929</v>
      </c>
      <c r="K15" s="3">
        <v>587</v>
      </c>
      <c r="L15" s="4">
        <v>45087</v>
      </c>
      <c r="M15" s="4">
        <v>45453</v>
      </c>
      <c r="N15" s="4">
        <v>45202</v>
      </c>
      <c r="O15" s="4">
        <v>45933</v>
      </c>
      <c r="P15" s="5">
        <v>46384</v>
      </c>
      <c r="Q15" s="6" t="s">
        <v>13</v>
      </c>
      <c r="R15" s="4"/>
      <c r="S15" s="30"/>
      <c r="T15" s="30"/>
      <c r="U15" s="30"/>
      <c r="V15" s="30"/>
      <c r="W15" s="30"/>
      <c r="X15" s="30" t="s">
        <v>129</v>
      </c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2">
        <f t="shared" ca="1" si="0"/>
        <v>217</v>
      </c>
      <c r="AK15" s="32">
        <v>69</v>
      </c>
      <c r="AL15" s="32">
        <v>133</v>
      </c>
      <c r="AO15" s="32" t="s">
        <v>229</v>
      </c>
    </row>
    <row r="16" spans="1:44" ht="26.45" customHeight="1" x14ac:dyDescent="0.25">
      <c r="A16" s="30">
        <v>14</v>
      </c>
      <c r="B16" s="31" t="s">
        <v>22</v>
      </c>
      <c r="C16" s="30" t="s">
        <v>9</v>
      </c>
      <c r="D16" s="30" t="s">
        <v>210</v>
      </c>
      <c r="E16" s="30" t="s">
        <v>37</v>
      </c>
      <c r="F16" s="13">
        <v>2446</v>
      </c>
      <c r="G16" s="2" t="s">
        <v>10</v>
      </c>
      <c r="H16" s="2">
        <v>971</v>
      </c>
      <c r="I16" s="3">
        <v>523</v>
      </c>
      <c r="J16" s="3">
        <v>2416</v>
      </c>
      <c r="K16" s="3">
        <v>1198</v>
      </c>
      <c r="L16" s="4">
        <v>45033</v>
      </c>
      <c r="M16" s="4">
        <v>45399</v>
      </c>
      <c r="N16" s="4">
        <v>45033</v>
      </c>
      <c r="O16" s="4">
        <v>45764</v>
      </c>
      <c r="P16" s="5">
        <v>45076</v>
      </c>
      <c r="Q16" s="6" t="s">
        <v>13</v>
      </c>
      <c r="R16" s="4"/>
      <c r="S16" s="30"/>
      <c r="T16" s="30"/>
      <c r="U16" s="30"/>
      <c r="V16" s="30"/>
      <c r="W16" s="30"/>
      <c r="X16" s="30" t="s">
        <v>129</v>
      </c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2">
        <f t="shared" ca="1" si="0"/>
        <v>100</v>
      </c>
      <c r="AK16" s="32">
        <v>67</v>
      </c>
      <c r="AL16" s="32">
        <v>221</v>
      </c>
      <c r="AO16" s="32" t="s">
        <v>229</v>
      </c>
    </row>
    <row r="17" spans="1:41" ht="26.45" customHeight="1" x14ac:dyDescent="0.25">
      <c r="A17" s="30">
        <v>15</v>
      </c>
      <c r="B17" s="31" t="s">
        <v>22</v>
      </c>
      <c r="C17" s="30" t="s">
        <v>9</v>
      </c>
      <c r="D17" s="30" t="s">
        <v>210</v>
      </c>
      <c r="E17" s="30" t="s">
        <v>38</v>
      </c>
      <c r="F17" s="13">
        <v>2392</v>
      </c>
      <c r="G17" s="2" t="s">
        <v>10</v>
      </c>
      <c r="H17" s="2">
        <v>541</v>
      </c>
      <c r="I17" s="3">
        <v>254</v>
      </c>
      <c r="J17" s="3">
        <v>1963</v>
      </c>
      <c r="K17" s="3">
        <v>906</v>
      </c>
      <c r="L17" s="4"/>
      <c r="M17" s="4">
        <v>45372</v>
      </c>
      <c r="N17" s="4"/>
      <c r="O17" s="4">
        <v>45737</v>
      </c>
      <c r="P17" s="5">
        <v>44964</v>
      </c>
      <c r="Q17" s="6" t="s">
        <v>13</v>
      </c>
      <c r="R17" s="4"/>
      <c r="S17" s="30"/>
      <c r="T17" s="30"/>
      <c r="U17" s="30"/>
      <c r="V17" s="30"/>
      <c r="W17" s="30"/>
      <c r="X17" s="30" t="s">
        <v>129</v>
      </c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2">
        <f t="shared" ca="1" si="0"/>
        <v>131</v>
      </c>
      <c r="AK17" s="32">
        <v>166</v>
      </c>
      <c r="AL17" s="32">
        <v>110</v>
      </c>
      <c r="AO17" s="32" t="s">
        <v>229</v>
      </c>
    </row>
    <row r="18" spans="1:41" ht="26.45" customHeight="1" x14ac:dyDescent="0.25">
      <c r="A18" s="30">
        <v>16</v>
      </c>
      <c r="B18" s="31" t="s">
        <v>22</v>
      </c>
      <c r="C18" s="30" t="s">
        <v>9</v>
      </c>
      <c r="D18" s="30" t="s">
        <v>210</v>
      </c>
      <c r="E18" s="30" t="s">
        <v>39</v>
      </c>
      <c r="F18" s="13">
        <v>3383</v>
      </c>
      <c r="G18" s="2" t="s">
        <v>10</v>
      </c>
      <c r="H18" s="2">
        <v>550</v>
      </c>
      <c r="I18" s="3">
        <v>352</v>
      </c>
      <c r="J18" s="3">
        <v>1575</v>
      </c>
      <c r="K18" s="3">
        <v>545</v>
      </c>
      <c r="L18" s="4">
        <v>45087</v>
      </c>
      <c r="M18" s="4">
        <v>45453</v>
      </c>
      <c r="N18" s="4">
        <v>45005</v>
      </c>
      <c r="O18" s="4">
        <v>45736</v>
      </c>
      <c r="P18" s="5">
        <v>44924</v>
      </c>
      <c r="Q18" s="6" t="s">
        <v>13</v>
      </c>
      <c r="R18" s="4" t="s">
        <v>13</v>
      </c>
      <c r="S18" s="30"/>
      <c r="T18" s="30"/>
      <c r="U18" s="30"/>
      <c r="V18" s="30"/>
      <c r="W18" s="30"/>
      <c r="X18" s="30" t="s">
        <v>129</v>
      </c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2">
        <f t="shared" ca="1" si="0"/>
        <v>101</v>
      </c>
      <c r="AK18" s="32">
        <v>137</v>
      </c>
      <c r="AL18" s="32">
        <v>83</v>
      </c>
      <c r="AO18" s="32" t="s">
        <v>229</v>
      </c>
    </row>
    <row r="19" spans="1:41" ht="26.45" customHeight="1" x14ac:dyDescent="0.25">
      <c r="A19" s="30">
        <v>17</v>
      </c>
      <c r="B19" s="31" t="s">
        <v>22</v>
      </c>
      <c r="C19" s="30" t="s">
        <v>9</v>
      </c>
      <c r="D19" s="30" t="s">
        <v>210</v>
      </c>
      <c r="E19" s="30" t="s">
        <v>40</v>
      </c>
      <c r="F19" s="13">
        <v>13892</v>
      </c>
      <c r="G19" s="2" t="s">
        <v>10</v>
      </c>
      <c r="H19" s="2">
        <v>1</v>
      </c>
      <c r="I19" s="3">
        <v>1</v>
      </c>
      <c r="J19" s="3">
        <v>287</v>
      </c>
      <c r="K19" s="3">
        <v>1290</v>
      </c>
      <c r="L19" s="4">
        <v>45017</v>
      </c>
      <c r="M19" s="4">
        <v>45383</v>
      </c>
      <c r="N19" s="4">
        <v>44608</v>
      </c>
      <c r="O19" s="4">
        <v>45338</v>
      </c>
      <c r="P19" s="5">
        <v>45075</v>
      </c>
      <c r="Q19" s="6" t="s">
        <v>13</v>
      </c>
      <c r="R19" s="4"/>
      <c r="S19" s="30"/>
      <c r="T19" s="30"/>
      <c r="U19" s="30"/>
      <c r="V19" s="30"/>
      <c r="W19" s="30"/>
      <c r="X19" s="30" t="s">
        <v>129</v>
      </c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2">
        <f t="shared" ca="1" si="0"/>
        <v>119</v>
      </c>
      <c r="AK19" s="32">
        <v>199</v>
      </c>
      <c r="AL19" s="32">
        <v>188</v>
      </c>
      <c r="AO19" s="32" t="s">
        <v>229</v>
      </c>
    </row>
    <row r="20" spans="1:41" ht="26.45" customHeight="1" x14ac:dyDescent="0.25">
      <c r="A20" s="30">
        <v>18</v>
      </c>
      <c r="B20" s="31" t="s">
        <v>22</v>
      </c>
      <c r="C20" s="30" t="s">
        <v>9</v>
      </c>
      <c r="D20" s="30" t="s">
        <v>210</v>
      </c>
      <c r="E20" s="30" t="s">
        <v>41</v>
      </c>
      <c r="F20" s="13">
        <v>13887</v>
      </c>
      <c r="G20" s="2" t="s">
        <v>10</v>
      </c>
      <c r="H20" s="2">
        <v>458</v>
      </c>
      <c r="I20" s="3">
        <v>276</v>
      </c>
      <c r="J20" s="3">
        <v>1262</v>
      </c>
      <c r="K20" s="3">
        <v>613</v>
      </c>
      <c r="L20" s="4">
        <v>45147</v>
      </c>
      <c r="M20" s="4">
        <v>45513</v>
      </c>
      <c r="N20" s="4">
        <v>44823</v>
      </c>
      <c r="O20" s="4">
        <v>45547</v>
      </c>
      <c r="P20" s="5">
        <v>44966</v>
      </c>
      <c r="Q20" s="6" t="s">
        <v>13</v>
      </c>
      <c r="R20" s="4"/>
      <c r="S20" s="30"/>
      <c r="T20" s="30"/>
      <c r="U20" s="30"/>
      <c r="V20" s="30"/>
      <c r="W20" s="30"/>
      <c r="X20" s="30" t="s">
        <v>129</v>
      </c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2">
        <f t="shared" ca="1" si="0"/>
        <v>95</v>
      </c>
      <c r="AK20" s="32">
        <v>208</v>
      </c>
      <c r="AL20" s="32">
        <v>56</v>
      </c>
      <c r="AO20" s="32" t="s">
        <v>229</v>
      </c>
    </row>
    <row r="21" spans="1:41" ht="26.45" customHeight="1" x14ac:dyDescent="0.25">
      <c r="A21" s="30">
        <v>19</v>
      </c>
      <c r="B21" s="31" t="s">
        <v>22</v>
      </c>
      <c r="C21" s="30" t="s">
        <v>9</v>
      </c>
      <c r="D21" s="30" t="s">
        <v>210</v>
      </c>
      <c r="E21" s="30" t="s">
        <v>42</v>
      </c>
      <c r="F21" s="13">
        <v>11048</v>
      </c>
      <c r="G21" s="2" t="s">
        <v>10</v>
      </c>
      <c r="H21" s="2">
        <v>471</v>
      </c>
      <c r="I21" s="3">
        <v>462</v>
      </c>
      <c r="J21" s="3">
        <v>1924</v>
      </c>
      <c r="K21" s="3">
        <v>1275</v>
      </c>
      <c r="L21" s="4"/>
      <c r="M21" s="4">
        <v>45354</v>
      </c>
      <c r="N21" s="4"/>
      <c r="O21" s="4">
        <v>45310</v>
      </c>
      <c r="P21" s="5">
        <v>44849</v>
      </c>
      <c r="Q21" s="6">
        <v>44923</v>
      </c>
      <c r="R21" s="4">
        <v>11320</v>
      </c>
      <c r="S21" s="30"/>
      <c r="T21" s="30"/>
      <c r="U21" s="30"/>
      <c r="V21" s="30"/>
      <c r="W21" s="30"/>
      <c r="X21" s="30" t="s">
        <v>129</v>
      </c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2">
        <f t="shared" ca="1" si="0"/>
        <v>103</v>
      </c>
      <c r="AK21" s="32">
        <v>50</v>
      </c>
      <c r="AL21" s="32">
        <v>78</v>
      </c>
      <c r="AO21" s="32" t="s">
        <v>229</v>
      </c>
    </row>
    <row r="22" spans="1:41" ht="26.45" customHeight="1" x14ac:dyDescent="0.25">
      <c r="A22" s="30">
        <v>20</v>
      </c>
      <c r="B22" s="31" t="s">
        <v>22</v>
      </c>
      <c r="C22" s="30" t="s">
        <v>9</v>
      </c>
      <c r="D22" s="30" t="s">
        <v>210</v>
      </c>
      <c r="E22" s="30" t="s">
        <v>43</v>
      </c>
      <c r="F22" s="13">
        <v>14262</v>
      </c>
      <c r="G22" s="2" t="s">
        <v>10</v>
      </c>
      <c r="H22" s="2">
        <v>455</v>
      </c>
      <c r="I22" s="7">
        <v>220</v>
      </c>
      <c r="J22" s="3">
        <v>1709</v>
      </c>
      <c r="K22" s="3">
        <v>1057</v>
      </c>
      <c r="L22" s="8"/>
      <c r="M22" s="4">
        <v>45345</v>
      </c>
      <c r="N22" s="8"/>
      <c r="O22" s="4">
        <v>45329</v>
      </c>
      <c r="P22" s="5">
        <v>44881</v>
      </c>
      <c r="Q22" s="6">
        <v>45000</v>
      </c>
      <c r="R22" s="4">
        <v>11397</v>
      </c>
      <c r="S22" s="30"/>
      <c r="T22" s="30"/>
      <c r="U22" s="30"/>
      <c r="V22" s="30"/>
      <c r="W22" s="30"/>
      <c r="X22" s="30" t="s">
        <v>128</v>
      </c>
      <c r="Y22" s="19" t="s">
        <v>100</v>
      </c>
      <c r="Z22" s="2" t="s">
        <v>97</v>
      </c>
      <c r="AA22" s="2" t="s">
        <v>101</v>
      </c>
      <c r="AB22" s="2" t="s">
        <v>136</v>
      </c>
      <c r="AC22" s="20" t="s">
        <v>102</v>
      </c>
      <c r="AD22" s="20" t="s">
        <v>103</v>
      </c>
      <c r="AE22" s="30"/>
      <c r="AF22" s="30"/>
      <c r="AG22" s="30"/>
      <c r="AH22" s="30"/>
      <c r="AI22" s="30"/>
      <c r="AJ22" s="32">
        <f t="shared" ca="1" si="0"/>
        <v>247</v>
      </c>
      <c r="AK22" s="32">
        <v>171</v>
      </c>
      <c r="AL22" s="32">
        <v>240</v>
      </c>
      <c r="AO22" s="32" t="s">
        <v>229</v>
      </c>
    </row>
    <row r="23" spans="1:41" ht="26.45" customHeight="1" x14ac:dyDescent="0.25">
      <c r="A23" s="30">
        <v>21</v>
      </c>
      <c r="B23" s="31" t="s">
        <v>22</v>
      </c>
      <c r="C23" s="30" t="s">
        <v>9</v>
      </c>
      <c r="D23" s="30" t="s">
        <v>210</v>
      </c>
      <c r="E23" s="30" t="s">
        <v>44</v>
      </c>
      <c r="F23" s="13">
        <v>9530</v>
      </c>
      <c r="G23" s="2" t="s">
        <v>10</v>
      </c>
      <c r="H23" s="2">
        <v>740</v>
      </c>
      <c r="I23" s="3">
        <v>392</v>
      </c>
      <c r="J23" s="3">
        <v>2225</v>
      </c>
      <c r="K23" s="3">
        <v>1054</v>
      </c>
      <c r="L23" s="4" t="s">
        <v>14</v>
      </c>
      <c r="M23" s="4">
        <v>45225</v>
      </c>
      <c r="N23" s="4">
        <v>45143</v>
      </c>
      <c r="O23" s="4">
        <v>45874</v>
      </c>
      <c r="P23" s="5">
        <v>44926</v>
      </c>
      <c r="Q23" s="6">
        <v>43878</v>
      </c>
      <c r="R23" s="4">
        <v>46800</v>
      </c>
      <c r="S23" s="30"/>
      <c r="T23" s="30"/>
      <c r="U23" s="30"/>
      <c r="V23" s="30"/>
      <c r="W23" s="30"/>
      <c r="X23" s="30" t="s">
        <v>128</v>
      </c>
      <c r="Y23" s="19" t="s">
        <v>104</v>
      </c>
      <c r="Z23" s="2" t="s">
        <v>97</v>
      </c>
      <c r="AA23" s="2" t="s">
        <v>105</v>
      </c>
      <c r="AB23" s="2" t="s">
        <v>136</v>
      </c>
      <c r="AC23" s="20" t="s">
        <v>106</v>
      </c>
      <c r="AD23" s="20" t="s">
        <v>107</v>
      </c>
      <c r="AE23" s="30"/>
      <c r="AF23" s="30"/>
      <c r="AG23" s="30"/>
      <c r="AH23" s="30"/>
      <c r="AI23" s="30"/>
      <c r="AJ23" s="32">
        <f t="shared" ca="1" si="0"/>
        <v>72</v>
      </c>
      <c r="AK23" s="32">
        <v>104</v>
      </c>
      <c r="AL23" s="32">
        <v>200</v>
      </c>
      <c r="AO23" s="32" t="s">
        <v>229</v>
      </c>
    </row>
    <row r="24" spans="1:41" ht="26.45" customHeight="1" x14ac:dyDescent="0.25">
      <c r="A24" s="30">
        <v>22</v>
      </c>
      <c r="B24" s="31" t="s">
        <v>22</v>
      </c>
      <c r="C24" s="30" t="s">
        <v>9</v>
      </c>
      <c r="D24" s="30" t="s">
        <v>210</v>
      </c>
      <c r="E24" s="30" t="s">
        <v>45</v>
      </c>
      <c r="F24" s="13">
        <v>3915</v>
      </c>
      <c r="G24" s="2" t="s">
        <v>10</v>
      </c>
      <c r="H24" s="2">
        <v>729</v>
      </c>
      <c r="I24" s="3">
        <v>475</v>
      </c>
      <c r="J24" s="3">
        <v>1389</v>
      </c>
      <c r="K24" s="3">
        <v>1018</v>
      </c>
      <c r="L24" s="4">
        <v>45203</v>
      </c>
      <c r="M24" s="4">
        <v>45569</v>
      </c>
      <c r="N24" s="4">
        <v>45149</v>
      </c>
      <c r="O24" s="4">
        <v>45880</v>
      </c>
      <c r="P24" s="5">
        <v>44884</v>
      </c>
      <c r="Q24" s="6">
        <v>44923</v>
      </c>
      <c r="R24" s="4">
        <v>11320</v>
      </c>
      <c r="S24" s="30"/>
      <c r="T24" s="30"/>
      <c r="U24" s="30"/>
      <c r="V24" s="30"/>
      <c r="W24" s="30"/>
      <c r="X24" s="30" t="s">
        <v>128</v>
      </c>
      <c r="Y24" s="21" t="s">
        <v>104</v>
      </c>
      <c r="Z24" s="2" t="s">
        <v>97</v>
      </c>
      <c r="AA24" s="2" t="s">
        <v>105</v>
      </c>
      <c r="AB24" s="2" t="s">
        <v>136</v>
      </c>
      <c r="AC24" s="20" t="s">
        <v>108</v>
      </c>
      <c r="AD24" s="20" t="s">
        <v>109</v>
      </c>
      <c r="AE24" s="30"/>
      <c r="AF24" s="30"/>
      <c r="AG24" s="30"/>
      <c r="AH24" s="30"/>
      <c r="AI24" s="30"/>
      <c r="AJ24" s="32">
        <f t="shared" ca="1" si="0"/>
        <v>202</v>
      </c>
      <c r="AK24" s="32">
        <v>71</v>
      </c>
      <c r="AL24" s="32">
        <v>75</v>
      </c>
      <c r="AO24" s="32" t="s">
        <v>229</v>
      </c>
    </row>
    <row r="25" spans="1:41" ht="26.45" customHeight="1" x14ac:dyDescent="0.25">
      <c r="A25" s="30">
        <v>23</v>
      </c>
      <c r="B25" s="31" t="s">
        <v>22</v>
      </c>
      <c r="C25" s="30" t="s">
        <v>9</v>
      </c>
      <c r="D25" s="30" t="s">
        <v>210</v>
      </c>
      <c r="E25" s="30" t="s">
        <v>46</v>
      </c>
      <c r="F25" s="13">
        <v>2371</v>
      </c>
      <c r="G25" s="2" t="s">
        <v>10</v>
      </c>
      <c r="H25" s="2">
        <v>823</v>
      </c>
      <c r="I25" s="3">
        <v>461</v>
      </c>
      <c r="J25" s="3">
        <v>1450</v>
      </c>
      <c r="K25" s="3">
        <v>1109</v>
      </c>
      <c r="L25" s="4"/>
      <c r="M25" s="4">
        <v>45554</v>
      </c>
      <c r="N25" s="4"/>
      <c r="O25" s="4">
        <v>45919</v>
      </c>
      <c r="P25" s="5">
        <v>44884</v>
      </c>
      <c r="Q25" s="6">
        <v>45007</v>
      </c>
      <c r="R25" s="4">
        <v>11404</v>
      </c>
      <c r="S25" s="30"/>
      <c r="T25" s="30"/>
      <c r="U25" s="30"/>
      <c r="V25" s="30"/>
      <c r="W25" s="30"/>
      <c r="X25" s="30" t="s">
        <v>128</v>
      </c>
      <c r="Y25" s="19" t="s">
        <v>104</v>
      </c>
      <c r="Z25" s="2" t="s">
        <v>97</v>
      </c>
      <c r="AA25" s="2" t="s">
        <v>110</v>
      </c>
      <c r="AB25" s="2" t="s">
        <v>136</v>
      </c>
      <c r="AC25" s="20" t="s">
        <v>111</v>
      </c>
      <c r="AD25" s="20" t="s">
        <v>112</v>
      </c>
      <c r="AE25" s="30"/>
      <c r="AF25" s="30"/>
      <c r="AG25" s="30"/>
      <c r="AH25" s="30"/>
      <c r="AI25" s="30"/>
      <c r="AJ25" s="32">
        <f t="shared" ca="1" si="0"/>
        <v>147</v>
      </c>
      <c r="AK25" s="32">
        <v>106</v>
      </c>
      <c r="AL25" s="32">
        <v>225</v>
      </c>
      <c r="AO25" s="32" t="s">
        <v>229</v>
      </c>
    </row>
    <row r="26" spans="1:41" ht="26.45" customHeight="1" x14ac:dyDescent="0.25">
      <c r="A26" s="30">
        <v>24</v>
      </c>
      <c r="B26" s="31" t="s">
        <v>22</v>
      </c>
      <c r="C26" s="30" t="s">
        <v>9</v>
      </c>
      <c r="D26" s="30" t="s">
        <v>210</v>
      </c>
      <c r="E26" s="30" t="s">
        <v>47</v>
      </c>
      <c r="F26" s="13">
        <v>5749</v>
      </c>
      <c r="G26" s="2" t="s">
        <v>10</v>
      </c>
      <c r="H26" s="2">
        <v>576</v>
      </c>
      <c r="I26" s="3">
        <v>329</v>
      </c>
      <c r="J26" s="3">
        <v>2392</v>
      </c>
      <c r="K26" s="3">
        <v>799</v>
      </c>
      <c r="L26" s="4">
        <v>45227</v>
      </c>
      <c r="M26" s="4">
        <v>45593</v>
      </c>
      <c r="N26" s="4">
        <v>45284</v>
      </c>
      <c r="O26" s="4">
        <v>46015</v>
      </c>
      <c r="P26" s="5">
        <v>44916</v>
      </c>
      <c r="Q26" s="6">
        <v>45119</v>
      </c>
      <c r="R26" s="4">
        <v>11516</v>
      </c>
      <c r="S26" s="30"/>
      <c r="T26" s="30"/>
      <c r="U26" s="30"/>
      <c r="V26" s="30"/>
      <c r="W26" s="30"/>
      <c r="X26" s="30" t="s">
        <v>128</v>
      </c>
      <c r="Y26" s="19" t="s">
        <v>113</v>
      </c>
      <c r="Z26" s="2" t="s">
        <v>97</v>
      </c>
      <c r="AA26" s="2" t="s">
        <v>114</v>
      </c>
      <c r="AB26" s="2" t="s">
        <v>136</v>
      </c>
      <c r="AC26" s="20" t="s">
        <v>115</v>
      </c>
      <c r="AD26" s="20" t="s">
        <v>116</v>
      </c>
      <c r="AE26" s="30"/>
      <c r="AF26" s="30"/>
      <c r="AG26" s="30"/>
      <c r="AH26" s="30"/>
      <c r="AI26" s="30"/>
      <c r="AJ26" s="32">
        <f t="shared" ca="1" si="0"/>
        <v>183</v>
      </c>
      <c r="AK26" s="32">
        <v>225</v>
      </c>
      <c r="AL26" s="32">
        <v>65</v>
      </c>
      <c r="AO26" s="32" t="s">
        <v>229</v>
      </c>
    </row>
    <row r="27" spans="1:41" ht="26.45" customHeight="1" x14ac:dyDescent="0.25">
      <c r="A27" s="30">
        <v>25</v>
      </c>
      <c r="B27" s="31" t="s">
        <v>22</v>
      </c>
      <c r="C27" s="30" t="s">
        <v>9</v>
      </c>
      <c r="D27" s="30" t="s">
        <v>210</v>
      </c>
      <c r="E27" s="30" t="s">
        <v>48</v>
      </c>
      <c r="F27" s="13">
        <v>6378</v>
      </c>
      <c r="G27" s="2" t="s">
        <v>10</v>
      </c>
      <c r="H27" s="2">
        <v>700</v>
      </c>
      <c r="I27" s="3">
        <v>345</v>
      </c>
      <c r="J27" s="3">
        <v>1958</v>
      </c>
      <c r="K27" s="3">
        <v>1168</v>
      </c>
      <c r="L27" s="4">
        <v>45615</v>
      </c>
      <c r="M27" s="4">
        <v>45126</v>
      </c>
      <c r="N27" s="4">
        <v>45126</v>
      </c>
      <c r="O27" s="4">
        <v>45857</v>
      </c>
      <c r="P27" s="5">
        <v>44885</v>
      </c>
      <c r="Q27" s="6">
        <v>45119</v>
      </c>
      <c r="R27" s="4">
        <v>11516</v>
      </c>
      <c r="S27" s="30"/>
      <c r="T27" s="30"/>
      <c r="U27" s="30"/>
      <c r="V27" s="30"/>
      <c r="W27" s="30"/>
      <c r="X27" s="30" t="s">
        <v>128</v>
      </c>
      <c r="Y27" s="19" t="s">
        <v>113</v>
      </c>
      <c r="Z27" s="2" t="s">
        <v>97</v>
      </c>
      <c r="AA27" s="2" t="s">
        <v>114</v>
      </c>
      <c r="AB27" s="2" t="s">
        <v>136</v>
      </c>
      <c r="AC27" s="20" t="s">
        <v>117</v>
      </c>
      <c r="AD27" s="20" t="s">
        <v>118</v>
      </c>
      <c r="AE27" s="30"/>
      <c r="AF27" s="30"/>
      <c r="AG27" s="30"/>
      <c r="AH27" s="30"/>
      <c r="AI27" s="30"/>
      <c r="AJ27" s="32">
        <f t="shared" ca="1" si="0"/>
        <v>152</v>
      </c>
      <c r="AK27" s="32">
        <v>109</v>
      </c>
      <c r="AL27" s="32">
        <v>110</v>
      </c>
      <c r="AO27" s="32" t="s">
        <v>229</v>
      </c>
    </row>
    <row r="28" spans="1:41" ht="26.45" customHeight="1" x14ac:dyDescent="0.25">
      <c r="A28" s="30">
        <v>26</v>
      </c>
      <c r="B28" s="31" t="s">
        <v>22</v>
      </c>
      <c r="C28" s="30" t="s">
        <v>9</v>
      </c>
      <c r="D28" s="30" t="s">
        <v>210</v>
      </c>
      <c r="E28" s="30" t="s">
        <v>49</v>
      </c>
      <c r="F28" s="13">
        <v>8264</v>
      </c>
      <c r="G28" s="2" t="s">
        <v>10</v>
      </c>
      <c r="H28" s="2">
        <v>779</v>
      </c>
      <c r="I28" s="3">
        <v>396</v>
      </c>
      <c r="J28" s="3">
        <v>1476</v>
      </c>
      <c r="K28" s="3">
        <v>509</v>
      </c>
      <c r="L28" s="4">
        <v>45177</v>
      </c>
      <c r="M28" s="4">
        <v>45543</v>
      </c>
      <c r="N28" s="4">
        <v>45177</v>
      </c>
      <c r="O28" s="4">
        <v>45908</v>
      </c>
      <c r="P28" s="5">
        <v>44915</v>
      </c>
      <c r="Q28" s="6" t="s">
        <v>13</v>
      </c>
      <c r="R28" s="4"/>
      <c r="S28" s="30"/>
      <c r="T28" s="30"/>
      <c r="U28" s="30"/>
      <c r="V28" s="30"/>
      <c r="W28" s="30"/>
      <c r="X28" s="30" t="s">
        <v>128</v>
      </c>
      <c r="Y28" s="19" t="s">
        <v>113</v>
      </c>
      <c r="Z28" s="2" t="s">
        <v>97</v>
      </c>
      <c r="AA28" s="2" t="s">
        <v>114</v>
      </c>
      <c r="AB28" s="2" t="s">
        <v>136</v>
      </c>
      <c r="AC28" s="20" t="s">
        <v>119</v>
      </c>
      <c r="AD28" s="20" t="s">
        <v>120</v>
      </c>
      <c r="AE28" s="30"/>
      <c r="AF28" s="30"/>
      <c r="AG28" s="30"/>
      <c r="AH28" s="30"/>
      <c r="AI28" s="30"/>
      <c r="AJ28" s="32">
        <f t="shared" ca="1" si="0"/>
        <v>58</v>
      </c>
      <c r="AK28" s="32">
        <v>237</v>
      </c>
      <c r="AL28" s="32">
        <v>133</v>
      </c>
      <c r="AO28" s="32" t="s">
        <v>229</v>
      </c>
    </row>
    <row r="29" spans="1:41" ht="26.45" customHeight="1" x14ac:dyDescent="0.25">
      <c r="A29" s="30">
        <v>27</v>
      </c>
      <c r="B29" s="31" t="s">
        <v>22</v>
      </c>
      <c r="C29" s="30" t="s">
        <v>9</v>
      </c>
      <c r="D29" s="30" t="s">
        <v>210</v>
      </c>
      <c r="E29" s="30" t="s">
        <v>50</v>
      </c>
      <c r="F29" s="13">
        <v>12774</v>
      </c>
      <c r="G29" s="2" t="s">
        <v>10</v>
      </c>
      <c r="H29" s="2">
        <v>430</v>
      </c>
      <c r="I29" s="3">
        <v>240</v>
      </c>
      <c r="J29" s="3">
        <v>868</v>
      </c>
      <c r="K29" s="3">
        <v>374</v>
      </c>
      <c r="L29" s="4">
        <v>45019</v>
      </c>
      <c r="M29" s="4">
        <v>45385</v>
      </c>
      <c r="N29" s="4">
        <v>45288</v>
      </c>
      <c r="O29" s="4">
        <v>46019</v>
      </c>
      <c r="P29" s="5">
        <v>44924</v>
      </c>
      <c r="Q29" s="6">
        <v>43480</v>
      </c>
      <c r="R29" s="4">
        <v>46402</v>
      </c>
      <c r="S29" s="30"/>
      <c r="T29" s="30"/>
      <c r="U29" s="30"/>
      <c r="V29" s="30"/>
      <c r="W29" s="30"/>
      <c r="X29" s="30" t="s">
        <v>130</v>
      </c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2">
        <f t="shared" ca="1" si="0"/>
        <v>52</v>
      </c>
      <c r="AK29" s="32">
        <v>243</v>
      </c>
      <c r="AL29" s="32">
        <v>114</v>
      </c>
      <c r="AO29" s="32" t="s">
        <v>229</v>
      </c>
    </row>
    <row r="30" spans="1:41" ht="26.45" customHeight="1" x14ac:dyDescent="0.25">
      <c r="A30" s="30">
        <v>28</v>
      </c>
      <c r="B30" s="31" t="s">
        <v>22</v>
      </c>
      <c r="C30" s="30" t="s">
        <v>9</v>
      </c>
      <c r="D30" s="30" t="s">
        <v>210</v>
      </c>
      <c r="E30" s="30" t="s">
        <v>51</v>
      </c>
      <c r="F30" s="13">
        <v>11438</v>
      </c>
      <c r="G30" s="2" t="s">
        <v>10</v>
      </c>
      <c r="H30" s="2">
        <v>316</v>
      </c>
      <c r="I30" s="3">
        <v>180</v>
      </c>
      <c r="J30" s="3">
        <v>591</v>
      </c>
      <c r="K30" s="3">
        <v>1315</v>
      </c>
      <c r="L30" s="4"/>
      <c r="M30" s="4">
        <v>45374</v>
      </c>
      <c r="N30" s="4"/>
      <c r="O30" s="4">
        <v>45299</v>
      </c>
      <c r="P30" s="5">
        <v>44943</v>
      </c>
      <c r="Q30" s="6" t="s">
        <v>13</v>
      </c>
      <c r="R30" s="4"/>
      <c r="S30" s="30"/>
      <c r="T30" s="30"/>
      <c r="U30" s="30"/>
      <c r="V30" s="30"/>
      <c r="W30" s="30"/>
      <c r="X30" s="30" t="s">
        <v>130</v>
      </c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2">
        <f t="shared" ca="1" si="0"/>
        <v>241</v>
      </c>
      <c r="AK30" s="32">
        <v>120</v>
      </c>
      <c r="AL30" s="32">
        <v>242</v>
      </c>
      <c r="AO30" s="32" t="s">
        <v>229</v>
      </c>
    </row>
    <row r="31" spans="1:41" ht="26.45" customHeight="1" x14ac:dyDescent="0.25">
      <c r="A31" s="30">
        <v>29</v>
      </c>
      <c r="B31" s="31" t="s">
        <v>22</v>
      </c>
      <c r="C31" s="30" t="s">
        <v>9</v>
      </c>
      <c r="D31" s="30" t="s">
        <v>210</v>
      </c>
      <c r="E31" s="30" t="s">
        <v>53</v>
      </c>
      <c r="F31" s="13">
        <v>4126</v>
      </c>
      <c r="G31" s="2" t="s">
        <v>10</v>
      </c>
      <c r="H31" s="2">
        <v>803</v>
      </c>
      <c r="I31" s="3">
        <v>417</v>
      </c>
      <c r="J31" s="3">
        <v>909</v>
      </c>
      <c r="K31" s="3">
        <v>1333</v>
      </c>
      <c r="L31" s="4"/>
      <c r="M31" s="4">
        <v>45369</v>
      </c>
      <c r="N31" s="4"/>
      <c r="O31" s="4">
        <v>45734</v>
      </c>
      <c r="P31" s="5">
        <v>44922</v>
      </c>
      <c r="Q31" s="6">
        <v>44191</v>
      </c>
      <c r="R31" s="6">
        <v>47113</v>
      </c>
      <c r="S31" s="30"/>
      <c r="T31" s="30"/>
      <c r="U31" s="30"/>
      <c r="V31" s="30"/>
      <c r="W31" s="30"/>
      <c r="X31" s="30" t="s">
        <v>130</v>
      </c>
      <c r="Y31" s="22" t="s">
        <v>184</v>
      </c>
      <c r="Z31" s="11" t="s">
        <v>86</v>
      </c>
      <c r="AA31" s="22" t="s">
        <v>185</v>
      </c>
      <c r="AB31" s="30"/>
      <c r="AC31" s="30"/>
      <c r="AD31" s="30"/>
      <c r="AE31" s="22" t="s">
        <v>186</v>
      </c>
      <c r="AF31" s="22" t="s">
        <v>216</v>
      </c>
      <c r="AG31" s="23">
        <v>45287</v>
      </c>
      <c r="AH31" s="22" t="s">
        <v>217</v>
      </c>
      <c r="AI31" s="30"/>
      <c r="AJ31" s="32">
        <f t="shared" ca="1" si="0"/>
        <v>237</v>
      </c>
      <c r="AK31" s="32">
        <v>122</v>
      </c>
      <c r="AL31" s="32">
        <v>240</v>
      </c>
      <c r="AO31" s="32" t="s">
        <v>229</v>
      </c>
    </row>
    <row r="32" spans="1:41" ht="26.45" customHeight="1" x14ac:dyDescent="0.25">
      <c r="A32" s="30">
        <v>30</v>
      </c>
      <c r="B32" s="31" t="s">
        <v>22</v>
      </c>
      <c r="C32" s="30" t="s">
        <v>9</v>
      </c>
      <c r="D32" s="30" t="s">
        <v>210</v>
      </c>
      <c r="E32" s="30" t="s">
        <v>54</v>
      </c>
      <c r="F32" s="13">
        <v>11331</v>
      </c>
      <c r="G32" s="2" t="s">
        <v>10</v>
      </c>
      <c r="H32" s="3">
        <v>822</v>
      </c>
      <c r="I32" s="3">
        <v>363</v>
      </c>
      <c r="J32" s="3">
        <v>1474</v>
      </c>
      <c r="K32" s="3">
        <v>750</v>
      </c>
      <c r="L32" s="4">
        <v>44999</v>
      </c>
      <c r="M32" s="4">
        <v>45365</v>
      </c>
      <c r="N32" s="4">
        <v>44862</v>
      </c>
      <c r="O32" s="4">
        <v>45593</v>
      </c>
      <c r="P32" s="5">
        <v>44956</v>
      </c>
      <c r="Q32" s="6" t="s">
        <v>13</v>
      </c>
      <c r="R32" s="4"/>
      <c r="S32" s="30"/>
      <c r="T32" s="30"/>
      <c r="U32" s="30"/>
      <c r="V32" s="30"/>
      <c r="W32" s="30"/>
      <c r="X32" s="30" t="s">
        <v>130</v>
      </c>
      <c r="Y32" s="22" t="s">
        <v>184</v>
      </c>
      <c r="Z32" s="11" t="s">
        <v>86</v>
      </c>
      <c r="AA32" s="22" t="s">
        <v>185</v>
      </c>
      <c r="AB32" s="30"/>
      <c r="AC32" s="30"/>
      <c r="AD32" s="30"/>
      <c r="AE32" s="22" t="s">
        <v>186</v>
      </c>
      <c r="AF32" s="22" t="s">
        <v>216</v>
      </c>
      <c r="AG32" s="23">
        <v>45287</v>
      </c>
      <c r="AH32" s="22" t="s">
        <v>217</v>
      </c>
      <c r="AI32" s="30"/>
      <c r="AJ32" s="32">
        <f t="shared" ca="1" si="0"/>
        <v>217</v>
      </c>
      <c r="AK32" s="32">
        <v>83</v>
      </c>
      <c r="AL32" s="32">
        <v>211</v>
      </c>
      <c r="AO32" s="32" t="s">
        <v>229</v>
      </c>
    </row>
    <row r="33" spans="1:41" ht="26.45" customHeight="1" x14ac:dyDescent="0.25">
      <c r="A33" s="30">
        <v>31</v>
      </c>
      <c r="B33" s="31" t="s">
        <v>22</v>
      </c>
      <c r="C33" s="30" t="s">
        <v>9</v>
      </c>
      <c r="D33" s="30" t="s">
        <v>210</v>
      </c>
      <c r="E33" s="30" t="s">
        <v>55</v>
      </c>
      <c r="F33" s="13">
        <v>11211</v>
      </c>
      <c r="G33" s="2" t="s">
        <v>10</v>
      </c>
      <c r="H33" s="2">
        <v>160</v>
      </c>
      <c r="I33" s="3">
        <v>91</v>
      </c>
      <c r="J33" s="3">
        <v>1814</v>
      </c>
      <c r="K33" s="3">
        <v>810</v>
      </c>
      <c r="L33" s="4">
        <v>45248</v>
      </c>
      <c r="M33" s="4">
        <v>45614</v>
      </c>
      <c r="N33" s="4">
        <v>45232</v>
      </c>
      <c r="O33" s="4">
        <v>45598</v>
      </c>
      <c r="P33" s="5">
        <v>45061</v>
      </c>
      <c r="Q33" s="6" t="s">
        <v>13</v>
      </c>
      <c r="R33" s="4"/>
      <c r="S33" s="30"/>
      <c r="T33" s="30"/>
      <c r="U33" s="30"/>
      <c r="V33" s="30"/>
      <c r="W33" s="30"/>
      <c r="X33" s="30" t="s">
        <v>130</v>
      </c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2">
        <f t="shared" ca="1" si="0"/>
        <v>78</v>
      </c>
      <c r="AK33" s="32">
        <v>220</v>
      </c>
      <c r="AL33" s="32">
        <v>179</v>
      </c>
      <c r="AO33" s="32" t="s">
        <v>229</v>
      </c>
    </row>
    <row r="34" spans="1:41" ht="26.45" customHeight="1" x14ac:dyDescent="0.25">
      <c r="A34" s="30">
        <v>32</v>
      </c>
      <c r="B34" s="31" t="s">
        <v>22</v>
      </c>
      <c r="C34" s="30" t="s">
        <v>9</v>
      </c>
      <c r="D34" s="30" t="s">
        <v>210</v>
      </c>
      <c r="E34" s="30" t="s">
        <v>56</v>
      </c>
      <c r="F34" s="13">
        <v>5892</v>
      </c>
      <c r="G34" s="2" t="s">
        <v>10</v>
      </c>
      <c r="H34" s="2">
        <v>950</v>
      </c>
      <c r="I34" s="3">
        <v>478</v>
      </c>
      <c r="J34" s="3">
        <v>2247</v>
      </c>
      <c r="K34" s="3">
        <v>486</v>
      </c>
      <c r="L34" s="4">
        <v>45203</v>
      </c>
      <c r="M34" s="4">
        <v>45569</v>
      </c>
      <c r="N34" s="4">
        <v>44621</v>
      </c>
      <c r="O34" s="4">
        <v>45352</v>
      </c>
      <c r="P34" s="5">
        <v>44972</v>
      </c>
      <c r="Q34" s="6" t="s">
        <v>13</v>
      </c>
      <c r="R34" s="4"/>
      <c r="S34" s="30"/>
      <c r="T34" s="30"/>
      <c r="U34" s="30"/>
      <c r="V34" s="30"/>
      <c r="W34" s="30"/>
      <c r="X34" s="30" t="s">
        <v>130</v>
      </c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2">
        <f t="shared" ca="1" si="0"/>
        <v>242</v>
      </c>
      <c r="AK34" s="32">
        <v>248</v>
      </c>
      <c r="AL34" s="32">
        <v>94</v>
      </c>
      <c r="AO34" s="32" t="s">
        <v>229</v>
      </c>
    </row>
    <row r="35" spans="1:41" ht="26.45" customHeight="1" x14ac:dyDescent="0.25">
      <c r="A35" s="30">
        <v>33</v>
      </c>
      <c r="B35" s="31" t="s">
        <v>22</v>
      </c>
      <c r="C35" s="30" t="s">
        <v>9</v>
      </c>
      <c r="D35" s="30" t="s">
        <v>210</v>
      </c>
      <c r="E35" s="30" t="s">
        <v>57</v>
      </c>
      <c r="F35" s="13">
        <v>2958</v>
      </c>
      <c r="G35" s="2" t="s">
        <v>10</v>
      </c>
      <c r="H35" s="2">
        <v>515</v>
      </c>
      <c r="I35" s="3">
        <v>405</v>
      </c>
      <c r="J35" s="3">
        <v>597</v>
      </c>
      <c r="K35" s="3">
        <v>904</v>
      </c>
      <c r="L35" s="4">
        <v>45238</v>
      </c>
      <c r="M35" s="4">
        <v>45604</v>
      </c>
      <c r="N35" s="4">
        <v>45238</v>
      </c>
      <c r="O35" s="4">
        <v>45969</v>
      </c>
      <c r="P35" s="5">
        <v>45061</v>
      </c>
      <c r="Q35" s="6" t="s">
        <v>13</v>
      </c>
      <c r="R35" s="4"/>
      <c r="S35" s="30"/>
      <c r="T35" s="30"/>
      <c r="U35" s="30"/>
      <c r="V35" s="30"/>
      <c r="W35" s="30"/>
      <c r="X35" s="30" t="s">
        <v>130</v>
      </c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2">
        <f t="shared" ca="1" si="0"/>
        <v>202</v>
      </c>
      <c r="AK35" s="32">
        <v>218</v>
      </c>
      <c r="AL35" s="32">
        <v>136</v>
      </c>
      <c r="AO35" s="32" t="s">
        <v>229</v>
      </c>
    </row>
    <row r="36" spans="1:41" ht="26.45" customHeight="1" x14ac:dyDescent="0.25">
      <c r="A36" s="30">
        <v>34</v>
      </c>
      <c r="B36" s="31" t="s">
        <v>22</v>
      </c>
      <c r="C36" s="30" t="s">
        <v>9</v>
      </c>
      <c r="D36" s="30" t="s">
        <v>210</v>
      </c>
      <c r="E36" s="30" t="s">
        <v>58</v>
      </c>
      <c r="F36" s="13">
        <v>2226</v>
      </c>
      <c r="G36" s="2" t="s">
        <v>10</v>
      </c>
      <c r="H36" s="2">
        <v>990</v>
      </c>
      <c r="I36" s="3">
        <v>413</v>
      </c>
      <c r="J36" s="3">
        <v>2294</v>
      </c>
      <c r="K36" s="3">
        <v>574</v>
      </c>
      <c r="L36" s="4">
        <v>45034</v>
      </c>
      <c r="M36" s="4">
        <v>45400</v>
      </c>
      <c r="N36" s="4">
        <v>45034</v>
      </c>
      <c r="O36" s="4">
        <v>45765</v>
      </c>
      <c r="P36" s="5">
        <v>44991</v>
      </c>
      <c r="Q36" s="6" t="s">
        <v>13</v>
      </c>
      <c r="R36" s="4"/>
      <c r="S36" s="30"/>
      <c r="T36" s="30"/>
      <c r="U36" s="30"/>
      <c r="V36" s="30"/>
      <c r="W36" s="30"/>
      <c r="X36" s="30" t="s">
        <v>130</v>
      </c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2">
        <f t="shared" ca="1" si="0"/>
        <v>225</v>
      </c>
      <c r="AK36" s="32">
        <v>161</v>
      </c>
      <c r="AL36" s="32">
        <v>151</v>
      </c>
      <c r="AO36" s="32" t="s">
        <v>229</v>
      </c>
    </row>
    <row r="37" spans="1:41" ht="26.45" customHeight="1" x14ac:dyDescent="0.25">
      <c r="A37" s="30">
        <v>35</v>
      </c>
      <c r="B37" s="31" t="s">
        <v>22</v>
      </c>
      <c r="C37" s="30" t="s">
        <v>9</v>
      </c>
      <c r="D37" s="30" t="s">
        <v>210</v>
      </c>
      <c r="E37" s="30" t="s">
        <v>59</v>
      </c>
      <c r="F37" s="13">
        <v>7378</v>
      </c>
      <c r="G37" s="2" t="s">
        <v>10</v>
      </c>
      <c r="H37" s="2">
        <v>874</v>
      </c>
      <c r="I37" s="3">
        <v>513</v>
      </c>
      <c r="J37" s="3">
        <v>2495</v>
      </c>
      <c r="K37" s="3">
        <v>537</v>
      </c>
      <c r="L37" s="4">
        <v>45223</v>
      </c>
      <c r="M37" s="4">
        <v>45592</v>
      </c>
      <c r="N37" s="4">
        <v>45255</v>
      </c>
      <c r="O37" s="4">
        <v>45986</v>
      </c>
      <c r="P37" s="5">
        <v>44929</v>
      </c>
      <c r="Q37" s="6" t="s">
        <v>13</v>
      </c>
      <c r="R37" s="4"/>
      <c r="S37" s="30"/>
      <c r="T37" s="30"/>
      <c r="U37" s="30"/>
      <c r="V37" s="30"/>
      <c r="W37" s="30"/>
      <c r="X37" s="30" t="s">
        <v>130</v>
      </c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2">
        <f t="shared" ca="1" si="0"/>
        <v>55</v>
      </c>
      <c r="AK37" s="32">
        <v>90</v>
      </c>
      <c r="AL37" s="32">
        <v>57</v>
      </c>
      <c r="AO37" s="32" t="s">
        <v>229</v>
      </c>
    </row>
    <row r="38" spans="1:41" ht="26.45" customHeight="1" x14ac:dyDescent="0.25">
      <c r="A38" s="30">
        <v>36</v>
      </c>
      <c r="B38" s="31" t="s">
        <v>22</v>
      </c>
      <c r="C38" s="30" t="s">
        <v>9</v>
      </c>
      <c r="D38" s="30" t="s">
        <v>210</v>
      </c>
      <c r="E38" s="30" t="s">
        <v>60</v>
      </c>
      <c r="F38" s="13">
        <v>2598</v>
      </c>
      <c r="G38" s="2" t="s">
        <v>10</v>
      </c>
      <c r="H38" s="9">
        <v>477</v>
      </c>
      <c r="I38" s="7">
        <v>233</v>
      </c>
      <c r="J38" s="3">
        <v>1607</v>
      </c>
      <c r="K38" s="3">
        <v>1054</v>
      </c>
      <c r="L38" s="8">
        <v>45248</v>
      </c>
      <c r="M38" s="4">
        <v>45614</v>
      </c>
      <c r="N38" s="8">
        <v>45248</v>
      </c>
      <c r="O38" s="4">
        <v>45979</v>
      </c>
      <c r="P38" s="5">
        <v>45061</v>
      </c>
      <c r="Q38" s="6">
        <v>44091</v>
      </c>
      <c r="R38" s="6">
        <v>47113</v>
      </c>
      <c r="S38" s="30"/>
      <c r="T38" s="30"/>
      <c r="U38" s="30"/>
      <c r="V38" s="30"/>
      <c r="W38" s="30"/>
      <c r="X38" s="30" t="s">
        <v>130</v>
      </c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2">
        <f t="shared" ca="1" si="0"/>
        <v>117</v>
      </c>
      <c r="AK38" s="32">
        <v>87</v>
      </c>
      <c r="AL38" s="32">
        <v>163</v>
      </c>
      <c r="AO38" s="32" t="s">
        <v>229</v>
      </c>
    </row>
    <row r="39" spans="1:41" ht="26.45" customHeight="1" x14ac:dyDescent="0.25">
      <c r="A39" s="30">
        <v>37</v>
      </c>
      <c r="B39" s="31" t="s">
        <v>22</v>
      </c>
      <c r="C39" s="30" t="s">
        <v>9</v>
      </c>
      <c r="D39" s="30" t="s">
        <v>210</v>
      </c>
      <c r="E39" s="30" t="s">
        <v>61</v>
      </c>
      <c r="F39" s="13">
        <v>7784</v>
      </c>
      <c r="G39" s="2" t="s">
        <v>10</v>
      </c>
      <c r="H39" s="2">
        <v>283</v>
      </c>
      <c r="I39" s="3">
        <v>125</v>
      </c>
      <c r="J39" s="3">
        <v>1914</v>
      </c>
      <c r="K39" s="3">
        <v>1326</v>
      </c>
      <c r="L39" s="4"/>
      <c r="M39" s="4">
        <v>45619</v>
      </c>
      <c r="N39" s="4"/>
      <c r="O39" s="4">
        <v>45619</v>
      </c>
      <c r="P39" s="5">
        <v>44950</v>
      </c>
      <c r="Q39" s="6" t="s">
        <v>13</v>
      </c>
      <c r="R39" s="4" t="s">
        <v>13</v>
      </c>
      <c r="S39" s="30"/>
      <c r="T39" s="30"/>
      <c r="U39" s="30"/>
      <c r="V39" s="30"/>
      <c r="W39" s="30"/>
      <c r="X39" s="30" t="s">
        <v>130</v>
      </c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2">
        <f t="shared" ca="1" si="0"/>
        <v>66</v>
      </c>
      <c r="AK39" s="32">
        <v>114</v>
      </c>
      <c r="AL39" s="32">
        <v>176</v>
      </c>
      <c r="AO39" s="32" t="s">
        <v>229</v>
      </c>
    </row>
    <row r="40" spans="1:41" ht="26.45" customHeight="1" x14ac:dyDescent="0.25">
      <c r="A40" s="30">
        <v>38</v>
      </c>
      <c r="B40" s="31" t="s">
        <v>22</v>
      </c>
      <c r="C40" s="30" t="s">
        <v>9</v>
      </c>
      <c r="D40" s="30" t="s">
        <v>210</v>
      </c>
      <c r="E40" s="30" t="s">
        <v>62</v>
      </c>
      <c r="F40" s="13">
        <v>7802</v>
      </c>
      <c r="G40" s="2" t="s">
        <v>10</v>
      </c>
      <c r="H40" s="2">
        <v>424</v>
      </c>
      <c r="I40" s="3">
        <v>179</v>
      </c>
      <c r="J40" s="3">
        <v>2225</v>
      </c>
      <c r="K40" s="3">
        <v>448</v>
      </c>
      <c r="L40" s="4">
        <v>45203</v>
      </c>
      <c r="M40" s="4">
        <v>45569</v>
      </c>
      <c r="N40" s="4">
        <v>44963</v>
      </c>
      <c r="O40" s="4">
        <v>45694</v>
      </c>
      <c r="P40" s="5">
        <v>44936</v>
      </c>
      <c r="Q40" s="6" t="s">
        <v>13</v>
      </c>
      <c r="R40" s="4"/>
      <c r="S40" s="30"/>
      <c r="T40" s="30"/>
      <c r="U40" s="30"/>
      <c r="V40" s="30"/>
      <c r="W40" s="30"/>
      <c r="X40" s="30" t="s">
        <v>130</v>
      </c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2">
        <f t="shared" ca="1" si="0"/>
        <v>118</v>
      </c>
      <c r="AK40" s="32">
        <v>53</v>
      </c>
      <c r="AL40" s="32">
        <v>165</v>
      </c>
      <c r="AO40" s="32" t="s">
        <v>229</v>
      </c>
    </row>
    <row r="41" spans="1:41" ht="26.45" customHeight="1" x14ac:dyDescent="0.25">
      <c r="A41" s="30">
        <v>39</v>
      </c>
      <c r="B41" s="31" t="s">
        <v>22</v>
      </c>
      <c r="C41" s="30" t="s">
        <v>9</v>
      </c>
      <c r="D41" s="30" t="s">
        <v>210</v>
      </c>
      <c r="E41" s="30" t="s">
        <v>63</v>
      </c>
      <c r="F41" s="13">
        <v>14753</v>
      </c>
      <c r="G41" s="2" t="s">
        <v>10</v>
      </c>
      <c r="H41" s="2">
        <v>0</v>
      </c>
      <c r="I41" s="3">
        <v>1</v>
      </c>
      <c r="J41" s="3">
        <v>1243</v>
      </c>
      <c r="K41" s="3">
        <v>6</v>
      </c>
      <c r="L41" s="4">
        <v>45021</v>
      </c>
      <c r="M41" s="4">
        <v>45387</v>
      </c>
      <c r="N41" s="4">
        <v>45021</v>
      </c>
      <c r="O41" s="4">
        <v>45752</v>
      </c>
      <c r="P41" s="5">
        <v>45076</v>
      </c>
      <c r="Q41" s="6" t="s">
        <v>13</v>
      </c>
      <c r="R41" s="4" t="s">
        <v>13</v>
      </c>
      <c r="S41" s="30"/>
      <c r="T41" s="30"/>
      <c r="U41" s="30"/>
      <c r="V41" s="30"/>
      <c r="W41" s="30"/>
      <c r="X41" s="30" t="s">
        <v>130</v>
      </c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2">
        <f t="shared" ca="1" si="0"/>
        <v>131</v>
      </c>
      <c r="AK41" s="32">
        <v>157</v>
      </c>
      <c r="AL41" s="32">
        <v>180</v>
      </c>
      <c r="AO41" s="32" t="s">
        <v>229</v>
      </c>
    </row>
    <row r="42" spans="1:41" ht="26.45" customHeight="1" x14ac:dyDescent="0.25">
      <c r="A42" s="30">
        <v>40</v>
      </c>
      <c r="B42" s="31" t="s">
        <v>22</v>
      </c>
      <c r="C42" s="30" t="s">
        <v>9</v>
      </c>
      <c r="D42" s="30" t="s">
        <v>210</v>
      </c>
      <c r="E42" s="30" t="s">
        <v>64</v>
      </c>
      <c r="F42" s="13">
        <v>7014</v>
      </c>
      <c r="G42" s="2" t="s">
        <v>10</v>
      </c>
      <c r="H42" s="2">
        <v>17</v>
      </c>
      <c r="I42" s="3">
        <v>17</v>
      </c>
      <c r="J42" s="3">
        <v>419</v>
      </c>
      <c r="K42" s="3">
        <v>1279</v>
      </c>
      <c r="L42" s="4">
        <v>44950</v>
      </c>
      <c r="M42" s="4">
        <v>45315</v>
      </c>
      <c r="N42" s="4">
        <v>44950</v>
      </c>
      <c r="O42" s="4">
        <v>45681</v>
      </c>
      <c r="P42" s="5">
        <v>44972</v>
      </c>
      <c r="Q42" s="6" t="s">
        <v>13</v>
      </c>
      <c r="R42" s="4"/>
      <c r="S42" s="30"/>
      <c r="T42" s="30"/>
      <c r="U42" s="30"/>
      <c r="V42" s="30"/>
      <c r="W42" s="30"/>
      <c r="X42" s="30" t="s">
        <v>130</v>
      </c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2">
        <f t="shared" ca="1" si="0"/>
        <v>82</v>
      </c>
      <c r="AK42" s="32">
        <v>224</v>
      </c>
      <c r="AL42" s="32">
        <v>98</v>
      </c>
      <c r="AO42" s="32" t="s">
        <v>229</v>
      </c>
    </row>
    <row r="43" spans="1:41" ht="26.45" customHeight="1" x14ac:dyDescent="0.25">
      <c r="A43" s="30">
        <v>41</v>
      </c>
      <c r="B43" s="31" t="s">
        <v>22</v>
      </c>
      <c r="C43" s="30" t="s">
        <v>9</v>
      </c>
      <c r="D43" s="30" t="s">
        <v>210</v>
      </c>
      <c r="E43" s="30" t="s">
        <v>65</v>
      </c>
      <c r="F43" s="13">
        <v>3663</v>
      </c>
      <c r="G43" s="2" t="s">
        <v>10</v>
      </c>
      <c r="H43" s="2">
        <v>462</v>
      </c>
      <c r="I43" s="3">
        <v>459</v>
      </c>
      <c r="J43" s="3">
        <v>1753</v>
      </c>
      <c r="K43" s="3">
        <v>1297</v>
      </c>
      <c r="L43" s="4"/>
      <c r="M43" s="4"/>
      <c r="N43" s="4"/>
      <c r="O43" s="4"/>
      <c r="P43" s="5">
        <v>46321</v>
      </c>
      <c r="Q43" s="6" t="s">
        <v>13</v>
      </c>
      <c r="R43" s="4"/>
      <c r="S43" s="30"/>
      <c r="T43" s="30"/>
      <c r="U43" s="30"/>
      <c r="V43" s="30"/>
      <c r="W43" s="30"/>
      <c r="X43" s="30" t="s">
        <v>130</v>
      </c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2">
        <f t="shared" ca="1" si="0"/>
        <v>155</v>
      </c>
      <c r="AK43" s="32">
        <v>233</v>
      </c>
      <c r="AL43" s="32">
        <v>183</v>
      </c>
      <c r="AO43" s="32" t="s">
        <v>229</v>
      </c>
    </row>
    <row r="44" spans="1:41" ht="26.45" customHeight="1" x14ac:dyDescent="0.25">
      <c r="A44" s="30">
        <v>42</v>
      </c>
      <c r="B44" s="30" t="s">
        <v>23</v>
      </c>
      <c r="C44" s="30" t="s">
        <v>15</v>
      </c>
      <c r="D44" s="30" t="s">
        <v>210</v>
      </c>
      <c r="E44" s="30" t="s">
        <v>66</v>
      </c>
      <c r="F44" s="13">
        <v>13612</v>
      </c>
      <c r="G44" s="2" t="s">
        <v>10</v>
      </c>
      <c r="H44" s="2">
        <v>42</v>
      </c>
      <c r="I44" s="2">
        <v>24</v>
      </c>
      <c r="J44" s="3">
        <v>1050</v>
      </c>
      <c r="K44" s="3">
        <v>469</v>
      </c>
      <c r="L44" s="6">
        <v>44445</v>
      </c>
      <c r="M44" s="4">
        <v>44810</v>
      </c>
      <c r="N44" s="6">
        <v>44445</v>
      </c>
      <c r="O44" s="6">
        <v>45175</v>
      </c>
      <c r="P44" s="5">
        <v>42144</v>
      </c>
      <c r="Q44" s="6">
        <v>44149</v>
      </c>
      <c r="R44" s="6">
        <v>47071</v>
      </c>
      <c r="S44" s="30"/>
      <c r="T44" s="30"/>
      <c r="U44" s="30"/>
      <c r="V44" s="30"/>
      <c r="W44" s="30"/>
      <c r="X44" s="30" t="s">
        <v>130</v>
      </c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2">
        <f t="shared" ca="1" si="0"/>
        <v>244</v>
      </c>
      <c r="AK44" s="32">
        <v>83</v>
      </c>
      <c r="AL44" s="32">
        <v>177</v>
      </c>
      <c r="AO44" s="32" t="s">
        <v>229</v>
      </c>
    </row>
    <row r="45" spans="1:41" ht="26.45" customHeight="1" x14ac:dyDescent="0.25">
      <c r="A45" s="30">
        <v>43</v>
      </c>
      <c r="B45" s="30" t="s">
        <v>23</v>
      </c>
      <c r="C45" s="30" t="s">
        <v>15</v>
      </c>
      <c r="D45" s="30" t="s">
        <v>210</v>
      </c>
      <c r="E45" s="30" t="s">
        <v>67</v>
      </c>
      <c r="F45" s="13">
        <v>11613</v>
      </c>
      <c r="G45" s="2" t="s">
        <v>10</v>
      </c>
      <c r="H45" s="2">
        <v>1471</v>
      </c>
      <c r="I45" s="2">
        <v>525</v>
      </c>
      <c r="J45" s="3">
        <v>1502</v>
      </c>
      <c r="K45" s="3">
        <v>594</v>
      </c>
      <c r="L45" s="6">
        <v>44829</v>
      </c>
      <c r="M45" s="4">
        <v>45194</v>
      </c>
      <c r="N45" s="6">
        <v>44829</v>
      </c>
      <c r="O45" s="6">
        <v>45560</v>
      </c>
      <c r="P45" s="5">
        <v>42039</v>
      </c>
      <c r="Q45" s="6"/>
      <c r="R45" s="6"/>
      <c r="S45" s="30"/>
      <c r="T45" s="30"/>
      <c r="U45" s="30"/>
      <c r="V45" s="30"/>
      <c r="W45" s="30"/>
      <c r="X45" s="30" t="s">
        <v>130</v>
      </c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2">
        <f t="shared" ca="1" si="0"/>
        <v>141</v>
      </c>
      <c r="AK45" s="32">
        <v>82</v>
      </c>
      <c r="AL45" s="32">
        <v>79</v>
      </c>
      <c r="AO45" s="32" t="s">
        <v>229</v>
      </c>
    </row>
    <row r="46" spans="1:41" ht="26.45" customHeight="1" x14ac:dyDescent="0.25">
      <c r="A46" s="30">
        <v>44</v>
      </c>
      <c r="B46" s="30" t="s">
        <v>23</v>
      </c>
      <c r="C46" s="30" t="s">
        <v>15</v>
      </c>
      <c r="D46" s="30" t="s">
        <v>210</v>
      </c>
      <c r="E46" s="30" t="s">
        <v>68</v>
      </c>
      <c r="F46" s="13">
        <v>6137</v>
      </c>
      <c r="G46" s="2" t="s">
        <v>10</v>
      </c>
      <c r="H46" s="2">
        <v>319</v>
      </c>
      <c r="I46" s="2">
        <v>120</v>
      </c>
      <c r="J46" s="3">
        <v>1437</v>
      </c>
      <c r="K46" s="3">
        <v>1482</v>
      </c>
      <c r="L46" s="6">
        <v>45035</v>
      </c>
      <c r="M46" s="4">
        <v>45401</v>
      </c>
      <c r="N46" s="6">
        <v>45035</v>
      </c>
      <c r="O46" s="6">
        <v>45766</v>
      </c>
      <c r="P46" s="5">
        <v>42176</v>
      </c>
      <c r="Q46" s="6">
        <v>44380</v>
      </c>
      <c r="R46" s="6">
        <v>47302</v>
      </c>
      <c r="S46" s="30"/>
      <c r="T46" s="30"/>
      <c r="U46" s="30"/>
      <c r="V46" s="30"/>
      <c r="W46" s="30"/>
      <c r="X46" s="30" t="s">
        <v>130</v>
      </c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2">
        <f t="shared" ca="1" si="0"/>
        <v>203</v>
      </c>
      <c r="AK46" s="32">
        <v>199</v>
      </c>
      <c r="AL46" s="32">
        <v>213</v>
      </c>
      <c r="AO46" s="32" t="s">
        <v>229</v>
      </c>
    </row>
    <row r="47" spans="1:41" ht="26.45" customHeight="1" x14ac:dyDescent="0.25">
      <c r="A47" s="30">
        <v>45</v>
      </c>
      <c r="B47" s="30" t="s">
        <v>23</v>
      </c>
      <c r="C47" s="30" t="s">
        <v>15</v>
      </c>
      <c r="D47" s="30" t="s">
        <v>210</v>
      </c>
      <c r="E47" s="30" t="s">
        <v>69</v>
      </c>
      <c r="F47" s="13">
        <v>13506</v>
      </c>
      <c r="G47" s="2" t="s">
        <v>10</v>
      </c>
      <c r="H47" s="2">
        <v>386</v>
      </c>
      <c r="I47" s="2">
        <v>188</v>
      </c>
      <c r="J47" s="3">
        <v>1245</v>
      </c>
      <c r="K47" s="3">
        <v>1273</v>
      </c>
      <c r="L47" s="6">
        <v>44834</v>
      </c>
      <c r="M47" s="4">
        <v>45199</v>
      </c>
      <c r="N47" s="6">
        <v>44834</v>
      </c>
      <c r="O47" s="6">
        <v>45565</v>
      </c>
      <c r="P47" s="5" t="s">
        <v>16</v>
      </c>
      <c r="Q47" s="6">
        <v>44380</v>
      </c>
      <c r="R47" s="6">
        <v>47302</v>
      </c>
      <c r="S47" s="30"/>
      <c r="T47" s="30"/>
      <c r="U47" s="30"/>
      <c r="V47" s="30"/>
      <c r="W47" s="30"/>
      <c r="X47" s="30" t="s">
        <v>130</v>
      </c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2">
        <f t="shared" ca="1" si="0"/>
        <v>83</v>
      </c>
      <c r="AK47" s="32">
        <v>232</v>
      </c>
      <c r="AL47" s="32">
        <v>179</v>
      </c>
      <c r="AO47" s="32" t="s">
        <v>229</v>
      </c>
    </row>
    <row r="48" spans="1:41" ht="26.45" customHeight="1" x14ac:dyDescent="0.25">
      <c r="A48" s="30">
        <v>46</v>
      </c>
      <c r="B48" s="30" t="s">
        <v>23</v>
      </c>
      <c r="C48" s="30" t="s">
        <v>17</v>
      </c>
      <c r="D48" s="30" t="s">
        <v>210</v>
      </c>
      <c r="E48" s="30" t="s">
        <v>70</v>
      </c>
      <c r="F48" s="13">
        <v>2286</v>
      </c>
      <c r="G48" s="2" t="s">
        <v>10</v>
      </c>
      <c r="H48" s="2">
        <v>68</v>
      </c>
      <c r="I48" s="2">
        <v>27</v>
      </c>
      <c r="J48" s="3">
        <v>1221</v>
      </c>
      <c r="K48" s="3">
        <v>999</v>
      </c>
      <c r="L48" s="4">
        <v>44830</v>
      </c>
      <c r="M48" s="6">
        <v>45195</v>
      </c>
      <c r="N48" s="6">
        <v>44407</v>
      </c>
      <c r="O48" s="6">
        <v>45137</v>
      </c>
      <c r="P48" s="5">
        <v>42176</v>
      </c>
      <c r="Q48" s="6">
        <v>44386</v>
      </c>
      <c r="R48" s="6">
        <v>47308</v>
      </c>
      <c r="S48" s="30"/>
      <c r="T48" s="30"/>
      <c r="U48" s="30"/>
      <c r="V48" s="30"/>
      <c r="W48" s="30"/>
      <c r="X48" s="30" t="s">
        <v>130</v>
      </c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2">
        <f t="shared" ca="1" si="0"/>
        <v>166</v>
      </c>
      <c r="AK48" s="32">
        <v>221</v>
      </c>
      <c r="AL48" s="32">
        <v>66</v>
      </c>
      <c r="AO48" s="32" t="s">
        <v>229</v>
      </c>
    </row>
    <row r="49" spans="1:41" ht="26.45" customHeight="1" x14ac:dyDescent="0.25">
      <c r="A49" s="30">
        <v>47</v>
      </c>
      <c r="B49" s="30" t="s">
        <v>23</v>
      </c>
      <c r="C49" s="30" t="s">
        <v>17</v>
      </c>
      <c r="D49" s="30" t="s">
        <v>210</v>
      </c>
      <c r="E49" s="30" t="s">
        <v>71</v>
      </c>
      <c r="F49" s="13">
        <v>5808</v>
      </c>
      <c r="G49" s="2" t="s">
        <v>10</v>
      </c>
      <c r="H49" s="2">
        <v>335</v>
      </c>
      <c r="I49" s="2">
        <v>104</v>
      </c>
      <c r="J49" s="3">
        <v>1794</v>
      </c>
      <c r="K49" s="3">
        <v>470</v>
      </c>
      <c r="L49" s="6">
        <v>44813</v>
      </c>
      <c r="M49" s="4">
        <v>45178</v>
      </c>
      <c r="N49" s="6">
        <v>44456</v>
      </c>
      <c r="O49" s="6">
        <v>45186</v>
      </c>
      <c r="P49" s="5">
        <v>42101</v>
      </c>
      <c r="Q49" s="6"/>
      <c r="R49" s="6"/>
      <c r="S49" s="30"/>
      <c r="T49" s="30"/>
      <c r="U49" s="30"/>
      <c r="V49" s="30"/>
      <c r="W49" s="30"/>
      <c r="X49" s="30" t="s">
        <v>130</v>
      </c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2">
        <f t="shared" ca="1" si="0"/>
        <v>214</v>
      </c>
      <c r="AK49" s="32">
        <v>139</v>
      </c>
      <c r="AL49" s="32">
        <v>164</v>
      </c>
      <c r="AO49" s="32" t="s">
        <v>229</v>
      </c>
    </row>
    <row r="50" spans="1:41" ht="26.45" customHeight="1" x14ac:dyDescent="0.25">
      <c r="A50" s="30">
        <v>48</v>
      </c>
      <c r="B50" s="30" t="s">
        <v>23</v>
      </c>
      <c r="C50" s="30" t="s">
        <v>15</v>
      </c>
      <c r="D50" s="30" t="s">
        <v>210</v>
      </c>
      <c r="E50" s="30" t="s">
        <v>72</v>
      </c>
      <c r="F50" s="13">
        <v>4992</v>
      </c>
      <c r="G50" s="2" t="s">
        <v>10</v>
      </c>
      <c r="H50" s="2">
        <v>1341</v>
      </c>
      <c r="I50" s="2">
        <v>472</v>
      </c>
      <c r="J50" s="3">
        <v>2349</v>
      </c>
      <c r="K50" s="3">
        <v>1251</v>
      </c>
      <c r="L50" s="6">
        <v>44817</v>
      </c>
      <c r="M50" s="4">
        <v>45182</v>
      </c>
      <c r="N50" s="6">
        <v>44453</v>
      </c>
      <c r="O50" s="6">
        <v>45183</v>
      </c>
      <c r="P50" s="5">
        <v>42105</v>
      </c>
      <c r="Q50" s="6">
        <v>43891</v>
      </c>
      <c r="R50" s="6">
        <v>46813</v>
      </c>
      <c r="S50" s="30"/>
      <c r="T50" s="30"/>
      <c r="U50" s="30"/>
      <c r="V50" s="30"/>
      <c r="W50" s="30"/>
      <c r="X50" s="30" t="s">
        <v>128</v>
      </c>
      <c r="Y50" s="19" t="s">
        <v>113</v>
      </c>
      <c r="Z50" s="2" t="s">
        <v>97</v>
      </c>
      <c r="AA50" s="2" t="s">
        <v>114</v>
      </c>
      <c r="AB50" s="2" t="s">
        <v>136</v>
      </c>
      <c r="AC50" s="20" t="s">
        <v>121</v>
      </c>
      <c r="AD50" s="20" t="s">
        <v>122</v>
      </c>
      <c r="AE50" s="30"/>
      <c r="AF50" s="30"/>
      <c r="AG50" s="30"/>
      <c r="AH50" s="30"/>
      <c r="AI50" s="30"/>
      <c r="AJ50" s="32">
        <f t="shared" ca="1" si="0"/>
        <v>170</v>
      </c>
      <c r="AK50" s="32">
        <v>144</v>
      </c>
      <c r="AL50" s="32">
        <v>119</v>
      </c>
      <c r="AO50" s="32" t="s">
        <v>229</v>
      </c>
    </row>
    <row r="51" spans="1:41" ht="26.45" customHeight="1" x14ac:dyDescent="0.25">
      <c r="A51" s="30">
        <v>49</v>
      </c>
      <c r="B51" s="30" t="s">
        <v>23</v>
      </c>
      <c r="C51" s="30" t="s">
        <v>15</v>
      </c>
      <c r="D51" s="30" t="s">
        <v>210</v>
      </c>
      <c r="E51" s="30" t="s">
        <v>73</v>
      </c>
      <c r="F51" s="13">
        <v>9308</v>
      </c>
      <c r="G51" s="2" t="s">
        <v>10</v>
      </c>
      <c r="H51" s="2">
        <v>1454</v>
      </c>
      <c r="I51" s="2">
        <v>487</v>
      </c>
      <c r="J51" s="3">
        <v>1517</v>
      </c>
      <c r="K51" s="3">
        <v>876</v>
      </c>
      <c r="L51" s="6">
        <v>45178</v>
      </c>
      <c r="M51" s="4">
        <v>45544</v>
      </c>
      <c r="N51" s="6">
        <v>44456</v>
      </c>
      <c r="O51" s="6">
        <v>45186</v>
      </c>
      <c r="P51" s="5">
        <v>42098</v>
      </c>
      <c r="Q51" s="6">
        <v>43905</v>
      </c>
      <c r="R51" s="6">
        <v>46827</v>
      </c>
      <c r="S51" s="30"/>
      <c r="T51" s="30"/>
      <c r="U51" s="30"/>
      <c r="V51" s="30"/>
      <c r="W51" s="30"/>
      <c r="X51" s="30" t="s">
        <v>128</v>
      </c>
      <c r="Y51" s="19" t="s">
        <v>123</v>
      </c>
      <c r="Z51" s="2" t="s">
        <v>124</v>
      </c>
      <c r="AA51" s="2" t="s">
        <v>125</v>
      </c>
      <c r="AB51" s="2" t="s">
        <v>136</v>
      </c>
      <c r="AC51" s="20" t="s">
        <v>126</v>
      </c>
      <c r="AD51" s="20" t="s">
        <v>13</v>
      </c>
      <c r="AE51" s="30"/>
      <c r="AF51" s="30"/>
      <c r="AG51" s="30"/>
      <c r="AH51" s="30"/>
      <c r="AI51" s="30"/>
      <c r="AJ51" s="32">
        <f t="shared" ca="1" si="0"/>
        <v>110</v>
      </c>
      <c r="AK51" s="32">
        <v>212</v>
      </c>
      <c r="AL51" s="32">
        <v>244</v>
      </c>
      <c r="AO51" s="32" t="s">
        <v>229</v>
      </c>
    </row>
    <row r="52" spans="1:41" ht="26.45" customHeight="1" x14ac:dyDescent="0.25">
      <c r="A52" s="30">
        <v>50</v>
      </c>
      <c r="B52" s="30" t="s">
        <v>23</v>
      </c>
      <c r="C52" s="30" t="s">
        <v>17</v>
      </c>
      <c r="D52" s="30" t="s">
        <v>210</v>
      </c>
      <c r="E52" s="30" t="s">
        <v>74</v>
      </c>
      <c r="F52" s="13">
        <v>10418</v>
      </c>
      <c r="G52" s="2" t="s">
        <v>10</v>
      </c>
      <c r="H52" s="2">
        <v>796</v>
      </c>
      <c r="I52" s="2">
        <v>318</v>
      </c>
      <c r="J52" s="3">
        <v>2147</v>
      </c>
      <c r="K52" s="3">
        <v>439</v>
      </c>
      <c r="L52" s="6">
        <v>44764</v>
      </c>
      <c r="M52" s="4">
        <v>45129</v>
      </c>
      <c r="N52" s="6">
        <v>44399</v>
      </c>
      <c r="O52" s="6">
        <v>45129</v>
      </c>
      <c r="P52" s="5">
        <v>42110</v>
      </c>
      <c r="Q52" s="6">
        <v>44821</v>
      </c>
      <c r="R52" s="6">
        <v>11218</v>
      </c>
      <c r="S52" s="30"/>
      <c r="T52" s="30"/>
      <c r="U52" s="30"/>
      <c r="V52" s="30"/>
      <c r="W52" s="30"/>
      <c r="X52" s="30" t="s">
        <v>128</v>
      </c>
      <c r="Y52" s="19" t="s">
        <v>123</v>
      </c>
      <c r="Z52" s="2" t="s">
        <v>124</v>
      </c>
      <c r="AA52" s="2" t="s">
        <v>125</v>
      </c>
      <c r="AB52" s="2" t="s">
        <v>136</v>
      </c>
      <c r="AC52" s="20" t="s">
        <v>126</v>
      </c>
      <c r="AD52" s="20" t="s">
        <v>13</v>
      </c>
      <c r="AE52" s="30"/>
      <c r="AF52" s="30"/>
      <c r="AG52" s="30"/>
      <c r="AH52" s="30"/>
      <c r="AI52" s="30"/>
      <c r="AJ52" s="32">
        <f t="shared" ca="1" si="0"/>
        <v>182</v>
      </c>
      <c r="AK52" s="32">
        <v>53</v>
      </c>
      <c r="AL52" s="32">
        <v>132</v>
      </c>
      <c r="AO52" s="32" t="s">
        <v>229</v>
      </c>
    </row>
    <row r="53" spans="1:41" ht="26.45" customHeight="1" x14ac:dyDescent="0.25">
      <c r="A53" s="30">
        <v>51</v>
      </c>
      <c r="B53" s="30" t="s">
        <v>23</v>
      </c>
      <c r="C53" s="30" t="s">
        <v>15</v>
      </c>
      <c r="D53" s="30" t="s">
        <v>210</v>
      </c>
      <c r="E53" s="30" t="s">
        <v>75</v>
      </c>
      <c r="F53" s="13">
        <v>13946</v>
      </c>
      <c r="G53" s="2" t="s">
        <v>10</v>
      </c>
      <c r="H53" s="2">
        <v>130</v>
      </c>
      <c r="I53" s="2">
        <v>109</v>
      </c>
      <c r="J53" s="3">
        <v>2269</v>
      </c>
      <c r="K53" s="3">
        <v>1176</v>
      </c>
      <c r="L53" s="6">
        <v>44743</v>
      </c>
      <c r="M53" s="4">
        <v>45108</v>
      </c>
      <c r="N53" s="6">
        <v>44811</v>
      </c>
      <c r="O53" s="6">
        <v>45542</v>
      </c>
      <c r="P53" s="5">
        <v>42110</v>
      </c>
      <c r="Q53" s="6">
        <v>44378</v>
      </c>
      <c r="R53" s="6">
        <v>47300</v>
      </c>
      <c r="S53" s="30"/>
      <c r="T53" s="30"/>
      <c r="U53" s="30"/>
      <c r="V53" s="30"/>
      <c r="W53" s="30"/>
      <c r="X53" s="30" t="s">
        <v>128</v>
      </c>
      <c r="Y53" s="19" t="s">
        <v>123</v>
      </c>
      <c r="Z53" s="2" t="s">
        <v>124</v>
      </c>
      <c r="AA53" s="2" t="s">
        <v>125</v>
      </c>
      <c r="AB53" s="2" t="s">
        <v>136</v>
      </c>
      <c r="AC53" s="20" t="s">
        <v>126</v>
      </c>
      <c r="AD53" s="20" t="s">
        <v>13</v>
      </c>
      <c r="AE53" s="30"/>
      <c r="AF53" s="30"/>
      <c r="AG53" s="30"/>
      <c r="AH53" s="30"/>
      <c r="AI53" s="30"/>
      <c r="AJ53" s="32">
        <f t="shared" ca="1" si="0"/>
        <v>222</v>
      </c>
      <c r="AK53" s="32">
        <v>56</v>
      </c>
      <c r="AL53" s="32">
        <v>89</v>
      </c>
      <c r="AO53" s="32" t="s">
        <v>229</v>
      </c>
    </row>
    <row r="54" spans="1:41" ht="26.45" customHeight="1" x14ac:dyDescent="0.25">
      <c r="A54" s="30">
        <v>52</v>
      </c>
      <c r="B54" s="30" t="s">
        <v>23</v>
      </c>
      <c r="C54" s="30" t="s">
        <v>15</v>
      </c>
      <c r="D54" s="30" t="s">
        <v>210</v>
      </c>
      <c r="E54" s="30" t="s">
        <v>76</v>
      </c>
      <c r="F54" s="13">
        <v>4611</v>
      </c>
      <c r="G54" s="2" t="s">
        <v>10</v>
      </c>
      <c r="H54" s="2">
        <v>560</v>
      </c>
      <c r="I54" s="2">
        <v>226</v>
      </c>
      <c r="J54" s="3">
        <v>819</v>
      </c>
      <c r="K54" s="3">
        <v>663</v>
      </c>
      <c r="L54" s="6">
        <v>44810</v>
      </c>
      <c r="M54" s="4">
        <v>45175</v>
      </c>
      <c r="N54" s="6">
        <v>44445</v>
      </c>
      <c r="O54" s="6">
        <v>45175</v>
      </c>
      <c r="P54" s="5">
        <v>42144</v>
      </c>
      <c r="Q54" s="6">
        <v>44821</v>
      </c>
      <c r="R54" s="6">
        <v>11218</v>
      </c>
      <c r="S54" s="30"/>
      <c r="T54" s="30"/>
      <c r="U54" s="30"/>
      <c r="V54" s="30"/>
      <c r="W54" s="30"/>
      <c r="X54" s="30" t="s">
        <v>128</v>
      </c>
      <c r="Y54" s="19" t="s">
        <v>123</v>
      </c>
      <c r="Z54" s="2" t="s">
        <v>124</v>
      </c>
      <c r="AA54" s="2" t="s">
        <v>125</v>
      </c>
      <c r="AB54" s="2" t="s">
        <v>136</v>
      </c>
      <c r="AC54" s="20" t="s">
        <v>126</v>
      </c>
      <c r="AD54" s="20" t="s">
        <v>13</v>
      </c>
      <c r="AE54" s="30"/>
      <c r="AF54" s="30"/>
      <c r="AG54" s="30"/>
      <c r="AH54" s="30"/>
      <c r="AI54" s="30"/>
      <c r="AJ54" s="32">
        <f t="shared" ca="1" si="0"/>
        <v>142</v>
      </c>
      <c r="AK54" s="32">
        <v>142</v>
      </c>
      <c r="AL54" s="32">
        <v>96</v>
      </c>
      <c r="AO54" s="32" t="s">
        <v>229</v>
      </c>
    </row>
    <row r="55" spans="1:41" ht="26.45" customHeight="1" x14ac:dyDescent="0.25">
      <c r="A55" s="30">
        <v>53</v>
      </c>
      <c r="B55" s="30" t="s">
        <v>23</v>
      </c>
      <c r="C55" s="30" t="s">
        <v>15</v>
      </c>
      <c r="D55" s="30" t="s">
        <v>210</v>
      </c>
      <c r="E55" s="30" t="s">
        <v>77</v>
      </c>
      <c r="F55" s="13">
        <v>11882</v>
      </c>
      <c r="G55" s="2" t="s">
        <v>10</v>
      </c>
      <c r="H55" s="2">
        <v>387</v>
      </c>
      <c r="I55" s="2">
        <v>128</v>
      </c>
      <c r="J55" s="3">
        <v>1566</v>
      </c>
      <c r="K55" s="3">
        <v>584</v>
      </c>
      <c r="L55" s="6">
        <v>44570</v>
      </c>
      <c r="M55" s="4">
        <v>44935</v>
      </c>
      <c r="N55" s="6">
        <v>44821</v>
      </c>
      <c r="O55" s="6">
        <v>45552</v>
      </c>
      <c r="P55" s="5">
        <v>42153</v>
      </c>
      <c r="Q55" s="6">
        <v>43293</v>
      </c>
      <c r="R55" s="6">
        <v>46215</v>
      </c>
      <c r="S55" s="30"/>
      <c r="T55" s="30"/>
      <c r="U55" s="30"/>
      <c r="V55" s="30"/>
      <c r="W55" s="30"/>
      <c r="X55" s="30" t="s">
        <v>128</v>
      </c>
      <c r="Y55" s="19" t="s">
        <v>123</v>
      </c>
      <c r="Z55" s="2" t="s">
        <v>124</v>
      </c>
      <c r="AA55" s="2" t="s">
        <v>125</v>
      </c>
      <c r="AB55" s="2" t="s">
        <v>136</v>
      </c>
      <c r="AC55" s="20" t="s">
        <v>126</v>
      </c>
      <c r="AD55" s="20" t="s">
        <v>13</v>
      </c>
      <c r="AE55" s="30"/>
      <c r="AF55" s="30"/>
      <c r="AG55" s="30"/>
      <c r="AH55" s="30"/>
      <c r="AI55" s="30"/>
      <c r="AJ55" s="32">
        <f t="shared" ca="1" si="0"/>
        <v>212</v>
      </c>
      <c r="AK55" s="32">
        <v>117</v>
      </c>
      <c r="AL55" s="32">
        <v>66</v>
      </c>
      <c r="AO55" s="32" t="s">
        <v>229</v>
      </c>
    </row>
    <row r="56" spans="1:41" ht="26.45" customHeight="1" x14ac:dyDescent="0.25">
      <c r="A56" s="30">
        <v>54</v>
      </c>
      <c r="B56" s="30" t="s">
        <v>23</v>
      </c>
      <c r="C56" s="30" t="s">
        <v>15</v>
      </c>
      <c r="D56" s="30" t="s">
        <v>210</v>
      </c>
      <c r="E56" s="30" t="s">
        <v>78</v>
      </c>
      <c r="F56" s="13">
        <v>14234</v>
      </c>
      <c r="G56" s="2" t="s">
        <v>10</v>
      </c>
      <c r="H56" s="2">
        <v>461</v>
      </c>
      <c r="I56" s="2">
        <v>254</v>
      </c>
      <c r="J56" s="3">
        <v>2359</v>
      </c>
      <c r="K56" s="3">
        <v>1189</v>
      </c>
      <c r="L56" s="6"/>
      <c r="M56" s="4"/>
      <c r="N56" s="6"/>
      <c r="O56" s="6"/>
      <c r="P56" s="5">
        <v>42126</v>
      </c>
      <c r="Q56" s="6">
        <v>42812</v>
      </c>
      <c r="R56" s="6">
        <v>45734</v>
      </c>
      <c r="S56" s="30"/>
      <c r="T56" s="30"/>
      <c r="U56" s="30"/>
      <c r="V56" s="30"/>
      <c r="W56" s="30"/>
      <c r="X56" s="30" t="s">
        <v>139</v>
      </c>
      <c r="Y56" s="19" t="s">
        <v>140</v>
      </c>
      <c r="Z56" s="2" t="s">
        <v>141</v>
      </c>
      <c r="AA56" s="2" t="s">
        <v>142</v>
      </c>
      <c r="AB56" s="30"/>
      <c r="AC56" s="30"/>
      <c r="AD56" s="30"/>
      <c r="AE56" s="30" t="s">
        <v>149</v>
      </c>
      <c r="AF56" s="20" t="s">
        <v>143</v>
      </c>
      <c r="AG56" s="33">
        <v>45403</v>
      </c>
      <c r="AH56" s="30" t="s">
        <v>152</v>
      </c>
      <c r="AI56" s="30"/>
      <c r="AJ56" s="32">
        <f t="shared" ca="1" si="0"/>
        <v>241</v>
      </c>
      <c r="AK56" s="32">
        <v>124</v>
      </c>
      <c r="AL56" s="32">
        <v>194</v>
      </c>
      <c r="AO56" s="32" t="s">
        <v>229</v>
      </c>
    </row>
    <row r="57" spans="1:41" ht="26.45" customHeight="1" x14ac:dyDescent="0.25">
      <c r="A57" s="30">
        <v>55</v>
      </c>
      <c r="B57" s="30" t="s">
        <v>23</v>
      </c>
      <c r="C57" s="30" t="s">
        <v>17</v>
      </c>
      <c r="D57" s="30" t="s">
        <v>210</v>
      </c>
      <c r="E57" s="30" t="s">
        <v>79</v>
      </c>
      <c r="F57" s="13">
        <v>8032</v>
      </c>
      <c r="G57" s="2" t="s">
        <v>10</v>
      </c>
      <c r="H57" s="2">
        <v>496</v>
      </c>
      <c r="I57" s="2">
        <v>987</v>
      </c>
      <c r="J57" s="3">
        <v>1282</v>
      </c>
      <c r="K57" s="3">
        <v>1346</v>
      </c>
      <c r="L57" s="6">
        <v>45043</v>
      </c>
      <c r="M57" s="4">
        <v>45409</v>
      </c>
      <c r="N57" s="6" t="s">
        <v>18</v>
      </c>
      <c r="O57" s="6" t="s">
        <v>19</v>
      </c>
      <c r="P57" s="5">
        <v>42144</v>
      </c>
      <c r="Q57" s="6">
        <v>43670</v>
      </c>
      <c r="R57" s="6">
        <v>46592</v>
      </c>
      <c r="S57" s="30"/>
      <c r="T57" s="30"/>
      <c r="U57" s="30"/>
      <c r="V57" s="30"/>
      <c r="W57" s="30"/>
      <c r="X57" s="30" t="s">
        <v>130</v>
      </c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2">
        <f t="shared" ca="1" si="0"/>
        <v>59</v>
      </c>
      <c r="AK57" s="32">
        <v>180</v>
      </c>
      <c r="AL57" s="32">
        <v>171</v>
      </c>
      <c r="AO57" s="32" t="s">
        <v>229</v>
      </c>
    </row>
    <row r="58" spans="1:41" ht="26.45" customHeight="1" x14ac:dyDescent="0.25">
      <c r="A58" s="30">
        <v>56</v>
      </c>
      <c r="B58" s="30" t="s">
        <v>23</v>
      </c>
      <c r="C58" s="30" t="s">
        <v>15</v>
      </c>
      <c r="D58" s="30" t="s">
        <v>210</v>
      </c>
      <c r="E58" s="30" t="s">
        <v>80</v>
      </c>
      <c r="F58" s="13">
        <v>8571</v>
      </c>
      <c r="G58" s="2" t="s">
        <v>10</v>
      </c>
      <c r="H58" s="2">
        <v>953</v>
      </c>
      <c r="I58" s="2">
        <v>315</v>
      </c>
      <c r="J58" s="3">
        <v>1932</v>
      </c>
      <c r="K58" s="3">
        <v>783</v>
      </c>
      <c r="L58" s="6">
        <v>44728</v>
      </c>
      <c r="M58" s="4">
        <v>45093</v>
      </c>
      <c r="N58" s="6">
        <v>44816</v>
      </c>
      <c r="O58" s="6">
        <v>45547</v>
      </c>
      <c r="P58" s="5">
        <v>42123</v>
      </c>
      <c r="Q58" s="6"/>
      <c r="R58" s="6"/>
      <c r="S58" s="30"/>
      <c r="T58" s="30"/>
      <c r="U58" s="30"/>
      <c r="V58" s="30"/>
      <c r="W58" s="30"/>
      <c r="X58" s="30" t="s">
        <v>139</v>
      </c>
      <c r="Y58" s="19" t="s">
        <v>144</v>
      </c>
      <c r="Z58" s="2" t="s">
        <v>145</v>
      </c>
      <c r="AA58" s="2" t="s">
        <v>146</v>
      </c>
      <c r="AB58" s="30"/>
      <c r="AC58" s="30"/>
      <c r="AD58" s="30"/>
      <c r="AE58" s="30" t="s">
        <v>150</v>
      </c>
      <c r="AF58" s="20" t="s">
        <v>143</v>
      </c>
      <c r="AG58" s="33">
        <v>45405</v>
      </c>
      <c r="AH58" s="30" t="s">
        <v>152</v>
      </c>
      <c r="AI58" s="30"/>
      <c r="AJ58" s="32">
        <f t="shared" ca="1" si="0"/>
        <v>138</v>
      </c>
      <c r="AK58" s="32">
        <v>155</v>
      </c>
      <c r="AL58" s="32">
        <v>202</v>
      </c>
      <c r="AO58" s="32" t="s">
        <v>229</v>
      </c>
    </row>
    <row r="59" spans="1:41" ht="26.45" customHeight="1" x14ac:dyDescent="0.25">
      <c r="A59" s="30">
        <v>57</v>
      </c>
      <c r="B59" s="30" t="s">
        <v>23</v>
      </c>
      <c r="C59" s="30" t="s">
        <v>15</v>
      </c>
      <c r="D59" s="30" t="s">
        <v>210</v>
      </c>
      <c r="E59" s="30" t="s">
        <v>81</v>
      </c>
      <c r="F59" s="13">
        <v>10860</v>
      </c>
      <c r="G59" s="2" t="s">
        <v>10</v>
      </c>
      <c r="H59" s="2">
        <v>860</v>
      </c>
      <c r="I59" s="2">
        <v>317</v>
      </c>
      <c r="J59" s="3">
        <v>1626</v>
      </c>
      <c r="K59" s="3">
        <v>592</v>
      </c>
      <c r="L59" s="6">
        <v>44826</v>
      </c>
      <c r="M59" s="4">
        <v>45191</v>
      </c>
      <c r="N59" s="6">
        <v>45191</v>
      </c>
      <c r="O59" s="6">
        <v>45922</v>
      </c>
      <c r="P59" s="5">
        <v>42121</v>
      </c>
      <c r="Q59" s="6">
        <v>43437</v>
      </c>
      <c r="R59" s="6">
        <v>46359</v>
      </c>
      <c r="S59" s="30"/>
      <c r="T59" s="30"/>
      <c r="U59" s="30"/>
      <c r="V59" s="30"/>
      <c r="W59" s="30"/>
      <c r="X59" s="30" t="s">
        <v>130</v>
      </c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2">
        <f t="shared" ca="1" si="0"/>
        <v>241</v>
      </c>
      <c r="AK59" s="32">
        <v>212</v>
      </c>
      <c r="AL59" s="32">
        <v>214</v>
      </c>
      <c r="AO59" s="32" t="s">
        <v>229</v>
      </c>
    </row>
    <row r="60" spans="1:41" ht="26.45" customHeight="1" x14ac:dyDescent="0.25">
      <c r="A60" s="30">
        <v>58</v>
      </c>
      <c r="B60" s="30" t="s">
        <v>23</v>
      </c>
      <c r="C60" s="30" t="s">
        <v>15</v>
      </c>
      <c r="D60" s="30" t="s">
        <v>210</v>
      </c>
      <c r="E60" s="30" t="s">
        <v>82</v>
      </c>
      <c r="F60" s="13">
        <v>8145</v>
      </c>
      <c r="G60" s="2" t="s">
        <v>10</v>
      </c>
      <c r="H60" s="2">
        <v>1577</v>
      </c>
      <c r="I60" s="2">
        <v>556</v>
      </c>
      <c r="J60" s="3">
        <v>2484</v>
      </c>
      <c r="K60" s="3">
        <v>882</v>
      </c>
      <c r="L60" s="6">
        <v>44926</v>
      </c>
      <c r="M60" s="4">
        <v>45273</v>
      </c>
      <c r="N60" s="6">
        <v>44925</v>
      </c>
      <c r="O60" s="6">
        <v>45656</v>
      </c>
      <c r="P60" s="5">
        <v>42144</v>
      </c>
      <c r="Q60" s="6">
        <v>44942</v>
      </c>
      <c r="R60" s="6">
        <v>11339</v>
      </c>
      <c r="S60" s="30"/>
      <c r="T60" s="30"/>
      <c r="U60" s="30"/>
      <c r="V60" s="30"/>
      <c r="W60" s="30"/>
      <c r="X60" s="30" t="s">
        <v>130</v>
      </c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2">
        <f t="shared" ca="1" si="0"/>
        <v>229</v>
      </c>
      <c r="AK60" s="32">
        <v>116</v>
      </c>
      <c r="AL60" s="32">
        <v>213</v>
      </c>
      <c r="AO60" s="32" t="s">
        <v>229</v>
      </c>
    </row>
    <row r="61" spans="1:41" ht="26.45" customHeight="1" x14ac:dyDescent="0.25">
      <c r="A61" s="30">
        <v>80</v>
      </c>
      <c r="B61" s="30" t="s">
        <v>23</v>
      </c>
      <c r="C61" s="30" t="s">
        <v>15</v>
      </c>
      <c r="D61" s="30" t="s">
        <v>210</v>
      </c>
      <c r="E61" s="30" t="s">
        <v>20</v>
      </c>
      <c r="F61" s="13">
        <v>7952</v>
      </c>
      <c r="G61" s="2" t="s">
        <v>10</v>
      </c>
      <c r="H61" s="2">
        <v>926</v>
      </c>
      <c r="I61" s="2">
        <v>411</v>
      </c>
      <c r="J61" s="3">
        <v>991</v>
      </c>
      <c r="K61" s="3">
        <v>1379</v>
      </c>
      <c r="L61" s="6">
        <v>44834</v>
      </c>
      <c r="M61" s="4">
        <v>45199</v>
      </c>
      <c r="N61" s="6">
        <v>44452</v>
      </c>
      <c r="O61" s="6">
        <v>45182</v>
      </c>
      <c r="P61" s="5">
        <v>42144</v>
      </c>
      <c r="Q61" s="6"/>
      <c r="R61" s="6"/>
      <c r="S61" s="30"/>
      <c r="T61" s="30"/>
      <c r="U61" s="30"/>
      <c r="V61" s="30"/>
      <c r="W61" s="30"/>
      <c r="X61" s="30" t="s">
        <v>148</v>
      </c>
      <c r="Y61" s="30" t="s">
        <v>135</v>
      </c>
      <c r="Z61" s="30"/>
      <c r="AA61" s="30" t="s">
        <v>138</v>
      </c>
      <c r="AB61" s="30"/>
      <c r="AC61" s="30"/>
      <c r="AD61" s="30"/>
      <c r="AE61" s="30" t="s">
        <v>135</v>
      </c>
      <c r="AF61" s="30" t="s">
        <v>222</v>
      </c>
      <c r="AG61" s="34">
        <v>43803</v>
      </c>
      <c r="AH61" s="30" t="s">
        <v>151</v>
      </c>
      <c r="AI61" s="30"/>
      <c r="AJ61" s="32">
        <f t="shared" ca="1" si="0"/>
        <v>238</v>
      </c>
      <c r="AK61" s="32">
        <v>202</v>
      </c>
      <c r="AL61" s="32">
        <v>111</v>
      </c>
      <c r="AO61" s="32" t="s">
        <v>229</v>
      </c>
    </row>
    <row r="62" spans="1:41" ht="26.45" customHeight="1" x14ac:dyDescent="0.25">
      <c r="A62" s="30">
        <v>81</v>
      </c>
      <c r="B62" s="30" t="s">
        <v>23</v>
      </c>
      <c r="C62" s="30" t="s">
        <v>15</v>
      </c>
      <c r="D62" s="30" t="s">
        <v>210</v>
      </c>
      <c r="E62" s="30" t="s">
        <v>21</v>
      </c>
      <c r="F62" s="13">
        <v>5866</v>
      </c>
      <c r="G62" s="2" t="s">
        <v>10</v>
      </c>
      <c r="H62" s="2">
        <v>127</v>
      </c>
      <c r="I62" s="2">
        <v>89</v>
      </c>
      <c r="J62" s="3">
        <v>282</v>
      </c>
      <c r="K62" s="3">
        <v>394</v>
      </c>
      <c r="L62" s="6">
        <v>44817</v>
      </c>
      <c r="M62" s="4">
        <v>45182</v>
      </c>
      <c r="N62" s="6">
        <v>44458</v>
      </c>
      <c r="O62" s="6">
        <v>45188</v>
      </c>
      <c r="P62" s="5">
        <v>42167</v>
      </c>
      <c r="Q62" s="6">
        <v>44380</v>
      </c>
      <c r="R62" s="6">
        <v>47302</v>
      </c>
      <c r="S62" s="30"/>
      <c r="T62" s="30"/>
      <c r="U62" s="30"/>
      <c r="V62" s="30"/>
      <c r="W62" s="30"/>
      <c r="X62" s="30" t="s">
        <v>131</v>
      </c>
      <c r="Y62" s="30" t="s">
        <v>132</v>
      </c>
      <c r="Z62" s="30" t="s">
        <v>133</v>
      </c>
      <c r="AA62" s="30" t="s">
        <v>134</v>
      </c>
      <c r="AB62" s="2" t="s">
        <v>136</v>
      </c>
      <c r="AC62" s="20" t="s">
        <v>126</v>
      </c>
      <c r="AD62" s="30"/>
      <c r="AE62" s="30"/>
      <c r="AF62" s="30"/>
      <c r="AG62" s="30"/>
      <c r="AH62" s="30"/>
      <c r="AI62" s="30"/>
      <c r="AJ62" s="32">
        <f t="shared" ca="1" si="0"/>
        <v>180</v>
      </c>
      <c r="AK62" s="32">
        <v>250</v>
      </c>
      <c r="AL62" s="32">
        <v>154</v>
      </c>
      <c r="AO62" s="32" t="s">
        <v>229</v>
      </c>
    </row>
    <row r="63" spans="1:41" ht="26.45" customHeight="1" x14ac:dyDescent="0.25">
      <c r="A63" s="30">
        <v>82</v>
      </c>
      <c r="B63" s="30" t="s">
        <v>23</v>
      </c>
      <c r="C63" s="30" t="s">
        <v>15</v>
      </c>
      <c r="D63" s="30" t="s">
        <v>210</v>
      </c>
      <c r="E63" s="30" t="s">
        <v>52</v>
      </c>
      <c r="F63" s="13">
        <v>4423</v>
      </c>
      <c r="G63" s="2" t="s">
        <v>10</v>
      </c>
      <c r="H63" s="2">
        <v>218</v>
      </c>
      <c r="I63" s="2">
        <v>105</v>
      </c>
      <c r="J63" s="3">
        <v>415</v>
      </c>
      <c r="K63" s="3">
        <v>656</v>
      </c>
      <c r="L63" s="6">
        <v>44922</v>
      </c>
      <c r="M63" s="4">
        <v>45287</v>
      </c>
      <c r="N63" s="6">
        <v>44446</v>
      </c>
      <c r="O63" s="6">
        <v>45176</v>
      </c>
      <c r="P63" s="5">
        <v>42144</v>
      </c>
      <c r="Q63" s="6">
        <v>43881</v>
      </c>
      <c r="R63" s="6">
        <v>46803</v>
      </c>
      <c r="S63" s="30"/>
      <c r="T63" s="30"/>
      <c r="U63" s="30"/>
      <c r="V63" s="30"/>
      <c r="W63" s="30"/>
      <c r="X63" s="30" t="s">
        <v>148</v>
      </c>
      <c r="Y63" s="30" t="s">
        <v>135</v>
      </c>
      <c r="Z63" s="30"/>
      <c r="AA63" s="30" t="s">
        <v>138</v>
      </c>
      <c r="AB63" s="30"/>
      <c r="AC63" s="30"/>
      <c r="AD63" s="30"/>
      <c r="AE63" s="30" t="s">
        <v>135</v>
      </c>
      <c r="AF63" s="30" t="s">
        <v>222</v>
      </c>
      <c r="AG63" s="34">
        <v>43803</v>
      </c>
      <c r="AH63" s="30" t="s">
        <v>151</v>
      </c>
      <c r="AI63" s="30"/>
      <c r="AJ63" s="32">
        <f t="shared" ca="1" si="0"/>
        <v>133</v>
      </c>
      <c r="AK63" s="32">
        <v>135</v>
      </c>
      <c r="AL63" s="32">
        <v>85</v>
      </c>
      <c r="AO63" s="32" t="s">
        <v>229</v>
      </c>
    </row>
    <row r="64" spans="1:41" ht="26.45" customHeight="1" x14ac:dyDescent="0.25">
      <c r="A64" s="30"/>
      <c r="B64" s="11" t="s">
        <v>156</v>
      </c>
      <c r="C64" s="13" t="s">
        <v>153</v>
      </c>
      <c r="D64" s="13" t="s">
        <v>211</v>
      </c>
      <c r="E64" s="13" t="s">
        <v>157</v>
      </c>
      <c r="F64" s="13">
        <v>9129</v>
      </c>
      <c r="G64" s="13" t="s">
        <v>10</v>
      </c>
      <c r="H64" s="11">
        <v>959</v>
      </c>
      <c r="I64" s="11">
        <v>346</v>
      </c>
      <c r="J64" s="3">
        <v>1710</v>
      </c>
      <c r="K64" s="3">
        <v>1026</v>
      </c>
      <c r="L64" s="10">
        <v>44923</v>
      </c>
      <c r="M64" s="10">
        <v>45105</v>
      </c>
      <c r="N64" s="10">
        <v>44726</v>
      </c>
      <c r="O64" s="10">
        <v>45091</v>
      </c>
      <c r="P64" s="10">
        <v>46293</v>
      </c>
      <c r="Q64" s="11"/>
      <c r="R64" s="11"/>
      <c r="S64" s="11"/>
      <c r="T64" s="11"/>
      <c r="U64" s="11"/>
      <c r="V64" s="11"/>
      <c r="W64" s="11"/>
      <c r="X64" s="11" t="s">
        <v>128</v>
      </c>
      <c r="Y64" s="13" t="s">
        <v>169</v>
      </c>
      <c r="Z64" s="11" t="s">
        <v>124</v>
      </c>
      <c r="AA64" s="11" t="s">
        <v>170</v>
      </c>
      <c r="AB64" s="11" t="s">
        <v>88</v>
      </c>
      <c r="AC64" s="24" t="s">
        <v>171</v>
      </c>
      <c r="AD64" s="24" t="s">
        <v>172</v>
      </c>
      <c r="AE64" s="30"/>
      <c r="AF64" s="30"/>
      <c r="AG64" s="30"/>
      <c r="AH64" s="30"/>
      <c r="AI64" s="30"/>
      <c r="AK64" s="32">
        <v>108</v>
      </c>
      <c r="AL64" s="32">
        <v>111</v>
      </c>
    </row>
    <row r="65" spans="1:41" ht="26.45" customHeight="1" x14ac:dyDescent="0.25">
      <c r="A65" s="30"/>
      <c r="B65" s="11" t="s">
        <v>156</v>
      </c>
      <c r="C65" s="13" t="s">
        <v>154</v>
      </c>
      <c r="D65" s="13" t="s">
        <v>211</v>
      </c>
      <c r="E65" s="13" t="s">
        <v>158</v>
      </c>
      <c r="F65" s="13">
        <v>1588</v>
      </c>
      <c r="G65" s="13" t="s">
        <v>10</v>
      </c>
      <c r="H65" s="11">
        <v>577</v>
      </c>
      <c r="I65" s="11">
        <v>577</v>
      </c>
      <c r="J65" s="3">
        <v>1802</v>
      </c>
      <c r="K65" s="3">
        <v>1460</v>
      </c>
      <c r="L65" s="10">
        <v>44885</v>
      </c>
      <c r="M65" s="10">
        <v>45066</v>
      </c>
      <c r="N65" s="10">
        <v>44930</v>
      </c>
      <c r="O65" s="10">
        <v>45295</v>
      </c>
      <c r="P65" s="10">
        <v>45763</v>
      </c>
      <c r="Q65" s="11"/>
      <c r="R65" s="11"/>
      <c r="S65" s="11"/>
      <c r="T65" s="11"/>
      <c r="U65" s="11"/>
      <c r="V65" s="11"/>
      <c r="W65" s="11"/>
      <c r="X65" s="11" t="s">
        <v>128</v>
      </c>
      <c r="Y65" s="13" t="s">
        <v>169</v>
      </c>
      <c r="Z65" s="11" t="s">
        <v>124</v>
      </c>
      <c r="AA65" s="11" t="s">
        <v>173</v>
      </c>
      <c r="AB65" s="11" t="s">
        <v>174</v>
      </c>
      <c r="AC65" s="18" t="s">
        <v>175</v>
      </c>
      <c r="AD65" s="18" t="s">
        <v>176</v>
      </c>
      <c r="AE65" s="30"/>
      <c r="AF65" s="30"/>
      <c r="AG65" s="30"/>
      <c r="AH65" s="30"/>
      <c r="AI65" s="30"/>
      <c r="AK65" s="32">
        <v>92</v>
      </c>
      <c r="AL65" s="32">
        <v>111</v>
      </c>
    </row>
    <row r="66" spans="1:41" ht="26.45" customHeight="1" x14ac:dyDescent="0.25">
      <c r="A66" s="30"/>
      <c r="B66" s="11" t="s">
        <v>156</v>
      </c>
      <c r="C66" s="25" t="s">
        <v>154</v>
      </c>
      <c r="D66" s="13" t="s">
        <v>211</v>
      </c>
      <c r="E66" s="25" t="s">
        <v>159</v>
      </c>
      <c r="F66" s="13">
        <v>11240</v>
      </c>
      <c r="G66" s="13" t="s">
        <v>10</v>
      </c>
      <c r="H66" s="12">
        <v>1778</v>
      </c>
      <c r="I66" s="11">
        <v>665</v>
      </c>
      <c r="J66" s="3">
        <v>2103</v>
      </c>
      <c r="K66" s="3">
        <v>1486</v>
      </c>
      <c r="L66" s="10">
        <v>45076</v>
      </c>
      <c r="M66" s="10">
        <v>45260</v>
      </c>
      <c r="N66" s="10">
        <v>44864</v>
      </c>
      <c r="O66" s="10">
        <v>45229</v>
      </c>
      <c r="P66" s="10">
        <v>45108</v>
      </c>
      <c r="Q66" s="11"/>
      <c r="R66" s="11"/>
      <c r="S66" s="11"/>
      <c r="T66" s="11"/>
      <c r="U66" s="11"/>
      <c r="V66" s="11"/>
      <c r="W66" s="11"/>
      <c r="X66" s="11" t="s">
        <v>11</v>
      </c>
      <c r="Y66" s="11"/>
      <c r="Z66" s="11"/>
      <c r="AA66" s="12"/>
      <c r="AB66" s="30"/>
      <c r="AC66" s="30"/>
      <c r="AD66" s="30"/>
      <c r="AE66" s="30"/>
      <c r="AF66" s="30"/>
      <c r="AG66" s="30"/>
      <c r="AH66" s="30"/>
      <c r="AI66" s="30"/>
      <c r="AK66" s="32">
        <v>224</v>
      </c>
      <c r="AL66" s="32">
        <v>167</v>
      </c>
    </row>
    <row r="67" spans="1:41" ht="26.45" customHeight="1" x14ac:dyDescent="0.25">
      <c r="A67" s="30"/>
      <c r="B67" s="11" t="s">
        <v>156</v>
      </c>
      <c r="C67" s="13" t="s">
        <v>154</v>
      </c>
      <c r="D67" s="13" t="s">
        <v>211</v>
      </c>
      <c r="E67" s="13" t="s">
        <v>160</v>
      </c>
      <c r="F67" s="13">
        <v>6669</v>
      </c>
      <c r="G67" s="13" t="s">
        <v>10</v>
      </c>
      <c r="H67" s="11">
        <v>283</v>
      </c>
      <c r="I67" s="11">
        <v>98</v>
      </c>
      <c r="J67" s="3">
        <v>2314</v>
      </c>
      <c r="K67" s="3">
        <v>959</v>
      </c>
      <c r="L67" s="10">
        <v>44903</v>
      </c>
      <c r="M67" s="10">
        <v>45085</v>
      </c>
      <c r="N67" s="10">
        <v>44749</v>
      </c>
      <c r="O67" s="10">
        <v>45114</v>
      </c>
      <c r="P67" s="10">
        <v>45628</v>
      </c>
      <c r="Q67" s="11"/>
      <c r="R67" s="11"/>
      <c r="S67" s="11"/>
      <c r="T67" s="11"/>
      <c r="U67" s="11"/>
      <c r="V67" s="11"/>
      <c r="W67" s="11"/>
      <c r="X67" s="11" t="s">
        <v>11</v>
      </c>
      <c r="Y67" s="11"/>
      <c r="Z67" s="12"/>
      <c r="AA67" s="12"/>
      <c r="AB67" s="30"/>
      <c r="AC67" s="30"/>
      <c r="AD67" s="30"/>
      <c r="AE67" s="30"/>
      <c r="AF67" s="30"/>
      <c r="AG67" s="30"/>
      <c r="AH67" s="30"/>
      <c r="AI67" s="30"/>
      <c r="AK67" s="32">
        <v>243</v>
      </c>
      <c r="AL67" s="32">
        <v>56</v>
      </c>
    </row>
    <row r="68" spans="1:41" ht="26.45" customHeight="1" x14ac:dyDescent="0.25">
      <c r="A68" s="30"/>
      <c r="B68" s="11" t="s">
        <v>156</v>
      </c>
      <c r="C68" s="13" t="s">
        <v>154</v>
      </c>
      <c r="D68" s="13" t="s">
        <v>211</v>
      </c>
      <c r="E68" s="13" t="s">
        <v>161</v>
      </c>
      <c r="F68" s="13">
        <v>11025</v>
      </c>
      <c r="G68" s="13" t="s">
        <v>10</v>
      </c>
      <c r="H68" s="11">
        <v>1094</v>
      </c>
      <c r="I68" s="11">
        <v>388</v>
      </c>
      <c r="J68" s="3">
        <v>1437</v>
      </c>
      <c r="K68" s="3">
        <v>1438</v>
      </c>
      <c r="L68" s="10">
        <v>45021</v>
      </c>
      <c r="M68" s="10">
        <v>45204</v>
      </c>
      <c r="N68" s="10">
        <v>45021</v>
      </c>
      <c r="O68" s="10">
        <v>45387</v>
      </c>
      <c r="P68" s="10">
        <v>46305</v>
      </c>
      <c r="Q68" s="11"/>
      <c r="R68" s="11"/>
      <c r="S68" s="11"/>
      <c r="T68" s="11"/>
      <c r="U68" s="11"/>
      <c r="V68" s="11"/>
      <c r="W68" s="11"/>
      <c r="X68" s="11" t="s">
        <v>11</v>
      </c>
      <c r="Y68" s="11"/>
      <c r="Z68" s="11"/>
      <c r="AA68" s="12"/>
      <c r="AB68" s="30"/>
      <c r="AC68" s="30"/>
      <c r="AD68" s="30"/>
      <c r="AE68" s="30"/>
      <c r="AF68" s="30"/>
      <c r="AG68" s="30"/>
      <c r="AH68" s="30"/>
      <c r="AI68" s="30"/>
      <c r="AK68" s="32">
        <v>208</v>
      </c>
      <c r="AL68" s="32">
        <v>223</v>
      </c>
    </row>
    <row r="69" spans="1:41" ht="26.45" customHeight="1" x14ac:dyDescent="0.25">
      <c r="A69" s="30"/>
      <c r="B69" s="11" t="s">
        <v>156</v>
      </c>
      <c r="C69" s="13" t="s">
        <v>154</v>
      </c>
      <c r="D69" s="13" t="s">
        <v>211</v>
      </c>
      <c r="E69" s="13" t="s">
        <v>162</v>
      </c>
      <c r="F69" s="13">
        <v>7205</v>
      </c>
      <c r="G69" s="13" t="s">
        <v>10</v>
      </c>
      <c r="H69" s="11">
        <v>525</v>
      </c>
      <c r="I69" s="11">
        <v>165</v>
      </c>
      <c r="J69" s="3">
        <v>758</v>
      </c>
      <c r="K69" s="3">
        <v>480</v>
      </c>
      <c r="L69" s="10">
        <v>44917</v>
      </c>
      <c r="M69" s="10">
        <v>45099</v>
      </c>
      <c r="N69" s="10">
        <v>45020</v>
      </c>
      <c r="O69" s="10">
        <v>45386</v>
      </c>
      <c r="P69" s="10">
        <v>46416</v>
      </c>
      <c r="Q69" s="11"/>
      <c r="R69" s="11"/>
      <c r="S69" s="11"/>
      <c r="T69" s="11"/>
      <c r="U69" s="11"/>
      <c r="V69" s="11"/>
      <c r="W69" s="11"/>
      <c r="X69" s="11" t="s">
        <v>128</v>
      </c>
      <c r="Y69" s="11" t="s">
        <v>187</v>
      </c>
      <c r="Z69" s="12" t="s">
        <v>188</v>
      </c>
      <c r="AA69" s="11" t="s">
        <v>189</v>
      </c>
      <c r="AB69" s="30"/>
      <c r="AC69" s="30"/>
      <c r="AD69" s="30"/>
      <c r="AE69" s="12" t="s">
        <v>190</v>
      </c>
      <c r="AF69" s="12" t="s">
        <v>221</v>
      </c>
      <c r="AG69" s="26">
        <v>45186</v>
      </c>
      <c r="AH69" s="12" t="s">
        <v>220</v>
      </c>
      <c r="AI69" s="30"/>
      <c r="AK69" s="32">
        <v>200</v>
      </c>
      <c r="AL69" s="32">
        <v>212</v>
      </c>
    </row>
    <row r="70" spans="1:41" ht="26.45" customHeight="1" x14ac:dyDescent="0.25">
      <c r="A70" s="30"/>
      <c r="B70" s="11" t="s">
        <v>156</v>
      </c>
      <c r="C70" s="13" t="s">
        <v>154</v>
      </c>
      <c r="D70" s="13" t="s">
        <v>211</v>
      </c>
      <c r="E70" s="13" t="s">
        <v>163</v>
      </c>
      <c r="F70" s="13">
        <v>7586</v>
      </c>
      <c r="G70" s="13" t="s">
        <v>10</v>
      </c>
      <c r="H70" s="11">
        <v>532</v>
      </c>
      <c r="I70" s="11">
        <v>183</v>
      </c>
      <c r="J70" s="3">
        <v>1827</v>
      </c>
      <c r="K70" s="3">
        <v>1370</v>
      </c>
      <c r="L70" s="10">
        <v>44989</v>
      </c>
      <c r="M70" s="10">
        <v>45173</v>
      </c>
      <c r="N70" s="10">
        <v>45017</v>
      </c>
      <c r="O70" s="10">
        <v>45383</v>
      </c>
      <c r="P70" s="10">
        <v>46701</v>
      </c>
      <c r="Q70" s="11"/>
      <c r="R70" s="11"/>
      <c r="S70" s="11"/>
      <c r="T70" s="11"/>
      <c r="U70" s="11"/>
      <c r="V70" s="11"/>
      <c r="W70" s="11"/>
      <c r="X70" s="11" t="s">
        <v>11</v>
      </c>
      <c r="Y70" s="11"/>
      <c r="Z70" s="10"/>
      <c r="AA70" s="12"/>
      <c r="AB70" s="30"/>
      <c r="AC70" s="30"/>
      <c r="AD70" s="30"/>
      <c r="AE70" s="30"/>
      <c r="AF70" s="30"/>
      <c r="AG70" s="30"/>
      <c r="AH70" s="30"/>
      <c r="AI70" s="30"/>
      <c r="AK70" s="32">
        <v>225</v>
      </c>
      <c r="AL70" s="32">
        <v>206</v>
      </c>
    </row>
    <row r="71" spans="1:41" ht="26.45" customHeight="1" x14ac:dyDescent="0.25">
      <c r="A71" s="30"/>
      <c r="B71" s="11" t="s">
        <v>156</v>
      </c>
      <c r="C71" s="25" t="s">
        <v>154</v>
      </c>
      <c r="D71" s="13" t="s">
        <v>211</v>
      </c>
      <c r="E71" s="25" t="s">
        <v>164</v>
      </c>
      <c r="F71" s="13">
        <v>11437</v>
      </c>
      <c r="G71" s="13" t="s">
        <v>168</v>
      </c>
      <c r="H71" s="12">
        <v>1202</v>
      </c>
      <c r="I71" s="11">
        <v>595</v>
      </c>
      <c r="J71" s="3">
        <v>2068</v>
      </c>
      <c r="K71" s="3">
        <v>1282</v>
      </c>
      <c r="L71" s="10">
        <v>45057</v>
      </c>
      <c r="M71" s="10">
        <v>45241</v>
      </c>
      <c r="N71" s="10">
        <v>44988</v>
      </c>
      <c r="O71" s="10">
        <v>45354</v>
      </c>
      <c r="P71" s="26">
        <v>45283</v>
      </c>
      <c r="Q71" s="11"/>
      <c r="R71" s="11"/>
      <c r="S71" s="11"/>
      <c r="T71" s="11"/>
      <c r="U71" s="11"/>
      <c r="V71" s="11"/>
      <c r="W71" s="11"/>
      <c r="X71" s="11" t="s">
        <v>11</v>
      </c>
      <c r="Y71" s="11"/>
      <c r="Z71" s="11"/>
      <c r="AA71" s="12"/>
      <c r="AB71" s="30"/>
      <c r="AC71" s="30"/>
      <c r="AD71" s="30"/>
      <c r="AE71" s="30"/>
      <c r="AF71" s="30"/>
      <c r="AG71" s="30"/>
      <c r="AH71" s="30"/>
      <c r="AI71" s="30"/>
    </row>
    <row r="72" spans="1:41" ht="26.45" customHeight="1" x14ac:dyDescent="0.25">
      <c r="A72" s="30"/>
      <c r="B72" s="11" t="s">
        <v>156</v>
      </c>
      <c r="C72" s="25" t="s">
        <v>154</v>
      </c>
      <c r="D72" s="13" t="s">
        <v>211</v>
      </c>
      <c r="E72" s="25" t="s">
        <v>165</v>
      </c>
      <c r="F72" s="13">
        <v>10752</v>
      </c>
      <c r="G72" s="13" t="s">
        <v>168</v>
      </c>
      <c r="H72" s="12">
        <v>183</v>
      </c>
      <c r="I72" s="11">
        <v>74</v>
      </c>
      <c r="J72" s="3">
        <v>1462</v>
      </c>
      <c r="K72" s="3">
        <v>495</v>
      </c>
      <c r="L72" s="10">
        <v>44896</v>
      </c>
      <c r="M72" s="10">
        <v>45078</v>
      </c>
      <c r="N72" s="10">
        <v>44812</v>
      </c>
      <c r="O72" s="10">
        <v>45177</v>
      </c>
      <c r="P72" s="26">
        <v>45063</v>
      </c>
      <c r="Q72" s="11"/>
      <c r="R72" s="11"/>
      <c r="S72" s="11"/>
      <c r="T72" s="11"/>
      <c r="U72" s="11"/>
      <c r="V72" s="11"/>
      <c r="W72" s="11"/>
      <c r="X72" s="11" t="s">
        <v>11</v>
      </c>
      <c r="Y72" s="11"/>
      <c r="Z72" s="11"/>
      <c r="AA72" s="12"/>
      <c r="AB72" s="30"/>
      <c r="AC72" s="30"/>
      <c r="AD72" s="30"/>
      <c r="AE72" s="30"/>
      <c r="AF72" s="30"/>
      <c r="AG72" s="30"/>
      <c r="AH72" s="30"/>
      <c r="AI72" s="30"/>
    </row>
    <row r="73" spans="1:41" ht="26.45" customHeight="1" x14ac:dyDescent="0.25">
      <c r="A73" s="30"/>
      <c r="B73" s="11" t="s">
        <v>156</v>
      </c>
      <c r="C73" s="13" t="s">
        <v>153</v>
      </c>
      <c r="D73" s="13" t="s">
        <v>210</v>
      </c>
      <c r="E73" s="13" t="s">
        <v>166</v>
      </c>
      <c r="F73" s="13">
        <v>9632</v>
      </c>
      <c r="G73" s="13" t="s">
        <v>10</v>
      </c>
      <c r="H73" s="11">
        <v>1228</v>
      </c>
      <c r="I73" s="11">
        <v>432</v>
      </c>
      <c r="J73" s="3">
        <v>1649</v>
      </c>
      <c r="K73" s="3">
        <v>961</v>
      </c>
      <c r="L73" s="10">
        <v>44895</v>
      </c>
      <c r="M73" s="10">
        <v>45076</v>
      </c>
      <c r="N73" s="10">
        <v>44923</v>
      </c>
      <c r="O73" s="10">
        <v>45288</v>
      </c>
      <c r="P73" s="11">
        <v>1999</v>
      </c>
      <c r="Q73" s="11"/>
      <c r="R73" s="11">
        <v>2005</v>
      </c>
      <c r="S73" s="10">
        <v>42676</v>
      </c>
      <c r="T73" s="10">
        <v>45232</v>
      </c>
      <c r="U73" s="10"/>
      <c r="V73" s="10"/>
      <c r="W73" s="10"/>
      <c r="X73" s="11" t="s">
        <v>11</v>
      </c>
      <c r="Y73" s="11"/>
      <c r="Z73" s="11"/>
      <c r="AA73" s="12"/>
      <c r="AB73" s="30"/>
      <c r="AC73" s="30"/>
      <c r="AD73" s="30"/>
      <c r="AE73" s="30"/>
      <c r="AF73" s="30"/>
      <c r="AG73" s="30"/>
      <c r="AH73" s="30"/>
      <c r="AI73" s="30"/>
    </row>
    <row r="74" spans="1:41" ht="26.45" customHeight="1" x14ac:dyDescent="0.25">
      <c r="A74" s="30"/>
      <c r="B74" s="11" t="s">
        <v>156</v>
      </c>
      <c r="C74" s="13" t="s">
        <v>153</v>
      </c>
      <c r="D74" s="13" t="s">
        <v>210</v>
      </c>
      <c r="E74" s="13" t="s">
        <v>167</v>
      </c>
      <c r="F74" s="13">
        <v>7158</v>
      </c>
      <c r="G74" s="13" t="s">
        <v>10</v>
      </c>
      <c r="H74" s="11">
        <v>609</v>
      </c>
      <c r="I74" s="11">
        <v>231</v>
      </c>
      <c r="J74" s="3">
        <v>1975</v>
      </c>
      <c r="K74" s="3">
        <v>400</v>
      </c>
      <c r="L74" s="10">
        <v>44917</v>
      </c>
      <c r="M74" s="10">
        <v>45099</v>
      </c>
      <c r="N74" s="10">
        <v>45275</v>
      </c>
      <c r="O74" s="10">
        <v>45641</v>
      </c>
      <c r="P74" s="11">
        <v>2008</v>
      </c>
      <c r="Q74" s="11" t="s">
        <v>155</v>
      </c>
      <c r="R74" s="11">
        <v>2011</v>
      </c>
      <c r="S74" s="10">
        <v>43117</v>
      </c>
      <c r="T74" s="10">
        <v>45674</v>
      </c>
      <c r="U74" s="10"/>
      <c r="V74" s="10"/>
      <c r="W74" s="10"/>
      <c r="X74" s="11" t="s">
        <v>11</v>
      </c>
      <c r="Y74" s="11"/>
      <c r="Z74" s="11"/>
      <c r="AA74" s="12"/>
      <c r="AB74" s="30"/>
      <c r="AC74" s="30"/>
      <c r="AD74" s="30"/>
      <c r="AE74" s="30"/>
      <c r="AF74" s="30"/>
      <c r="AG74" s="30"/>
      <c r="AH74" s="30"/>
      <c r="AI74" s="30"/>
    </row>
    <row r="75" spans="1:41" ht="26.45" customHeight="1" x14ac:dyDescent="0.25">
      <c r="A75" s="30"/>
      <c r="B75" s="18" t="s">
        <v>201</v>
      </c>
      <c r="C75" s="13" t="s">
        <v>198</v>
      </c>
      <c r="D75" s="13" t="s">
        <v>210</v>
      </c>
      <c r="E75" s="14" t="s">
        <v>203</v>
      </c>
      <c r="F75" s="13">
        <v>10923</v>
      </c>
      <c r="G75" s="11" t="s">
        <v>168</v>
      </c>
      <c r="H75" s="11">
        <v>428</v>
      </c>
      <c r="I75" s="15" t="s">
        <v>199</v>
      </c>
      <c r="J75" s="3">
        <v>908</v>
      </c>
      <c r="K75" s="3">
        <v>1177</v>
      </c>
      <c r="L75" s="10">
        <v>45083</v>
      </c>
      <c r="M75" s="10">
        <v>45266</v>
      </c>
      <c r="N75" s="10">
        <v>45083</v>
      </c>
      <c r="O75" s="10">
        <v>45449</v>
      </c>
      <c r="P75" s="16"/>
      <c r="Q75" s="11"/>
      <c r="R75" s="11"/>
      <c r="S75" s="10">
        <v>44027</v>
      </c>
      <c r="T75" s="10">
        <v>46583</v>
      </c>
      <c r="U75" s="11"/>
      <c r="V75" s="11"/>
      <c r="W75" s="12"/>
      <c r="X75" s="12" t="s">
        <v>11</v>
      </c>
      <c r="Y75" s="27" t="s">
        <v>177</v>
      </c>
      <c r="Z75" s="30" t="s">
        <v>145</v>
      </c>
      <c r="AA75" s="13" t="s">
        <v>178</v>
      </c>
      <c r="AB75" s="30"/>
      <c r="AC75" s="30"/>
      <c r="AD75" s="30"/>
      <c r="AE75" s="25" t="s">
        <v>179</v>
      </c>
      <c r="AF75" s="12" t="s">
        <v>219</v>
      </c>
      <c r="AG75" s="28">
        <v>45074</v>
      </c>
      <c r="AH75" s="29" t="s">
        <v>180</v>
      </c>
      <c r="AJ75" s="32">
        <f ca="1">RANDBETWEEN(50,250)</f>
        <v>195</v>
      </c>
      <c r="AM75" s="38">
        <v>45402</v>
      </c>
      <c r="AN75" s="38">
        <v>45403</v>
      </c>
      <c r="AO75" s="32" t="s">
        <v>229</v>
      </c>
    </row>
    <row r="76" spans="1:41" ht="26.45" customHeight="1" x14ac:dyDescent="0.25">
      <c r="A76" s="30"/>
      <c r="B76" s="18" t="s">
        <v>201</v>
      </c>
      <c r="C76" s="13" t="s">
        <v>198</v>
      </c>
      <c r="D76" s="13" t="s">
        <v>210</v>
      </c>
      <c r="E76" s="13" t="s">
        <v>204</v>
      </c>
      <c r="F76" s="13">
        <v>9232</v>
      </c>
      <c r="G76" s="11" t="s">
        <v>10</v>
      </c>
      <c r="H76" s="11">
        <v>758</v>
      </c>
      <c r="I76" s="11">
        <v>995</v>
      </c>
      <c r="J76" s="3">
        <v>2222</v>
      </c>
      <c r="K76" s="3">
        <v>1058</v>
      </c>
      <c r="L76" s="10"/>
      <c r="M76" s="10"/>
      <c r="N76" s="10"/>
      <c r="O76" s="10"/>
      <c r="P76" s="16">
        <v>43429</v>
      </c>
      <c r="Q76" s="10">
        <v>44769</v>
      </c>
      <c r="R76" s="10">
        <v>46961</v>
      </c>
      <c r="S76" s="11" t="s">
        <v>155</v>
      </c>
      <c r="T76" s="11"/>
      <c r="U76" s="11"/>
      <c r="V76" s="11"/>
      <c r="W76" s="12"/>
      <c r="X76" s="12" t="s">
        <v>11</v>
      </c>
      <c r="Y76" s="11" t="s">
        <v>181</v>
      </c>
      <c r="Z76" s="11" t="s">
        <v>86</v>
      </c>
      <c r="AA76" s="11" t="s">
        <v>182</v>
      </c>
      <c r="AB76" s="30"/>
      <c r="AC76" s="30"/>
      <c r="AD76" s="30"/>
      <c r="AE76" s="11" t="s">
        <v>183</v>
      </c>
      <c r="AF76" s="11" t="s">
        <v>216</v>
      </c>
      <c r="AG76" s="10">
        <v>45055</v>
      </c>
      <c r="AH76" s="11" t="s">
        <v>218</v>
      </c>
      <c r="AI76" s="30"/>
      <c r="AJ76" s="32">
        <f t="shared" ref="AJ76:AJ86" ca="1" si="1">RANDBETWEEN(50,250)</f>
        <v>105</v>
      </c>
      <c r="AM76" s="38">
        <v>45402</v>
      </c>
      <c r="AN76" s="38">
        <v>45403</v>
      </c>
      <c r="AO76" s="32" t="s">
        <v>229</v>
      </c>
    </row>
    <row r="77" spans="1:41" ht="26.45" customHeight="1" x14ac:dyDescent="0.25">
      <c r="A77" s="30"/>
      <c r="B77" s="18" t="s">
        <v>201</v>
      </c>
      <c r="C77" s="13" t="s">
        <v>198</v>
      </c>
      <c r="D77" s="13" t="s">
        <v>211</v>
      </c>
      <c r="E77" s="13" t="s">
        <v>205</v>
      </c>
      <c r="F77" s="13">
        <v>4527</v>
      </c>
      <c r="G77" s="11" t="s">
        <v>10</v>
      </c>
      <c r="H77" s="12">
        <v>668</v>
      </c>
      <c r="I77" s="12">
        <v>336</v>
      </c>
      <c r="J77" s="3">
        <v>796</v>
      </c>
      <c r="K77" s="3">
        <v>1335</v>
      </c>
      <c r="L77" s="10"/>
      <c r="M77" s="10"/>
      <c r="N77" s="10"/>
      <c r="O77" s="10"/>
      <c r="P77" s="17">
        <v>2025</v>
      </c>
      <c r="Q77" s="11"/>
      <c r="R77" s="11"/>
      <c r="S77" s="11"/>
      <c r="T77" s="11"/>
      <c r="U77" s="11"/>
      <c r="V77" s="11"/>
      <c r="W77" s="12"/>
      <c r="X77" s="12" t="s">
        <v>11</v>
      </c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2">
        <f t="shared" ca="1" si="1"/>
        <v>156</v>
      </c>
      <c r="AM77" s="38">
        <v>45432</v>
      </c>
      <c r="AN77" s="38">
        <v>45403</v>
      </c>
      <c r="AO77" s="32" t="s">
        <v>229</v>
      </c>
    </row>
    <row r="78" spans="1:41" ht="26.45" customHeight="1" x14ac:dyDescent="0.25">
      <c r="A78" s="30"/>
      <c r="B78" s="18" t="s">
        <v>201</v>
      </c>
      <c r="C78" s="13" t="s">
        <v>198</v>
      </c>
      <c r="D78" s="13" t="s">
        <v>211</v>
      </c>
      <c r="E78" s="13" t="s">
        <v>206</v>
      </c>
      <c r="F78" s="13">
        <v>6943</v>
      </c>
      <c r="G78" s="11" t="s">
        <v>10</v>
      </c>
      <c r="H78" s="12">
        <v>688</v>
      </c>
      <c r="I78" s="12">
        <v>297</v>
      </c>
      <c r="J78" s="3">
        <v>1892</v>
      </c>
      <c r="K78" s="3">
        <v>373</v>
      </c>
      <c r="L78" s="10">
        <v>45097</v>
      </c>
      <c r="M78" s="10">
        <v>45280</v>
      </c>
      <c r="N78" s="10">
        <v>44793</v>
      </c>
      <c r="O78" s="10">
        <v>45158</v>
      </c>
      <c r="P78" s="17">
        <v>2025</v>
      </c>
      <c r="Q78" s="11"/>
      <c r="R78" s="11"/>
      <c r="S78" s="11"/>
      <c r="T78" s="11"/>
      <c r="U78" s="11"/>
      <c r="V78" s="11"/>
      <c r="W78" s="12"/>
      <c r="X78" s="12" t="s">
        <v>11</v>
      </c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2">
        <f t="shared" ca="1" si="1"/>
        <v>179</v>
      </c>
      <c r="AM78" s="38">
        <v>45432</v>
      </c>
      <c r="AN78" s="38">
        <v>45403</v>
      </c>
      <c r="AO78" s="32" t="s">
        <v>229</v>
      </c>
    </row>
    <row r="79" spans="1:41" ht="26.45" customHeight="1" x14ac:dyDescent="0.25">
      <c r="A79" s="30"/>
      <c r="B79" s="18" t="s">
        <v>202</v>
      </c>
      <c r="C79" s="13" t="s">
        <v>200</v>
      </c>
      <c r="D79" s="13" t="s">
        <v>211</v>
      </c>
      <c r="E79" s="13" t="s">
        <v>207</v>
      </c>
      <c r="F79" s="13">
        <v>11448</v>
      </c>
      <c r="G79" s="11" t="s">
        <v>10</v>
      </c>
      <c r="H79" s="12">
        <v>676</v>
      </c>
      <c r="I79" s="12">
        <v>339</v>
      </c>
      <c r="J79" s="3">
        <v>1248</v>
      </c>
      <c r="K79" s="3">
        <v>1342</v>
      </c>
      <c r="L79" s="10"/>
      <c r="M79" s="10"/>
      <c r="N79" s="10"/>
      <c r="O79" s="10"/>
      <c r="P79" s="17">
        <v>2025</v>
      </c>
      <c r="Q79" s="11"/>
      <c r="R79" s="11"/>
      <c r="S79" s="11"/>
      <c r="T79" s="11"/>
      <c r="U79" s="11"/>
      <c r="V79" s="11"/>
      <c r="W79" s="12"/>
      <c r="X79" s="12" t="s">
        <v>11</v>
      </c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2">
        <f t="shared" ca="1" si="1"/>
        <v>81</v>
      </c>
      <c r="AM79" s="38">
        <v>45432</v>
      </c>
      <c r="AN79" s="38">
        <v>45403</v>
      </c>
      <c r="AO79" s="32" t="s">
        <v>229</v>
      </c>
    </row>
    <row r="80" spans="1:41" ht="26.45" customHeight="1" x14ac:dyDescent="0.25">
      <c r="A80" s="30"/>
      <c r="B80" s="18" t="s">
        <v>202</v>
      </c>
      <c r="C80" s="13" t="s">
        <v>200</v>
      </c>
      <c r="D80" s="13" t="s">
        <v>211</v>
      </c>
      <c r="E80" s="13" t="s">
        <v>208</v>
      </c>
      <c r="F80" s="13">
        <v>2431</v>
      </c>
      <c r="G80" s="11" t="s">
        <v>10</v>
      </c>
      <c r="H80" s="11"/>
      <c r="I80" s="11">
        <v>225</v>
      </c>
      <c r="J80" s="3">
        <v>1250</v>
      </c>
      <c r="K80" s="3">
        <v>307</v>
      </c>
      <c r="L80" s="10">
        <v>45083</v>
      </c>
      <c r="M80" s="10">
        <v>45266</v>
      </c>
      <c r="N80" s="10">
        <v>45083</v>
      </c>
      <c r="O80" s="10">
        <v>45449</v>
      </c>
      <c r="P80" s="17">
        <v>2025</v>
      </c>
      <c r="Q80" s="11"/>
      <c r="R80" s="11"/>
      <c r="S80" s="11"/>
      <c r="T80" s="11"/>
      <c r="U80" s="11"/>
      <c r="V80" s="11"/>
      <c r="W80" s="12"/>
      <c r="X80" s="12" t="s">
        <v>11</v>
      </c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2">
        <f t="shared" ca="1" si="1"/>
        <v>73</v>
      </c>
      <c r="AM80" s="38">
        <v>45432</v>
      </c>
      <c r="AN80" s="38">
        <v>45403</v>
      </c>
      <c r="AO80" s="32" t="s">
        <v>229</v>
      </c>
    </row>
    <row r="81" spans="1:41" ht="26.45" customHeight="1" x14ac:dyDescent="0.25">
      <c r="A81" s="30"/>
      <c r="B81" s="18" t="s">
        <v>202</v>
      </c>
      <c r="C81" s="13" t="s">
        <v>198</v>
      </c>
      <c r="D81" s="13" t="s">
        <v>210</v>
      </c>
      <c r="E81" s="13" t="s">
        <v>209</v>
      </c>
      <c r="F81" s="13">
        <v>3846</v>
      </c>
      <c r="G81" s="11" t="s">
        <v>168</v>
      </c>
      <c r="H81" s="11">
        <v>1164</v>
      </c>
      <c r="I81" s="11">
        <v>702</v>
      </c>
      <c r="J81" s="3">
        <v>2486</v>
      </c>
      <c r="K81" s="3">
        <v>1280</v>
      </c>
      <c r="L81" s="10"/>
      <c r="M81" s="10"/>
      <c r="N81" s="10"/>
      <c r="O81" s="10"/>
      <c r="P81" s="11">
        <v>2004</v>
      </c>
      <c r="Q81" s="11"/>
      <c r="R81" s="11"/>
      <c r="S81" s="10">
        <v>41652</v>
      </c>
      <c r="T81" s="10">
        <v>44209</v>
      </c>
      <c r="U81" s="10">
        <v>44022</v>
      </c>
      <c r="V81" s="10">
        <v>46213</v>
      </c>
      <c r="W81" s="12"/>
      <c r="X81" s="12" t="s">
        <v>11</v>
      </c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2">
        <f t="shared" ca="1" si="1"/>
        <v>183</v>
      </c>
      <c r="AM81" s="38">
        <v>45432</v>
      </c>
      <c r="AN81" s="38">
        <v>45403</v>
      </c>
      <c r="AO81" s="32" t="s">
        <v>229</v>
      </c>
    </row>
    <row r="82" spans="1:41" ht="26.45" customHeight="1" x14ac:dyDescent="0.25">
      <c r="AJ82" s="32">
        <f t="shared" ca="1" si="1"/>
        <v>203</v>
      </c>
    </row>
    <row r="83" spans="1:41" ht="26.45" customHeight="1" x14ac:dyDescent="0.25">
      <c r="AJ83" s="32">
        <f t="shared" ca="1" si="1"/>
        <v>128</v>
      </c>
    </row>
    <row r="84" spans="1:41" ht="26.45" customHeight="1" x14ac:dyDescent="0.25">
      <c r="AJ84" s="32">
        <f t="shared" ca="1" si="1"/>
        <v>203</v>
      </c>
    </row>
    <row r="85" spans="1:41" ht="26.45" customHeight="1" x14ac:dyDescent="0.25">
      <c r="AB85" s="37"/>
      <c r="AJ85" s="32">
        <f t="shared" ca="1" si="1"/>
        <v>171</v>
      </c>
    </row>
    <row r="86" spans="1:41" ht="26.45" customHeight="1" x14ac:dyDescent="0.25">
      <c r="AJ86" s="32">
        <f t="shared" ca="1" si="1"/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D16" sqref="D16"/>
    </sheetView>
  </sheetViews>
  <sheetFormatPr defaultRowHeight="15" x14ac:dyDescent="0.25"/>
  <sheetData>
    <row r="3" spans="2:8" x14ac:dyDescent="0.25">
      <c r="C3" t="s">
        <v>223</v>
      </c>
      <c r="D3" t="s">
        <v>224</v>
      </c>
      <c r="E3" s="1" t="s">
        <v>223</v>
      </c>
      <c r="F3" s="1" t="s">
        <v>224</v>
      </c>
      <c r="G3" s="1" t="s">
        <v>223</v>
      </c>
      <c r="H3" s="1" t="s">
        <v>224</v>
      </c>
    </row>
    <row r="4" spans="2:8" x14ac:dyDescent="0.25">
      <c r="B4" t="s">
        <v>225</v>
      </c>
      <c r="C4" s="39" t="s">
        <v>226</v>
      </c>
      <c r="D4" s="39"/>
      <c r="E4" s="40" t="s">
        <v>227</v>
      </c>
      <c r="F4" s="40"/>
      <c r="G4" s="41" t="s">
        <v>228</v>
      </c>
      <c r="H4" s="41"/>
    </row>
    <row r="5" spans="2:8" x14ac:dyDescent="0.25">
      <c r="B5" t="s">
        <v>22</v>
      </c>
      <c r="C5">
        <v>45</v>
      </c>
      <c r="D5">
        <v>42</v>
      </c>
      <c r="E5">
        <v>6</v>
      </c>
      <c r="F5">
        <v>0</v>
      </c>
    </row>
    <row r="6" spans="2:8" x14ac:dyDescent="0.25">
      <c r="B6" t="s">
        <v>23</v>
      </c>
      <c r="C6">
        <v>27</v>
      </c>
      <c r="D6">
        <v>20</v>
      </c>
      <c r="E6">
        <v>4</v>
      </c>
      <c r="F6">
        <v>0</v>
      </c>
    </row>
    <row r="7" spans="2:8" x14ac:dyDescent="0.25">
      <c r="B7" t="s">
        <v>156</v>
      </c>
      <c r="G7">
        <v>15</v>
      </c>
      <c r="H7">
        <v>11</v>
      </c>
    </row>
    <row r="8" spans="2:8" x14ac:dyDescent="0.25">
      <c r="B8" t="s">
        <v>201</v>
      </c>
      <c r="E8">
        <v>7</v>
      </c>
      <c r="F8">
        <v>4</v>
      </c>
    </row>
    <row r="9" spans="2:8" x14ac:dyDescent="0.25">
      <c r="B9" t="s">
        <v>202</v>
      </c>
      <c r="E9">
        <v>5</v>
      </c>
      <c r="F9">
        <v>3</v>
      </c>
    </row>
  </sheetData>
  <mergeCells count="3">
    <mergeCell ref="C4:D4"/>
    <mergeCell ref="E4:F4"/>
    <mergeCell ref="G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FOR CFR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jayadev</dc:creator>
  <cp:lastModifiedBy>Windows User</cp:lastModifiedBy>
  <dcterms:created xsi:type="dcterms:W3CDTF">2024-04-25T14:50:36Z</dcterms:created>
  <dcterms:modified xsi:type="dcterms:W3CDTF">2024-04-28T09:18:53Z</dcterms:modified>
</cp:coreProperties>
</file>