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guyen/Desktop/ContionualRelationExtraction/results/"/>
    </mc:Choice>
  </mc:AlternateContent>
  <xr:revisionPtr revIDLastSave="0" documentId="13_ncr:1_{974E2764-F69D-2947-B84B-EF162EB511F0}" xr6:coauthVersionLast="47" xr6:coauthVersionMax="47" xr10:uidLastSave="{00000000-0000-0000-0000-000000000000}"/>
  <bookViews>
    <workbookView xWindow="0" yWindow="500" windowWidth="28800" windowHeight="16040" xr2:uid="{F4172BD3-3053-5345-825E-54F6B89A361B}"/>
  </bookViews>
  <sheets>
    <sheet name="ClassifyByKey" sheetId="2" r:id="rId1"/>
    <sheet name="ClassifyByZ" sheetId="3" r:id="rId2"/>
    <sheet name="ClassifyByZ-TrueTaskID" sheetId="4" r:id="rId3"/>
    <sheet name="TaskIDPredictionAfer10Task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5" l="1"/>
  <c r="J16" i="5"/>
  <c r="I16" i="5"/>
  <c r="H16" i="5"/>
  <c r="G16" i="5"/>
  <c r="F16" i="5"/>
  <c r="E16" i="5"/>
  <c r="D16" i="5"/>
  <c r="C16" i="5"/>
  <c r="B16" i="5"/>
  <c r="K8" i="5"/>
  <c r="J8" i="5"/>
  <c r="I8" i="5"/>
  <c r="H8" i="5"/>
  <c r="G8" i="5"/>
  <c r="F8" i="5"/>
  <c r="E8" i="5"/>
  <c r="D8" i="5"/>
  <c r="C8" i="5"/>
  <c r="B8" i="5"/>
  <c r="C16" i="3"/>
  <c r="D16" i="3"/>
  <c r="E16" i="3"/>
  <c r="F16" i="3"/>
  <c r="G16" i="3"/>
  <c r="H16" i="3"/>
  <c r="I16" i="3"/>
  <c r="J16" i="3"/>
  <c r="K16" i="3"/>
  <c r="B16" i="3"/>
  <c r="C8" i="3"/>
  <c r="D8" i="3"/>
  <c r="E8" i="3"/>
  <c r="F8" i="3"/>
  <c r="G8" i="3"/>
  <c r="H8" i="3"/>
  <c r="I8" i="3"/>
  <c r="J8" i="3"/>
  <c r="K8" i="3"/>
  <c r="B8" i="3"/>
  <c r="L14" i="5"/>
  <c r="L13" i="5"/>
  <c r="L12" i="5"/>
  <c r="L11" i="5"/>
  <c r="L10" i="5"/>
  <c r="L15" i="5" s="1"/>
  <c r="L3" i="5"/>
  <c r="L4" i="5"/>
  <c r="L5" i="5"/>
  <c r="L6" i="5"/>
  <c r="L2" i="5"/>
  <c r="K15" i="5"/>
  <c r="J15" i="5"/>
  <c r="I15" i="5"/>
  <c r="H15" i="5"/>
  <c r="G15" i="5"/>
  <c r="F15" i="5"/>
  <c r="E15" i="5"/>
  <c r="D15" i="5"/>
  <c r="C15" i="5"/>
  <c r="B15" i="5"/>
  <c r="K7" i="5"/>
  <c r="J7" i="5"/>
  <c r="I7" i="5"/>
  <c r="H7" i="5"/>
  <c r="G7" i="5"/>
  <c r="F7" i="5"/>
  <c r="C7" i="5"/>
  <c r="B7" i="5"/>
  <c r="K15" i="4"/>
  <c r="J15" i="4"/>
  <c r="I15" i="4"/>
  <c r="H15" i="4"/>
  <c r="G15" i="4"/>
  <c r="F15" i="4"/>
  <c r="E15" i="4"/>
  <c r="D15" i="4"/>
  <c r="C15" i="4"/>
  <c r="B15" i="4"/>
  <c r="K7" i="4"/>
  <c r="J7" i="4"/>
  <c r="I7" i="4"/>
  <c r="H7" i="4"/>
  <c r="G7" i="4"/>
  <c r="F7" i="4"/>
  <c r="E7" i="4"/>
  <c r="D7" i="4"/>
  <c r="C7" i="4"/>
  <c r="B7" i="4"/>
  <c r="B7" i="3"/>
  <c r="C7" i="3"/>
  <c r="D7" i="3"/>
  <c r="E7" i="3"/>
  <c r="F7" i="3"/>
  <c r="G7" i="3"/>
  <c r="H7" i="3"/>
  <c r="I7" i="3"/>
  <c r="J7" i="3"/>
  <c r="K7" i="3"/>
  <c r="K15" i="3"/>
  <c r="J15" i="3"/>
  <c r="I15" i="3"/>
  <c r="H15" i="3"/>
  <c r="G15" i="3"/>
  <c r="F15" i="3"/>
  <c r="E15" i="3"/>
  <c r="D15" i="3"/>
  <c r="C15" i="3"/>
  <c r="B15" i="3"/>
  <c r="K15" i="2"/>
  <c r="J15" i="2"/>
  <c r="I15" i="2"/>
  <c r="H15" i="2"/>
  <c r="G15" i="2"/>
  <c r="F15" i="2"/>
  <c r="E15" i="2"/>
  <c r="D15" i="2"/>
  <c r="C15" i="2"/>
  <c r="B15" i="2"/>
  <c r="K7" i="2"/>
  <c r="J7" i="2"/>
  <c r="I7" i="2"/>
  <c r="H7" i="2"/>
  <c r="G7" i="2"/>
  <c r="F7" i="2"/>
  <c r="E7" i="2"/>
  <c r="D7" i="2"/>
  <c r="C7" i="2"/>
  <c r="B7" i="2"/>
  <c r="L7" i="5" l="1"/>
  <c r="D7" i="5"/>
  <c r="E7" i="5"/>
</calcChain>
</file>

<file path=xl/sharedStrings.xml><?xml version="1.0" encoding="utf-8"?>
<sst xmlns="http://schemas.openxmlformats.org/spreadsheetml/2006/main" count="16" uniqueCount="3">
  <si>
    <t>NonSwag</t>
  </si>
  <si>
    <t>Average</t>
  </si>
  <si>
    <t>Swag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</si>
</sst>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B8B-EB1D-7143-96DA-0DE39E384153}">
  <dimension ref="A1:K1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2021</v>
      </c>
      <c r="B2">
        <v>0.97297297000000005</v>
      </c>
      <c r="C2">
        <v>0.91764705999999996</v>
      </c>
      <c r="D2">
        <v>0.81296758000000002</v>
      </c>
      <c r="E2">
        <v>0.82075472000000005</v>
      </c>
      <c r="F2">
        <v>0.78162651000000005</v>
      </c>
      <c r="G2">
        <v>0.74844334000000001</v>
      </c>
      <c r="H2">
        <v>0.77179763000000001</v>
      </c>
      <c r="I2">
        <v>0.77179235999999996</v>
      </c>
      <c r="J2">
        <v>0.78421052999999996</v>
      </c>
      <c r="K2">
        <v>0.79348688999999994</v>
      </c>
    </row>
    <row r="3" spans="1:11" x14ac:dyDescent="0.2">
      <c r="A3">
        <v>2121</v>
      </c>
      <c r="B3">
        <v>0.99029126000000001</v>
      </c>
      <c r="C3">
        <v>0.92380952000000005</v>
      </c>
      <c r="D3">
        <v>0.89402174000000001</v>
      </c>
      <c r="E3">
        <v>0.80078125</v>
      </c>
      <c r="F3">
        <v>0.82343498999999998</v>
      </c>
      <c r="G3">
        <v>0.83628922000000006</v>
      </c>
      <c r="H3">
        <v>0.82530119999999996</v>
      </c>
      <c r="I3">
        <v>0.8113804</v>
      </c>
      <c r="J3">
        <v>0.78447489000000004</v>
      </c>
      <c r="K3">
        <v>0.76727562000000005</v>
      </c>
    </row>
    <row r="4" spans="1:11" x14ac:dyDescent="0.2">
      <c r="A4">
        <v>2221</v>
      </c>
      <c r="B4">
        <v>0.996518248</v>
      </c>
      <c r="C4">
        <v>0.98868110300000001</v>
      </c>
      <c r="D4">
        <v>0.94653110500000004</v>
      </c>
      <c r="E4">
        <v>0.903863635</v>
      </c>
      <c r="F4">
        <v>0.892692877</v>
      </c>
      <c r="G4">
        <v>0.84357235600000002</v>
      </c>
      <c r="H4">
        <v>0.81107700599999999</v>
      </c>
      <c r="I4">
        <v>0.78724227099999999</v>
      </c>
      <c r="J4">
        <v>0.80574866700000003</v>
      </c>
      <c r="K4">
        <v>0.78645751100000005</v>
      </c>
    </row>
    <row r="5" spans="1:11" x14ac:dyDescent="0.2">
      <c r="A5">
        <v>2321</v>
      </c>
      <c r="B5">
        <v>0.98101265999999998</v>
      </c>
      <c r="C5">
        <v>0.94576271000000001</v>
      </c>
      <c r="D5">
        <v>0.94004796000000002</v>
      </c>
      <c r="E5">
        <v>0.86900369</v>
      </c>
      <c r="F5">
        <v>0.85055643999999997</v>
      </c>
      <c r="G5">
        <v>0.83206106999999996</v>
      </c>
      <c r="H5">
        <v>0.83754116000000001</v>
      </c>
      <c r="I5">
        <v>0.80406091000000002</v>
      </c>
      <c r="J5">
        <v>0.78005343000000005</v>
      </c>
      <c r="K5">
        <v>0.76409848999999996</v>
      </c>
    </row>
    <row r="6" spans="1:11" x14ac:dyDescent="0.2">
      <c r="A6">
        <v>2421</v>
      </c>
      <c r="B6">
        <v>0.98940972500000002</v>
      </c>
      <c r="C6">
        <v>0.95416666800000005</v>
      </c>
      <c r="D6">
        <v>0.922809663</v>
      </c>
      <c r="E6">
        <v>0.91856659299999999</v>
      </c>
      <c r="F6">
        <v>0.89817796999999999</v>
      </c>
      <c r="G6">
        <v>0.85299174700000002</v>
      </c>
      <c r="H6">
        <v>0.80509535200000004</v>
      </c>
      <c r="I6">
        <v>0.80028438099999999</v>
      </c>
      <c r="J6">
        <v>0.77691082499999997</v>
      </c>
      <c r="K6">
        <v>0.77587370899999997</v>
      </c>
    </row>
    <row r="7" spans="1:11" x14ac:dyDescent="0.2">
      <c r="A7" t="s">
        <v>1</v>
      </c>
      <c r="B7">
        <f>SUM(B2:B6)/5</f>
        <v>0.98604097260000001</v>
      </c>
      <c r="C7">
        <f t="shared" ref="C7:K7" si="0">SUM(C2:C6)/5</f>
        <v>0.9460134121999999</v>
      </c>
      <c r="D7">
        <f t="shared" si="0"/>
        <v>0.90327560959999997</v>
      </c>
      <c r="E7">
        <f t="shared" si="0"/>
        <v>0.86259397759999989</v>
      </c>
      <c r="F7">
        <f t="shared" si="0"/>
        <v>0.84929775740000013</v>
      </c>
      <c r="G7">
        <f t="shared" si="0"/>
        <v>0.82267154659999997</v>
      </c>
      <c r="H7">
        <f t="shared" si="0"/>
        <v>0.81016246960000005</v>
      </c>
      <c r="I7">
        <f t="shared" si="0"/>
        <v>0.7949520644000001</v>
      </c>
      <c r="J7">
        <f t="shared" si="0"/>
        <v>0.78627966839999996</v>
      </c>
      <c r="K7">
        <f t="shared" si="0"/>
        <v>0.77743844399999995</v>
      </c>
    </row>
    <row r="9" spans="1:11" x14ac:dyDescent="0.2">
      <c r="A9" t="s">
        <v>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 x14ac:dyDescent="0.2">
      <c r="A10">
        <v>2021</v>
      </c>
      <c r="B10">
        <v>0.97297297000000005</v>
      </c>
      <c r="C10">
        <v>0.91372549000000003</v>
      </c>
      <c r="D10">
        <v>0.81795510999999999</v>
      </c>
      <c r="E10">
        <v>0.81886791999999997</v>
      </c>
      <c r="F10">
        <v>0.77861446000000001</v>
      </c>
      <c r="G10">
        <v>0.75965130999999997</v>
      </c>
      <c r="H10">
        <v>0.78256188999999998</v>
      </c>
      <c r="I10">
        <v>0.77473066000000002</v>
      </c>
      <c r="J10">
        <v>0.79298245999999994</v>
      </c>
      <c r="K10">
        <v>0.79745829999999995</v>
      </c>
    </row>
    <row r="11" spans="1:11" x14ac:dyDescent="0.2">
      <c r="A11">
        <v>2121</v>
      </c>
      <c r="B11">
        <v>0.99029126000000001</v>
      </c>
      <c r="C11">
        <v>0.92857142999999998</v>
      </c>
      <c r="D11">
        <v>0.89673913000000005</v>
      </c>
      <c r="E11">
        <v>0.8125</v>
      </c>
      <c r="F11">
        <v>0.82825040000000005</v>
      </c>
      <c r="G11">
        <v>0.83628922000000006</v>
      </c>
      <c r="H11">
        <v>0.82168675000000002</v>
      </c>
      <c r="I11">
        <v>0.81875659000000001</v>
      </c>
      <c r="J11">
        <v>0.79360730999999995</v>
      </c>
      <c r="K11">
        <v>0.77918982999999997</v>
      </c>
    </row>
    <row r="12" spans="1:11" x14ac:dyDescent="0.2">
      <c r="A12">
        <v>2221</v>
      </c>
      <c r="B12">
        <v>0.98504854200000003</v>
      </c>
      <c r="C12">
        <v>0.95178571599999995</v>
      </c>
      <c r="D12">
        <v>0.91915760800000001</v>
      </c>
      <c r="E12">
        <v>0.83281249999999996</v>
      </c>
      <c r="F12">
        <v>0.84895666000000003</v>
      </c>
      <c r="G12">
        <v>0.85719645099999997</v>
      </c>
      <c r="H12">
        <v>0.84222891899999996</v>
      </c>
      <c r="I12">
        <v>0.83922550500000004</v>
      </c>
      <c r="J12">
        <v>0.81344749299999997</v>
      </c>
      <c r="K12">
        <v>0.79866957599999999</v>
      </c>
    </row>
    <row r="13" spans="1:11" x14ac:dyDescent="0.2">
      <c r="A13">
        <v>2321</v>
      </c>
      <c r="B13">
        <v>0.98734177000000001</v>
      </c>
      <c r="C13">
        <v>0.94915254000000004</v>
      </c>
      <c r="D13">
        <v>0.93525179999999997</v>
      </c>
      <c r="E13">
        <v>0.88007380000000002</v>
      </c>
      <c r="F13">
        <v>0.85055643999999997</v>
      </c>
      <c r="G13">
        <v>0.83715013000000005</v>
      </c>
      <c r="H13">
        <v>0.83644346999999997</v>
      </c>
      <c r="I13">
        <v>0.80507614000000005</v>
      </c>
      <c r="J13">
        <v>0.78628673000000004</v>
      </c>
      <c r="K13">
        <v>0.77998411000000001</v>
      </c>
    </row>
    <row r="14" spans="1:11" x14ac:dyDescent="0.2">
      <c r="A14">
        <v>2421</v>
      </c>
      <c r="B14">
        <v>0.98229166300000004</v>
      </c>
      <c r="C14">
        <v>0.95416666800000005</v>
      </c>
      <c r="D14">
        <v>0.91971299399999995</v>
      </c>
      <c r="E14">
        <v>0.91856659299999999</v>
      </c>
      <c r="F14">
        <v>0.89644067699999996</v>
      </c>
      <c r="G14">
        <v>0.85863135800000001</v>
      </c>
      <c r="H14">
        <v>0.81242550599999996</v>
      </c>
      <c r="I14">
        <v>0.80134436499999995</v>
      </c>
      <c r="J14">
        <v>0.78437215800000004</v>
      </c>
      <c r="K14">
        <v>0.78238681499999996</v>
      </c>
    </row>
    <row r="15" spans="1:11" x14ac:dyDescent="0.2">
      <c r="A15" t="s">
        <v>1</v>
      </c>
      <c r="B15">
        <f>SUM(B10:B14)/5</f>
        <v>0.983589241</v>
      </c>
      <c r="C15">
        <f t="shared" ref="C15:K15" si="1">SUM(C10:C14)/5</f>
        <v>0.93948036879999997</v>
      </c>
      <c r="D15">
        <f t="shared" si="1"/>
        <v>0.89776332839999995</v>
      </c>
      <c r="E15">
        <f t="shared" si="1"/>
        <v>0.8525641625999999</v>
      </c>
      <c r="F15">
        <f t="shared" si="1"/>
        <v>0.84056372739999996</v>
      </c>
      <c r="G15">
        <f t="shared" si="1"/>
        <v>0.82978369379999994</v>
      </c>
      <c r="H15">
        <f t="shared" si="1"/>
        <v>0.81906930700000002</v>
      </c>
      <c r="I15">
        <f t="shared" si="1"/>
        <v>0.80782665199999992</v>
      </c>
      <c r="J15">
        <f t="shared" si="1"/>
        <v>0.79413923019999999</v>
      </c>
      <c r="K15">
        <f t="shared" si="1"/>
        <v>0.78753772619999984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531A-AEBF-1942-8380-AACC698929C6}">
  <dimension ref="A1:K16"/>
  <sheetViews>
    <sheetView workbookViewId="0">
      <selection activeCell="J17" sqref="J17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2021</v>
      </c>
      <c r="B2">
        <v>0.97297297000000005</v>
      </c>
      <c r="C2">
        <v>0.92156863</v>
      </c>
      <c r="D2">
        <v>0.82044888000000005</v>
      </c>
      <c r="E2">
        <v>0.81132075000000003</v>
      </c>
      <c r="F2">
        <v>0.78162651000000005</v>
      </c>
      <c r="G2">
        <v>0.75591531999999995</v>
      </c>
      <c r="H2">
        <v>0.77717976</v>
      </c>
      <c r="I2">
        <v>0.7668952</v>
      </c>
      <c r="J2">
        <v>0.78070174999999997</v>
      </c>
      <c r="K2">
        <v>0.77839555000000005</v>
      </c>
    </row>
    <row r="3" spans="1:11" x14ac:dyDescent="0.2">
      <c r="A3">
        <v>2121</v>
      </c>
      <c r="B3">
        <v>0.99029126000000001</v>
      </c>
      <c r="C3">
        <v>0.90476190000000001</v>
      </c>
      <c r="D3">
        <v>0.88043477999999997</v>
      </c>
      <c r="E3">
        <v>0.78710937999999997</v>
      </c>
      <c r="F3">
        <v>0.81701444999999995</v>
      </c>
      <c r="G3">
        <v>0.82537517000000005</v>
      </c>
      <c r="H3">
        <v>0.81807229000000004</v>
      </c>
      <c r="I3">
        <v>0.80189672999999995</v>
      </c>
      <c r="J3">
        <v>0.78082191999999995</v>
      </c>
      <c r="K3">
        <v>0.76648132999999996</v>
      </c>
    </row>
    <row r="4" spans="1:11" x14ac:dyDescent="0.2">
      <c r="A4">
        <v>2221</v>
      </c>
      <c r="B4">
        <v>0.98751824799999999</v>
      </c>
      <c r="C4">
        <v>0.978681103</v>
      </c>
      <c r="D4">
        <v>0.94162679699999996</v>
      </c>
      <c r="E4">
        <v>0.905727269</v>
      </c>
      <c r="F4">
        <v>0.88204747299999997</v>
      </c>
      <c r="G4">
        <v>0.84754522499999996</v>
      </c>
      <c r="H4">
        <v>0.80078125</v>
      </c>
      <c r="I4">
        <v>0.77984535899999996</v>
      </c>
      <c r="J4">
        <v>0.803921573</v>
      </c>
      <c r="K4">
        <v>0.78075854099999997</v>
      </c>
    </row>
    <row r="5" spans="1:11" x14ac:dyDescent="0.2">
      <c r="A5">
        <v>2321</v>
      </c>
      <c r="B5">
        <v>0.97468354000000001</v>
      </c>
      <c r="C5">
        <v>0.94915254000000004</v>
      </c>
      <c r="D5">
        <v>0.94484411999999995</v>
      </c>
      <c r="E5">
        <v>0.87822878000000004</v>
      </c>
      <c r="F5">
        <v>0.85055643999999997</v>
      </c>
      <c r="G5">
        <v>0.82569974999999995</v>
      </c>
      <c r="H5">
        <v>0.82875960000000004</v>
      </c>
      <c r="I5">
        <v>0.80203046</v>
      </c>
      <c r="J5">
        <v>0.77649153999999998</v>
      </c>
      <c r="K5">
        <v>0.76092137000000004</v>
      </c>
    </row>
    <row r="6" spans="1:11" x14ac:dyDescent="0.2">
      <c r="A6">
        <v>2421</v>
      </c>
      <c r="B6">
        <v>0.98940972500000002</v>
      </c>
      <c r="C6">
        <v>0.95416666800000005</v>
      </c>
      <c r="D6">
        <v>0.91042295799999995</v>
      </c>
      <c r="E6">
        <v>0.91856659299999999</v>
      </c>
      <c r="F6">
        <v>0.89470339399999999</v>
      </c>
      <c r="G6">
        <v>0.85017194100000004</v>
      </c>
      <c r="H6">
        <v>0.80020858299999997</v>
      </c>
      <c r="I6">
        <v>0.78120475499999997</v>
      </c>
      <c r="J6">
        <v>0.77691082499999997</v>
      </c>
      <c r="K6">
        <v>0.77913025700000005</v>
      </c>
    </row>
    <row r="7" spans="1:11" x14ac:dyDescent="0.2">
      <c r="A7" t="s">
        <v>1</v>
      </c>
      <c r="B7">
        <f>SUM(B2:B6)/5</f>
        <v>0.9829751485999999</v>
      </c>
      <c r="C7">
        <f t="shared" ref="C7:K7" si="0">SUM(C2:C6)/5</f>
        <v>0.94166616820000004</v>
      </c>
      <c r="D7">
        <f t="shared" si="0"/>
        <v>0.89955550699999998</v>
      </c>
      <c r="E7">
        <f t="shared" si="0"/>
        <v>0.86019055440000014</v>
      </c>
      <c r="F7">
        <f t="shared" si="0"/>
        <v>0.84518965339999996</v>
      </c>
      <c r="G7">
        <f t="shared" si="0"/>
        <v>0.82094148119999999</v>
      </c>
      <c r="H7">
        <f t="shared" si="0"/>
        <v>0.80500029660000005</v>
      </c>
      <c r="I7">
        <f t="shared" si="0"/>
        <v>0.78637450080000004</v>
      </c>
      <c r="J7">
        <f t="shared" si="0"/>
        <v>0.78376952159999991</v>
      </c>
      <c r="K7">
        <f t="shared" si="0"/>
        <v>0.77313740959999999</v>
      </c>
    </row>
    <row r="8" spans="1:11" x14ac:dyDescent="0.2">
      <c r="B8">
        <f>ROUND(B7,3)*100</f>
        <v>98.3</v>
      </c>
      <c r="C8">
        <f t="shared" ref="C8:K8" si="1">ROUND(C7,3)*100</f>
        <v>94.199999999999989</v>
      </c>
      <c r="D8">
        <f t="shared" si="1"/>
        <v>90</v>
      </c>
      <c r="E8">
        <f t="shared" si="1"/>
        <v>86</v>
      </c>
      <c r="F8">
        <f t="shared" si="1"/>
        <v>84.5</v>
      </c>
      <c r="G8">
        <f t="shared" si="1"/>
        <v>82.1</v>
      </c>
      <c r="H8">
        <f t="shared" si="1"/>
        <v>80.5</v>
      </c>
      <c r="I8">
        <f t="shared" si="1"/>
        <v>78.600000000000009</v>
      </c>
      <c r="J8">
        <f t="shared" si="1"/>
        <v>78.400000000000006</v>
      </c>
      <c r="K8">
        <f t="shared" si="1"/>
        <v>77.3</v>
      </c>
    </row>
    <row r="9" spans="1:11" x14ac:dyDescent="0.2">
      <c r="A9" t="s">
        <v>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 x14ac:dyDescent="0.2">
      <c r="A10">
        <v>2021</v>
      </c>
      <c r="B10">
        <v>0.97297297000000005</v>
      </c>
      <c r="C10">
        <v>0.91372549000000003</v>
      </c>
      <c r="D10">
        <v>0.81795510999999999</v>
      </c>
      <c r="E10">
        <v>0.81698113000000006</v>
      </c>
      <c r="F10">
        <v>0.77560240999999996</v>
      </c>
      <c r="G10">
        <v>0.76338729999999999</v>
      </c>
      <c r="H10">
        <v>0.77825619000000001</v>
      </c>
      <c r="I10">
        <v>0.77277178999999996</v>
      </c>
      <c r="J10">
        <v>0.78947367999999996</v>
      </c>
      <c r="K10">
        <v>0.79030977000000002</v>
      </c>
    </row>
    <row r="11" spans="1:11" x14ac:dyDescent="0.2">
      <c r="A11">
        <v>2121</v>
      </c>
      <c r="B11">
        <v>0.99029126000000001</v>
      </c>
      <c r="C11">
        <v>0.92380952000000005</v>
      </c>
      <c r="D11">
        <v>0.88043477999999997</v>
      </c>
      <c r="E11">
        <v>0.79882812000000003</v>
      </c>
      <c r="F11">
        <v>0.81861958000000001</v>
      </c>
      <c r="G11">
        <v>0.82946794000000001</v>
      </c>
      <c r="H11">
        <v>0.82409639000000001</v>
      </c>
      <c r="I11">
        <v>0.81559535999999999</v>
      </c>
      <c r="J11">
        <v>0.79269405999999998</v>
      </c>
      <c r="K11">
        <v>0.77362986</v>
      </c>
    </row>
    <row r="12" spans="1:11" x14ac:dyDescent="0.2">
      <c r="A12">
        <v>2221</v>
      </c>
      <c r="B12">
        <v>0.99251824799999999</v>
      </c>
      <c r="C12">
        <v>0.98868110300000001</v>
      </c>
      <c r="D12">
        <v>0.95633970899999998</v>
      </c>
      <c r="E12">
        <v>0.89827273100000005</v>
      </c>
      <c r="F12">
        <v>0.88813056099999999</v>
      </c>
      <c r="G12">
        <v>0.856815243</v>
      </c>
      <c r="H12">
        <v>0.81908481899999996</v>
      </c>
      <c r="I12">
        <v>0.79675258000000004</v>
      </c>
      <c r="J12">
        <v>0.817624778</v>
      </c>
      <c r="K12">
        <v>0.78645751100000005</v>
      </c>
    </row>
    <row r="13" spans="1:11" x14ac:dyDescent="0.2">
      <c r="A13">
        <v>2321</v>
      </c>
      <c r="B13">
        <v>0.97468354000000001</v>
      </c>
      <c r="C13">
        <v>0.94576271000000001</v>
      </c>
      <c r="D13">
        <v>0.94244603999999998</v>
      </c>
      <c r="E13">
        <v>0.87453875000000003</v>
      </c>
      <c r="F13">
        <v>0.85850556</v>
      </c>
      <c r="G13">
        <v>0.83078879999999999</v>
      </c>
      <c r="H13">
        <v>0.83534576999999999</v>
      </c>
      <c r="I13">
        <v>0.80101522999999997</v>
      </c>
      <c r="J13">
        <v>0.77738200999999996</v>
      </c>
      <c r="K13">
        <v>0.77204130000000004</v>
      </c>
    </row>
    <row r="14" spans="1:11" x14ac:dyDescent="0.2">
      <c r="A14">
        <v>2421</v>
      </c>
      <c r="B14">
        <v>0.98940972500000002</v>
      </c>
      <c r="C14">
        <v>0.94210928100000002</v>
      </c>
      <c r="D14">
        <v>0.91351963700000005</v>
      </c>
      <c r="E14">
        <v>0.92088035700000004</v>
      </c>
      <c r="F14">
        <v>0.89470339399999999</v>
      </c>
      <c r="G14">
        <v>0.85158183899999995</v>
      </c>
      <c r="H14">
        <v>0.80631703899999996</v>
      </c>
      <c r="I14">
        <v>0.79710444199999997</v>
      </c>
      <c r="J14">
        <v>0.79742948000000002</v>
      </c>
      <c r="K14">
        <v>0.78157267799999997</v>
      </c>
    </row>
    <row r="15" spans="1:11" x14ac:dyDescent="0.2">
      <c r="A15" t="s">
        <v>1</v>
      </c>
      <c r="B15">
        <f>SUM(B10:B14)/5</f>
        <v>0.98397514860000013</v>
      </c>
      <c r="C15">
        <f t="shared" ref="C15:K15" si="2">SUM(C10:C14)/5</f>
        <v>0.94281762079999998</v>
      </c>
      <c r="D15">
        <f t="shared" si="2"/>
        <v>0.90213905519999993</v>
      </c>
      <c r="E15">
        <f t="shared" si="2"/>
        <v>0.86190021760000002</v>
      </c>
      <c r="F15">
        <f t="shared" si="2"/>
        <v>0.8471123009999999</v>
      </c>
      <c r="G15">
        <f t="shared" si="2"/>
        <v>0.82640822440000006</v>
      </c>
      <c r="H15">
        <f t="shared" si="2"/>
        <v>0.81262004160000001</v>
      </c>
      <c r="I15">
        <f t="shared" si="2"/>
        <v>0.7966478803999999</v>
      </c>
      <c r="J15">
        <f t="shared" si="2"/>
        <v>0.7949208016</v>
      </c>
      <c r="K15">
        <f t="shared" si="2"/>
        <v>0.78080222380000008</v>
      </c>
    </row>
    <row r="16" spans="1:11" x14ac:dyDescent="0.2">
      <c r="B16">
        <f>ROUND(B15,3)*100</f>
        <v>98.4</v>
      </c>
      <c r="C16">
        <f t="shared" ref="C16:K16" si="3">ROUND(C15,3)*100</f>
        <v>94.3</v>
      </c>
      <c r="D16">
        <f t="shared" si="3"/>
        <v>90.2</v>
      </c>
      <c r="E16">
        <f t="shared" si="3"/>
        <v>86.2</v>
      </c>
      <c r="F16">
        <f t="shared" si="3"/>
        <v>84.7</v>
      </c>
      <c r="G16">
        <f t="shared" si="3"/>
        <v>82.6</v>
      </c>
      <c r="H16">
        <f t="shared" si="3"/>
        <v>81.3</v>
      </c>
      <c r="I16">
        <f t="shared" si="3"/>
        <v>79.7</v>
      </c>
      <c r="J16">
        <f t="shared" si="3"/>
        <v>79.5</v>
      </c>
      <c r="K16">
        <f t="shared" si="3"/>
        <v>78.100000000000009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798E-7EBE-064E-8AA2-2AC64F8C64CF}">
  <dimension ref="A1:K15"/>
  <sheetViews>
    <sheetView workbookViewId="0">
      <selection activeCell="F10" sqref="B10:F10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2021</v>
      </c>
      <c r="B2">
        <v>0.97297297000000005</v>
      </c>
      <c r="C2">
        <v>0.92549020000000004</v>
      </c>
      <c r="D2">
        <v>0.83291771000000003</v>
      </c>
      <c r="E2">
        <v>0.84339622999999997</v>
      </c>
      <c r="F2">
        <v>0.82981928000000005</v>
      </c>
      <c r="G2">
        <v>0.80448319000000001</v>
      </c>
      <c r="H2">
        <v>0.82777179999999995</v>
      </c>
      <c r="I2">
        <v>0.81684623000000001</v>
      </c>
      <c r="J2">
        <v>0.82543860000000002</v>
      </c>
      <c r="K2">
        <v>0.81890388999999997</v>
      </c>
    </row>
    <row r="3" spans="1:11" x14ac:dyDescent="0.2">
      <c r="A3">
        <v>2121</v>
      </c>
      <c r="B3">
        <v>0.99029126000000001</v>
      </c>
      <c r="C3">
        <v>0.90952381000000004</v>
      </c>
      <c r="D3">
        <v>0.88858696000000004</v>
      </c>
      <c r="E3">
        <v>0.8359375</v>
      </c>
      <c r="F3">
        <v>0.85874799000000002</v>
      </c>
      <c r="G3">
        <v>0.86221009999999998</v>
      </c>
      <c r="H3">
        <v>0.85060241000000003</v>
      </c>
      <c r="I3">
        <v>0.83772391999999996</v>
      </c>
      <c r="J3">
        <v>0.83013698999999996</v>
      </c>
      <c r="K3">
        <v>0.81413820000000003</v>
      </c>
    </row>
    <row r="4" spans="1:11" x14ac:dyDescent="0.2">
      <c r="A4">
        <v>2221</v>
      </c>
      <c r="B4">
        <v>0.98751824799999999</v>
      </c>
      <c r="C4">
        <v>0.98456692999999995</v>
      </c>
      <c r="D4">
        <v>0.93301434999999999</v>
      </c>
      <c r="E4">
        <v>0.90181818000000002</v>
      </c>
      <c r="F4">
        <v>0.88872404000000005</v>
      </c>
      <c r="G4">
        <v>0.86434109000000003</v>
      </c>
      <c r="H4">
        <v>0.84151785999999995</v>
      </c>
      <c r="I4">
        <v>0.81855670000000003</v>
      </c>
      <c r="J4">
        <v>0.84848484999999996</v>
      </c>
      <c r="K4">
        <v>0.82366958000000001</v>
      </c>
    </row>
    <row r="5" spans="1:11" x14ac:dyDescent="0.2">
      <c r="A5">
        <v>2321</v>
      </c>
      <c r="B5">
        <v>0.97468354000000001</v>
      </c>
      <c r="C5">
        <v>0.94915254000000004</v>
      </c>
      <c r="D5">
        <v>0.94484411999999995</v>
      </c>
      <c r="E5">
        <v>0.90221401999999995</v>
      </c>
      <c r="F5">
        <v>0.89030206999999995</v>
      </c>
      <c r="G5">
        <v>0.87022900999999997</v>
      </c>
      <c r="H5">
        <v>0.87486279</v>
      </c>
      <c r="I5">
        <v>0.84771574000000005</v>
      </c>
      <c r="J5">
        <v>0.81834372</v>
      </c>
      <c r="K5">
        <v>0.81175536000000004</v>
      </c>
    </row>
    <row r="6" spans="1:11" x14ac:dyDescent="0.2">
      <c r="A6">
        <v>2421</v>
      </c>
      <c r="B6">
        <v>0.98940972500000002</v>
      </c>
      <c r="C6">
        <v>0.96089431000000003</v>
      </c>
      <c r="D6">
        <v>0.90030211000000004</v>
      </c>
      <c r="E6">
        <v>0.90519187000000001</v>
      </c>
      <c r="F6">
        <v>0.88305085000000005</v>
      </c>
      <c r="G6">
        <v>0.85969739000000001</v>
      </c>
      <c r="H6">
        <v>0.82240762999999995</v>
      </c>
      <c r="I6">
        <v>0.80248189999999997</v>
      </c>
      <c r="J6">
        <v>0.79253867</v>
      </c>
      <c r="K6">
        <v>0.81413820000000003</v>
      </c>
    </row>
    <row r="7" spans="1:11" x14ac:dyDescent="0.2">
      <c r="A7" t="s">
        <v>1</v>
      </c>
      <c r="B7">
        <f>SUM(B2:B6)/5</f>
        <v>0.9829751485999999</v>
      </c>
      <c r="C7">
        <f t="shared" ref="C7:K7" si="0">SUM(C2:C6)/5</f>
        <v>0.94592555800000011</v>
      </c>
      <c r="D7">
        <f t="shared" si="0"/>
        <v>0.8999330499999999</v>
      </c>
      <c r="E7">
        <f t="shared" si="0"/>
        <v>0.87771156000000006</v>
      </c>
      <c r="F7">
        <f t="shared" si="0"/>
        <v>0.87012884600000007</v>
      </c>
      <c r="G7">
        <f t="shared" si="0"/>
        <v>0.85219215599999987</v>
      </c>
      <c r="H7">
        <f t="shared" si="0"/>
        <v>0.84343249799999997</v>
      </c>
      <c r="I7">
        <f t="shared" si="0"/>
        <v>0.82466489799999998</v>
      </c>
      <c r="J7">
        <f t="shared" si="0"/>
        <v>0.82298856600000003</v>
      </c>
      <c r="K7">
        <f t="shared" si="0"/>
        <v>0.81652104600000008</v>
      </c>
    </row>
    <row r="9" spans="1:11" x14ac:dyDescent="0.2">
      <c r="A9" t="s">
        <v>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1" x14ac:dyDescent="0.2">
      <c r="A10">
        <v>2021</v>
      </c>
      <c r="B10">
        <v>0.97297297000000005</v>
      </c>
      <c r="C10">
        <v>0.92549020000000004</v>
      </c>
      <c r="D10">
        <v>0.84538652999999997</v>
      </c>
      <c r="E10">
        <v>0.86226415000000001</v>
      </c>
      <c r="F10">
        <v>0.82379517999999996</v>
      </c>
      <c r="G10">
        <v>0.80821918000000004</v>
      </c>
      <c r="H10">
        <v>0.82346609000000004</v>
      </c>
      <c r="I10">
        <v>0.81978452000000002</v>
      </c>
      <c r="J10">
        <v>0.83245614000000001</v>
      </c>
      <c r="K10">
        <v>0.82525813999999997</v>
      </c>
    </row>
    <row r="11" spans="1:11" x14ac:dyDescent="0.2">
      <c r="A11">
        <v>2121</v>
      </c>
      <c r="B11">
        <v>0.99029126000000001</v>
      </c>
      <c r="C11">
        <v>0.92380952000000005</v>
      </c>
      <c r="D11">
        <v>0.89130434999999997</v>
      </c>
      <c r="E11">
        <v>0.83984375</v>
      </c>
      <c r="F11">
        <v>0.85714285999999995</v>
      </c>
      <c r="G11">
        <v>0.85948157999999997</v>
      </c>
      <c r="H11">
        <v>0.85783133</v>
      </c>
      <c r="I11">
        <v>0.84720759000000001</v>
      </c>
      <c r="J11">
        <v>0.83652968000000005</v>
      </c>
      <c r="K11">
        <v>0.81969817</v>
      </c>
    </row>
    <row r="12" spans="1:11" x14ac:dyDescent="0.2">
      <c r="A12">
        <v>2221</v>
      </c>
      <c r="B12">
        <v>0.99251824799999999</v>
      </c>
      <c r="C12">
        <v>0.96850393999999995</v>
      </c>
      <c r="D12">
        <v>0.94019138999999996</v>
      </c>
      <c r="E12">
        <v>0.89818182000000002</v>
      </c>
      <c r="F12">
        <v>0.89465874999999995</v>
      </c>
      <c r="G12">
        <v>0.86563307</v>
      </c>
      <c r="H12">
        <v>0.84598214000000005</v>
      </c>
      <c r="I12">
        <v>0.83195876000000002</v>
      </c>
      <c r="J12">
        <v>0.84402851999999995</v>
      </c>
      <c r="K12">
        <v>0.82843526999999995</v>
      </c>
    </row>
    <row r="13" spans="1:11" x14ac:dyDescent="0.2">
      <c r="A13">
        <v>2321</v>
      </c>
      <c r="B13">
        <v>0.97468354000000001</v>
      </c>
      <c r="C13">
        <v>0.94576271000000001</v>
      </c>
      <c r="D13">
        <v>0.94724220999999997</v>
      </c>
      <c r="E13">
        <v>0.90774907999999999</v>
      </c>
      <c r="F13">
        <v>0.89666137000000001</v>
      </c>
      <c r="G13">
        <v>0.87404579999999998</v>
      </c>
      <c r="H13">
        <v>0.87815586999999995</v>
      </c>
      <c r="I13">
        <v>0.84670051000000002</v>
      </c>
      <c r="J13">
        <v>0.82902938999999998</v>
      </c>
      <c r="K13">
        <v>0.81731533000000001</v>
      </c>
    </row>
    <row r="14" spans="1:11" x14ac:dyDescent="0.2">
      <c r="A14">
        <v>2421</v>
      </c>
      <c r="B14">
        <v>0.98940972500000002</v>
      </c>
      <c r="C14">
        <v>0.96682926999999996</v>
      </c>
      <c r="D14">
        <v>0.90332325999999996</v>
      </c>
      <c r="E14">
        <v>0.90744921000000001</v>
      </c>
      <c r="F14">
        <v>0.89322033999999995</v>
      </c>
      <c r="G14">
        <v>0.85969739000000001</v>
      </c>
      <c r="H14">
        <v>0.82598331000000003</v>
      </c>
      <c r="I14">
        <v>0.80661841000000001</v>
      </c>
      <c r="J14">
        <v>0.81528661999999996</v>
      </c>
      <c r="K14">
        <v>0.81254963999999996</v>
      </c>
    </row>
    <row r="15" spans="1:11" x14ac:dyDescent="0.2">
      <c r="A15" t="s">
        <v>1</v>
      </c>
      <c r="B15">
        <f>SUM(B10:B14)/5</f>
        <v>0.98397514860000013</v>
      </c>
      <c r="C15">
        <f t="shared" ref="C15:K15" si="1">SUM(C10:C14)/5</f>
        <v>0.94607912800000005</v>
      </c>
      <c r="D15">
        <f t="shared" si="1"/>
        <v>0.90548954799999992</v>
      </c>
      <c r="E15">
        <f t="shared" si="1"/>
        <v>0.88309760199999998</v>
      </c>
      <c r="F15">
        <f t="shared" si="1"/>
        <v>0.87309570000000003</v>
      </c>
      <c r="G15">
        <f t="shared" si="1"/>
        <v>0.85341540400000004</v>
      </c>
      <c r="H15">
        <f t="shared" si="1"/>
        <v>0.84628374800000006</v>
      </c>
      <c r="I15">
        <f t="shared" si="1"/>
        <v>0.83045395799999999</v>
      </c>
      <c r="J15">
        <f t="shared" si="1"/>
        <v>0.83146606999999995</v>
      </c>
      <c r="K15">
        <f t="shared" si="1"/>
        <v>0.82065131000000002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FA5C-47C7-3644-B59A-7E7465356157}">
  <dimension ref="A1:L16"/>
  <sheetViews>
    <sheetView workbookViewId="0">
      <selection activeCell="K2" sqref="K2"/>
    </sheetView>
  </sheetViews>
  <sheetFormatPr baseColWidth="10" defaultRowHeight="16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2">
      <c r="A2">
        <v>2021</v>
      </c>
      <c r="B2">
        <v>0.72299999999999998</v>
      </c>
      <c r="C2">
        <v>0.71</v>
      </c>
      <c r="D2">
        <v>0.80100000000000005</v>
      </c>
      <c r="E2">
        <v>0.82899999999999996</v>
      </c>
      <c r="F2">
        <v>0.76100000000000001</v>
      </c>
      <c r="G2">
        <v>0.84199999999999997</v>
      </c>
      <c r="H2">
        <v>0.93700000000000006</v>
      </c>
      <c r="I2">
        <v>0.80400000000000005</v>
      </c>
      <c r="J2">
        <v>0.95</v>
      </c>
      <c r="K2">
        <v>0.83199999999999996</v>
      </c>
      <c r="L2">
        <f>AVERAGE(B2:K2)</f>
        <v>0.81889999999999996</v>
      </c>
    </row>
    <row r="3" spans="1:12" x14ac:dyDescent="0.2">
      <c r="A3">
        <v>2121</v>
      </c>
      <c r="B3">
        <v>0.86399999999999999</v>
      </c>
      <c r="C3">
        <v>0.63600000000000001</v>
      </c>
      <c r="D3">
        <v>0.80400000000000005</v>
      </c>
      <c r="E3">
        <v>0.71499999999999997</v>
      </c>
      <c r="F3">
        <v>0.82</v>
      </c>
      <c r="G3">
        <v>0.76400000000000001</v>
      </c>
      <c r="H3">
        <v>0.82499999999999996</v>
      </c>
      <c r="I3">
        <v>0.73899999999999999</v>
      </c>
      <c r="J3">
        <v>0.76700000000000002</v>
      </c>
      <c r="K3">
        <v>0.878</v>
      </c>
      <c r="L3">
        <f t="shared" ref="L3:L6" si="0">AVERAGE(B3:K3)</f>
        <v>0.78120000000000001</v>
      </c>
    </row>
    <row r="4" spans="1:12" x14ac:dyDescent="0.2">
      <c r="A4">
        <v>2221</v>
      </c>
      <c r="B4">
        <v>0.84499999999999997</v>
      </c>
      <c r="C4">
        <v>0.88400000000000001</v>
      </c>
      <c r="D4">
        <v>0.89300000000000002</v>
      </c>
      <c r="E4">
        <v>0.72899999999999998</v>
      </c>
      <c r="F4">
        <v>0.83499999999999996</v>
      </c>
      <c r="G4">
        <v>0.625</v>
      </c>
      <c r="H4">
        <v>0.73</v>
      </c>
      <c r="I4">
        <v>0.56699999999999995</v>
      </c>
      <c r="J4">
        <v>0.93600000000000005</v>
      </c>
      <c r="K4">
        <v>0.71</v>
      </c>
      <c r="L4">
        <f t="shared" si="0"/>
        <v>0.77540000000000009</v>
      </c>
    </row>
    <row r="5" spans="1:12" x14ac:dyDescent="0.2">
      <c r="A5">
        <v>2321</v>
      </c>
      <c r="B5">
        <v>0.83499999999999996</v>
      </c>
      <c r="C5">
        <v>0.86099999999999999</v>
      </c>
      <c r="D5">
        <v>0.82799999999999996</v>
      </c>
      <c r="E5">
        <v>0.65600000000000003</v>
      </c>
      <c r="F5">
        <v>0.77</v>
      </c>
      <c r="G5">
        <v>0.75800000000000001</v>
      </c>
      <c r="H5">
        <v>0.90400000000000003</v>
      </c>
      <c r="I5">
        <v>0.52700000000000002</v>
      </c>
      <c r="J5">
        <v>0.68799999999999994</v>
      </c>
      <c r="K5">
        <v>0.83799999999999997</v>
      </c>
      <c r="L5">
        <f t="shared" si="0"/>
        <v>0.76649999999999996</v>
      </c>
    </row>
    <row r="6" spans="1:12" x14ac:dyDescent="0.2">
      <c r="A6">
        <v>2421</v>
      </c>
      <c r="B6">
        <v>0.91800000000000004</v>
      </c>
      <c r="C6">
        <v>0.78400000000000003</v>
      </c>
      <c r="D6">
        <v>0.85499999999999998</v>
      </c>
      <c r="E6">
        <v>0.75</v>
      </c>
      <c r="F6">
        <v>0.80800000000000005</v>
      </c>
      <c r="G6">
        <v>0.73199999999999998</v>
      </c>
      <c r="H6">
        <v>0.49399999999999999</v>
      </c>
      <c r="I6">
        <v>0.78500000000000003</v>
      </c>
      <c r="J6">
        <v>0.80700000000000005</v>
      </c>
      <c r="K6">
        <v>0.91</v>
      </c>
      <c r="L6">
        <f t="shared" si="0"/>
        <v>0.78430000000000011</v>
      </c>
    </row>
    <row r="7" spans="1:12" x14ac:dyDescent="0.2">
      <c r="A7" t="s">
        <v>1</v>
      </c>
      <c r="B7">
        <f>SUM(B2:B6)/5</f>
        <v>0.83699999999999997</v>
      </c>
      <c r="C7">
        <f t="shared" ref="C7:K7" si="1">SUM(C2:C6)/5</f>
        <v>0.77500000000000002</v>
      </c>
      <c r="D7">
        <f t="shared" si="1"/>
        <v>0.83620000000000005</v>
      </c>
      <c r="E7">
        <f t="shared" si="1"/>
        <v>0.73580000000000001</v>
      </c>
      <c r="F7">
        <f t="shared" si="1"/>
        <v>0.79879999999999995</v>
      </c>
      <c r="G7">
        <f t="shared" si="1"/>
        <v>0.74419999999999997</v>
      </c>
      <c r="H7">
        <f t="shared" si="1"/>
        <v>0.77799999999999991</v>
      </c>
      <c r="I7">
        <f t="shared" si="1"/>
        <v>0.68440000000000012</v>
      </c>
      <c r="J7">
        <f t="shared" si="1"/>
        <v>0.82960000000000012</v>
      </c>
      <c r="K7">
        <f t="shared" si="1"/>
        <v>0.83360000000000001</v>
      </c>
      <c r="L7">
        <f>AVERAGE(L2:L6)</f>
        <v>0.78525999999999985</v>
      </c>
    </row>
    <row r="8" spans="1:12" x14ac:dyDescent="0.2">
      <c r="B8">
        <f>ROUND(B7,3)*100</f>
        <v>83.7</v>
      </c>
      <c r="C8">
        <f t="shared" ref="C8:K8" si="2">ROUND(C7,3)*100</f>
        <v>77.5</v>
      </c>
      <c r="D8">
        <f t="shared" si="2"/>
        <v>83.6</v>
      </c>
      <c r="E8">
        <f t="shared" si="2"/>
        <v>73.599999999999994</v>
      </c>
      <c r="F8">
        <f t="shared" si="2"/>
        <v>79.900000000000006</v>
      </c>
      <c r="G8">
        <f t="shared" si="2"/>
        <v>74.400000000000006</v>
      </c>
      <c r="H8">
        <f t="shared" si="2"/>
        <v>77.8</v>
      </c>
      <c r="I8">
        <f t="shared" si="2"/>
        <v>68.400000000000006</v>
      </c>
      <c r="J8">
        <f t="shared" si="2"/>
        <v>83</v>
      </c>
      <c r="K8">
        <f t="shared" si="2"/>
        <v>83.399999999999991</v>
      </c>
    </row>
    <row r="9" spans="1:12" x14ac:dyDescent="0.2">
      <c r="A9" t="s">
        <v>2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</row>
    <row r="10" spans="1:12" x14ac:dyDescent="0.2">
      <c r="A10">
        <v>2021</v>
      </c>
      <c r="B10">
        <v>0.71599999999999997</v>
      </c>
      <c r="C10">
        <v>0.72</v>
      </c>
      <c r="D10">
        <v>0.81499999999999995</v>
      </c>
      <c r="E10">
        <v>0.84499999999999997</v>
      </c>
      <c r="F10">
        <v>0.754</v>
      </c>
      <c r="G10">
        <v>0.82699999999999996</v>
      </c>
      <c r="H10">
        <v>0.95199999999999996</v>
      </c>
      <c r="I10">
        <v>0.78300000000000003</v>
      </c>
      <c r="J10">
        <v>0.95</v>
      </c>
      <c r="K10">
        <v>0.82399999999999995</v>
      </c>
      <c r="L10">
        <f>AVERAGE(B10:K10)</f>
        <v>0.81859999999999999</v>
      </c>
    </row>
    <row r="11" spans="1:12" x14ac:dyDescent="0.2">
      <c r="A11">
        <v>2121</v>
      </c>
      <c r="B11">
        <v>0.85399999999999998</v>
      </c>
      <c r="C11">
        <v>0.67300000000000004</v>
      </c>
      <c r="D11">
        <v>0.80400000000000005</v>
      </c>
      <c r="E11">
        <v>0.77100000000000002</v>
      </c>
      <c r="F11">
        <v>0.84699999999999998</v>
      </c>
      <c r="G11">
        <v>0.76400000000000001</v>
      </c>
      <c r="H11">
        <v>0.83499999999999996</v>
      </c>
      <c r="I11">
        <v>0.73899999999999999</v>
      </c>
      <c r="J11">
        <v>0.78800000000000003</v>
      </c>
      <c r="K11">
        <v>0.86599999999999999</v>
      </c>
      <c r="L11">
        <f t="shared" ref="L11:L14" si="3">AVERAGE(B11:K11)</f>
        <v>0.79410000000000003</v>
      </c>
    </row>
    <row r="12" spans="1:12" x14ac:dyDescent="0.2">
      <c r="A12">
        <v>2221</v>
      </c>
      <c r="B12">
        <v>0.84499999999999997</v>
      </c>
      <c r="C12">
        <v>0.89300000000000002</v>
      </c>
      <c r="D12">
        <v>0.88700000000000001</v>
      </c>
      <c r="E12">
        <v>0.753</v>
      </c>
      <c r="F12">
        <v>0.84299999999999997</v>
      </c>
      <c r="G12">
        <v>0.59399999999999997</v>
      </c>
      <c r="H12">
        <v>0.77200000000000002</v>
      </c>
      <c r="I12">
        <v>0.60899999999999999</v>
      </c>
      <c r="J12">
        <v>0.93600000000000005</v>
      </c>
      <c r="K12">
        <v>0.66600000000000004</v>
      </c>
      <c r="L12">
        <f t="shared" si="3"/>
        <v>0.77980000000000005</v>
      </c>
    </row>
    <row r="13" spans="1:12" x14ac:dyDescent="0.2">
      <c r="A13">
        <v>2321</v>
      </c>
      <c r="B13">
        <v>0.84799999999999998</v>
      </c>
      <c r="C13">
        <v>0.876</v>
      </c>
      <c r="D13">
        <v>0.83599999999999997</v>
      </c>
      <c r="E13">
        <v>0.68</v>
      </c>
      <c r="F13">
        <v>0.78200000000000003</v>
      </c>
      <c r="G13">
        <v>0.78300000000000003</v>
      </c>
      <c r="H13">
        <v>0.91200000000000003</v>
      </c>
      <c r="I13">
        <v>0.54100000000000004</v>
      </c>
      <c r="J13">
        <v>0.72499999999999998</v>
      </c>
      <c r="K13">
        <v>0.83099999999999996</v>
      </c>
      <c r="L13">
        <f t="shared" si="3"/>
        <v>0.78139999999999998</v>
      </c>
    </row>
    <row r="14" spans="1:12" x14ac:dyDescent="0.2">
      <c r="A14">
        <v>2421</v>
      </c>
      <c r="B14">
        <v>0.92500000000000004</v>
      </c>
      <c r="C14">
        <v>0.81299999999999994</v>
      </c>
      <c r="D14">
        <v>0.86799999999999999</v>
      </c>
      <c r="E14">
        <v>0.75900000000000001</v>
      </c>
      <c r="F14">
        <v>0.79500000000000004</v>
      </c>
      <c r="G14">
        <v>0.77</v>
      </c>
      <c r="H14">
        <v>0.51200000000000001</v>
      </c>
      <c r="I14">
        <v>0.79200000000000004</v>
      </c>
      <c r="J14">
        <v>0.78400000000000003</v>
      </c>
      <c r="K14">
        <v>0.89</v>
      </c>
      <c r="L14">
        <f t="shared" si="3"/>
        <v>0.79079999999999995</v>
      </c>
    </row>
    <row r="15" spans="1:12" x14ac:dyDescent="0.2">
      <c r="A15" t="s">
        <v>1</v>
      </c>
      <c r="B15">
        <f>SUM(B10:B14)/5</f>
        <v>0.8375999999999999</v>
      </c>
      <c r="C15">
        <f t="shared" ref="C15:K15" si="4">SUM(C10:C14)/5</f>
        <v>0.79499999999999993</v>
      </c>
      <c r="D15">
        <f t="shared" si="4"/>
        <v>0.84199999999999997</v>
      </c>
      <c r="E15">
        <f t="shared" si="4"/>
        <v>0.76160000000000005</v>
      </c>
      <c r="F15">
        <f t="shared" si="4"/>
        <v>0.80420000000000003</v>
      </c>
      <c r="G15">
        <f t="shared" si="4"/>
        <v>0.74760000000000004</v>
      </c>
      <c r="H15">
        <f t="shared" si="4"/>
        <v>0.79659999999999997</v>
      </c>
      <c r="I15">
        <f t="shared" si="4"/>
        <v>0.69280000000000008</v>
      </c>
      <c r="J15">
        <f t="shared" si="4"/>
        <v>0.83660000000000001</v>
      </c>
      <c r="K15">
        <f t="shared" si="4"/>
        <v>0.81540000000000001</v>
      </c>
      <c r="L15">
        <f>AVERAGE(L10:L14)</f>
        <v>0.79293999999999998</v>
      </c>
    </row>
    <row r="16" spans="1:12" x14ac:dyDescent="0.2">
      <c r="B16">
        <f>ROUND(B15,3)*100</f>
        <v>83.8</v>
      </c>
      <c r="C16">
        <f t="shared" ref="C16:K16" si="5">ROUND(C15,3)*100</f>
        <v>79.5</v>
      </c>
      <c r="D16">
        <f t="shared" si="5"/>
        <v>84.2</v>
      </c>
      <c r="E16">
        <f t="shared" si="5"/>
        <v>76.2</v>
      </c>
      <c r="F16">
        <f t="shared" si="5"/>
        <v>80.400000000000006</v>
      </c>
      <c r="G16">
        <f t="shared" si="5"/>
        <v>74.8</v>
      </c>
      <c r="H16">
        <f t="shared" si="5"/>
        <v>79.7</v>
      </c>
      <c r="I16">
        <f t="shared" si="5"/>
        <v>69.3</v>
      </c>
      <c r="J16">
        <f t="shared" si="5"/>
        <v>83.7</v>
      </c>
      <c r="K16">
        <f t="shared" si="5"/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ClassifyByKey</vt:lpstr>
      <vt:lpstr>ClassifyByZ</vt:lpstr>
      <vt:lpstr>ClassifyByZ-TrueTaskID</vt:lpstr>
      <vt:lpstr>TaskIDPredictionAfer10Tasks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THANH TUNG 20190090</dc:creator>
  <cp:lastModifiedBy>NGUYEN VAN THANH TUNG 20190090</cp:lastModifiedBy>
  <dcterms:created xsi:type="dcterms:W3CDTF">2023-06-20T16:29:56Z</dcterms:created>
  <dcterms:modified xsi:type="dcterms:W3CDTF">2023-08-02T15:06:09Z</dcterms:modified>
</cp:coreProperties>
</file>