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Workspace\GitHub\Sensor_Integration_Framework\"/>
    </mc:Choice>
  </mc:AlternateContent>
  <xr:revisionPtr revIDLastSave="0" documentId="13_ncr:1_{D84F2620-2FFA-4D92-B628-EF3695C4B880}" xr6:coauthVersionLast="43" xr6:coauthVersionMax="43" xr10:uidLastSave="{00000000-0000-0000-0000-000000000000}"/>
  <bookViews>
    <workbookView xWindow="780" yWindow="1338" windowWidth="20274" windowHeight="10188" xr2:uid="{FB8A4E8C-A472-4E2F-9CBC-E0BCC670492D}"/>
  </bookViews>
  <sheets>
    <sheet name="Cover" sheetId="4" r:id="rId1"/>
    <sheet name="Table of Contents" sheetId="5" r:id="rId2"/>
    <sheet name="Instructions" sheetId="6" r:id="rId3"/>
    <sheet name="Properties" sheetId="1" r:id="rId4"/>
    <sheet name="Observables" sheetId="2" r:id="rId5"/>
    <sheet name="Base Data Types" sheetId="3" r:id="rId6"/>
  </sheets>
  <definedNames>
    <definedName name="_xlnm._FilterDatabase" localSheetId="3" hidden="1">Properties!$A$4:$J$102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04" i="3" l="1"/>
  <c r="G99" i="3"/>
  <c r="D56" i="3" s="1"/>
  <c r="B99" i="3"/>
  <c r="G98" i="3"/>
  <c r="B98" i="3"/>
  <c r="G97" i="3"/>
  <c r="B97" i="3"/>
  <c r="G96" i="3"/>
  <c r="D53" i="3" s="1"/>
  <c r="B96" i="3"/>
  <c r="B95" i="3"/>
  <c r="B94" i="3"/>
  <c r="G93" i="3"/>
  <c r="B93" i="3"/>
  <c r="G92" i="3"/>
  <c r="B92" i="3"/>
  <c r="G91" i="3"/>
  <c r="B91" i="3"/>
  <c r="G90" i="3"/>
  <c r="B90" i="3"/>
  <c r="G89" i="3"/>
  <c r="B89" i="3"/>
  <c r="G88" i="3"/>
  <c r="B88" i="3"/>
  <c r="G87" i="3"/>
  <c r="B87" i="3"/>
  <c r="B86" i="3"/>
  <c r="B85" i="3"/>
  <c r="B84" i="3"/>
  <c r="B83" i="3"/>
  <c r="G82" i="3"/>
  <c r="B82" i="3"/>
  <c r="G81" i="3"/>
  <c r="B81" i="3"/>
  <c r="G80" i="3"/>
  <c r="B80" i="3"/>
  <c r="B79" i="3"/>
  <c r="B78" i="3"/>
  <c r="B77" i="3"/>
  <c r="B76" i="3"/>
  <c r="B75" i="3"/>
  <c r="B74" i="3"/>
  <c r="G73" i="3"/>
  <c r="B73" i="3"/>
  <c r="B72" i="3"/>
  <c r="G71" i="3"/>
  <c r="B71" i="3"/>
  <c r="G70" i="3"/>
  <c r="D33" i="3" s="1"/>
  <c r="B70" i="3"/>
  <c r="G69" i="3"/>
  <c r="B69" i="3"/>
  <c r="B68" i="3"/>
  <c r="G67" i="3"/>
  <c r="B67" i="3"/>
  <c r="G66" i="3"/>
  <c r="B66" i="3"/>
  <c r="B65" i="3"/>
  <c r="B64" i="3"/>
  <c r="G63" i="3"/>
  <c r="B63" i="3"/>
  <c r="B62" i="3"/>
  <c r="B61" i="3"/>
  <c r="E56" i="3"/>
  <c r="C56" i="3"/>
  <c r="B56" i="3"/>
  <c r="E55" i="3"/>
  <c r="D55" i="3"/>
  <c r="C55" i="3"/>
  <c r="B55" i="3"/>
  <c r="E54" i="3"/>
  <c r="D54" i="3"/>
  <c r="C54" i="3"/>
  <c r="B54" i="3"/>
  <c r="E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B35" i="3"/>
  <c r="E34" i="3"/>
  <c r="D34" i="3"/>
  <c r="B34" i="3"/>
  <c r="E33" i="3"/>
  <c r="B33" i="3"/>
  <c r="E32" i="3"/>
  <c r="D32" i="3"/>
  <c r="B32" i="3"/>
  <c r="E31" i="3"/>
  <c r="D31" i="3"/>
  <c r="C31" i="3"/>
  <c r="B31" i="3"/>
  <c r="E30" i="3"/>
  <c r="D30" i="3"/>
  <c r="C30" i="3"/>
  <c r="B30" i="3"/>
  <c r="E29" i="3"/>
  <c r="D29" i="3"/>
  <c r="C29" i="3"/>
  <c r="B29" i="3"/>
  <c r="E28" i="3"/>
  <c r="D28" i="3"/>
  <c r="C28" i="3"/>
  <c r="B28" i="3"/>
  <c r="E27" i="3"/>
  <c r="D27" i="3"/>
  <c r="C27" i="3"/>
  <c r="B27" i="3"/>
  <c r="D23" i="3"/>
  <c r="C23" i="3"/>
  <c r="B23" i="3"/>
  <c r="D22" i="3"/>
  <c r="B22" i="3"/>
  <c r="D21" i="3"/>
  <c r="C21" i="3"/>
  <c r="B21" i="3"/>
  <c r="D20" i="3"/>
  <c r="C20" i="3"/>
  <c r="B20" i="3"/>
  <c r="D16" i="3"/>
  <c r="B16" i="3"/>
  <c r="D15" i="3"/>
  <c r="B15" i="3"/>
  <c r="D14" i="3"/>
  <c r="B14" i="3"/>
  <c r="D13" i="3"/>
  <c r="B13" i="3"/>
  <c r="D12" i="3"/>
  <c r="B12" i="3"/>
  <c r="D11" i="3"/>
  <c r="B11" i="3"/>
  <c r="C7" i="3"/>
  <c r="B7" i="3"/>
</calcChain>
</file>

<file path=xl/sharedStrings.xml><?xml version="1.0" encoding="utf-8"?>
<sst xmlns="http://schemas.openxmlformats.org/spreadsheetml/2006/main" count="1025" uniqueCount="441">
  <si>
    <t>Property</t>
  </si>
  <si>
    <t>Description</t>
  </si>
  <si>
    <t>AC current being consumed by the load.</t>
  </si>
  <si>
    <t>AC current being produced by the source.</t>
  </si>
  <si>
    <t>AC voltage used by the load.</t>
  </si>
  <si>
    <t>AC voltage provided by the source.</t>
  </si>
  <si>
    <t>Active</t>
  </si>
  <si>
    <t>When true, this property indicates the device is actively performing it's responsibilities.</t>
  </si>
  <si>
    <t>Current arming state of the component. The presence of this property within a component indicates that the component needs to be armed before an active command can be invoked.</t>
  </si>
  <si>
    <t>The orientation of the component related to the parent platform.</t>
  </si>
  <si>
    <t>The position of the component related to the parent platform.</t>
  </si>
  <si>
    <t>Auto Brightness</t>
  </si>
  <si>
    <t>Whether an imager's automatic brightness capability is enabled.</t>
  </si>
  <si>
    <t>Auto Contrast</t>
  </si>
  <si>
    <t>Whether an imager's automatic contrast capability is enabled.</t>
  </si>
  <si>
    <t>Whether an imager's automatic focus capability is enabled.</t>
  </si>
  <si>
    <t xml:space="preserve">Whether the capability of automatic adjustment to a signal gain is enabled. </t>
  </si>
  <si>
    <t xml:space="preserve">Whether the capability of automatic level adjustment to pixel values is enabled. </t>
  </si>
  <si>
    <t>Auto Scan</t>
  </si>
  <si>
    <t>Whether the capability of automatic scanning is enabled.</t>
  </si>
  <si>
    <t>Brightness</t>
  </si>
  <si>
    <t>The current brightness level.</t>
  </si>
  <si>
    <t>Built in Test Result</t>
  </si>
  <si>
    <t>The results of the last Built-in-test that was run.</t>
  </si>
  <si>
    <t>Current camera mode of the component. This is mutable only if the camera has more than one supported camera mode. The camera mode gives a rough indication of the frequency range of the camera, indicating its suitability for operation in different environments. If a single camera supports more than one mode, then it's assumed that a switch needs to be made between the modes. Any single device that supports more than one mode simultaneously should be modeled as one component for each mode.</t>
  </si>
  <si>
    <t xml:space="preserve">Configuration version for this specific component. This is analogous to a software release number for the component. </t>
  </si>
  <si>
    <t>Whether a component is charged.</t>
  </si>
  <si>
    <t>Current camera contrast as a percentage of maximum.</t>
  </si>
  <si>
    <t>Crypto key filled</t>
  </si>
  <si>
    <t>DC current being consumed by the load.</t>
  </si>
  <si>
    <t>DC current being produced by the source.</t>
  </si>
  <si>
    <t>DC voltage used by the load.</t>
  </si>
  <si>
    <t>DC voltage provided by the source.</t>
  </si>
  <si>
    <t>Data Inputs</t>
  </si>
  <si>
    <t>Data being received by the component.</t>
  </si>
  <si>
    <t>Data Outputs</t>
  </si>
  <si>
    <t>Data being sent by the component. This property is for data that is being transmitted, not for data that is available. To list data that is available for a client to fetch use the Resources property.</t>
  </si>
  <si>
    <t>Enabled</t>
  </si>
  <si>
    <t>When true, this property indicates the device is allowed to become active.</t>
  </si>
  <si>
    <t>Minimum eye safe distance from the device.</t>
  </si>
  <si>
    <t xml:space="preserve">Current field of regard for the camera or component that has a field of regard; it is the total view over the scan time. </t>
  </si>
  <si>
    <t xml:space="preserve">Current field of view for the camera or component that has a field of view; it is the instantaneous view. </t>
  </si>
  <si>
    <t>Current focus level of the component.</t>
  </si>
  <si>
    <t>Frame rate for video produced by a camera.</t>
  </si>
  <si>
    <t xml:space="preserve">Set of frequencies being used by an emitting component such as Radar, laser designator, or other component. </t>
  </si>
  <si>
    <t xml:space="preserve">The ground intercept is the geographic position where the component pointing vector intercepts the ground. </t>
  </si>
  <si>
    <t>Key aspects of the component using MIL-STD-2525 nomenclature.</t>
  </si>
  <si>
    <t>Current size of the iris as a percentage of maximum.</t>
  </si>
  <si>
    <t>Level</t>
  </si>
  <si>
    <t>Link Loss</t>
  </si>
  <si>
    <t>Link State</t>
  </si>
  <si>
    <t>The current state of a network interface. True indicates the interface is up, false indicates the interfaces is down.</t>
  </si>
  <si>
    <t>The orientation of the component within its own local reference frame.  In the case of a gimbal this property is used to report the difference between the gimbal head's current orientation and the gimbal head's home orientation.</t>
  </si>
  <si>
    <t>The position of the component within its own local reference frame.</t>
  </si>
  <si>
    <t>Component manufacturer, producer, or vendor.</t>
  </si>
  <si>
    <t xml:space="preserve">The maximum time interval that will elapse between two subsequent sends of a components status. </t>
  </si>
  <si>
    <t>The minimum time interval that must occur between the sending of two subsequent component statuses. Any state changes occuring during the interval must be cached and sent during the next allowed time.</t>
  </si>
  <si>
    <t>Model of this component within the manufacturer's product line.</t>
  </si>
  <si>
    <t xml:space="preserve"> A user friendly name for the component. This can be reassigned or changed as needed. </t>
  </si>
  <si>
    <t>Current operating state of the component. This is a reflection of the state of the component itself and not the ISA lifecycle state that the component is in.</t>
  </si>
  <si>
    <t>Absolute orientation with respect to the reference frame defined by the y axis pointing to true north, the Z axis pointing perpendicular to the WGS-84 reference spheroid at that point, and the X axis pointing east.</t>
  </si>
  <si>
    <t>Color palette used to visualize thermal energy.</t>
  </si>
  <si>
    <t>Current position of the component.</t>
  </si>
  <si>
    <t xml:space="preserve">For devices that support variable power, represents the given percentage of the maximum available power. </t>
  </si>
  <si>
    <t>Power State</t>
  </si>
  <si>
    <t>The current state of power to the component.</t>
  </si>
  <si>
    <t>Interval between a laser's pulses.</t>
  </si>
  <si>
    <t>Quality</t>
  </si>
  <si>
    <t>The quality of the output produced by the component.</t>
  </si>
  <si>
    <t>Current radar mode of the component.</t>
  </si>
  <si>
    <t>Range</t>
  </si>
  <si>
    <t>The expected usable range of the component.</t>
  </si>
  <si>
    <t>Receive Data Rate</t>
  </si>
  <si>
    <t>The current receiving data rate of the component.</t>
  </si>
  <si>
    <t>Receive Power</t>
  </si>
  <si>
    <t>The strength of the received signal.</t>
  </si>
  <si>
    <t>Physical relationship between this device and other devices. Useful for determining the absolute position or orientation of a device that may be mounted to another platform.</t>
  </si>
  <si>
    <t xml:space="preserve"> Current capacity of energy reserve in percent of maximum capacity.  This is can be used to report a fuel tank capability or battery level. </t>
  </si>
  <si>
    <t>Resolution</t>
  </si>
  <si>
    <t>The resolution of the output produced by the component.</t>
  </si>
  <si>
    <t xml:space="preserve">Accessible resources for obtaining media (streams or otherwise) generated by this component. </t>
  </si>
  <si>
    <t>The number of satellites in use.</t>
  </si>
  <si>
    <t xml:space="preserve">Time it takes for a scanning device to fully cover its scan area one time. </t>
  </si>
  <si>
    <t>Unique number assigned to this component within the manufacturer's model line. The triplet (manufacturer, model, serial number) is expected to be globally and universally unique.</t>
  </si>
  <si>
    <t>Contains the number of times the laser has been used.</t>
  </si>
  <si>
    <t>Signal Strength Ratio</t>
  </si>
  <si>
    <t>No Documentation</t>
  </si>
  <si>
    <t>ISA specification version with which this component complies.</t>
  </si>
  <si>
    <t>Time to empty based on expected usage.</t>
  </si>
  <si>
    <t>Transmit Data Rate</t>
  </si>
  <si>
    <t>The current transmitting data rate of the component.</t>
  </si>
  <si>
    <t>Transmit Power</t>
  </si>
  <si>
    <t>The strength of the produced signal.</t>
  </si>
  <si>
    <t>Absolute velocity of the device.</t>
  </si>
  <si>
    <t xml:space="preserve">The area that is currently in view. For example, the physical area a camera is able to view. </t>
  </si>
  <si>
    <t>The wavelengths used by the laser</t>
  </si>
  <si>
    <t>Full ordered list of inclusion and exclusion areas from the component.  The ordering of the list allows for the nesting inclusion and exclusion zones to provide very detailed control over areas the component will include and exclude.</t>
  </si>
  <si>
    <t>Current zoom level of the camera as a percentage of its maximum</t>
  </si>
  <si>
    <t>Feature of Interest</t>
  </si>
  <si>
    <t xml:space="preserve">Atmospheric Humidity </t>
  </si>
  <si>
    <t>Atmospheric Pressure</t>
  </si>
  <si>
    <t xml:space="preserve">Atmospheric Temperature </t>
  </si>
  <si>
    <t xml:space="preserve">Atmospheric Wind </t>
  </si>
  <si>
    <t xml:space="preserve">BSO </t>
  </si>
  <si>
    <t>Biological Reading</t>
  </si>
  <si>
    <t>Chemical Reading</t>
  </si>
  <si>
    <t xml:space="preserve">Comment </t>
  </si>
  <si>
    <t xml:space="preserve">Identity </t>
  </si>
  <si>
    <t xml:space="preserve">Media </t>
  </si>
  <si>
    <t xml:space="preserve">Radiation Reading </t>
  </si>
  <si>
    <t>Recall</t>
  </si>
  <si>
    <t>Solar Radiation</t>
  </si>
  <si>
    <t>Verified By</t>
  </si>
  <si>
    <t>SWE Common Encoding of ISA Base Data Types</t>
  </si>
  <si>
    <t>Boolean</t>
  </si>
  <si>
    <t>definition (0..1)</t>
  </si>
  <si>
    <t>value (0..1)</t>
  </si>
  <si>
    <t>Text</t>
  </si>
  <si>
    <t>constraint (0..1)</t>
  </si>
  <si>
    <t>tbd</t>
  </si>
  <si>
    <t>none</t>
  </si>
  <si>
    <t>IETF RFC 3986</t>
  </si>
  <si>
    <t>"*"</t>
  </si>
  <si>
    <t>Count</t>
  </si>
  <si>
    <t>Red UOM have not been mapped to SI</t>
  </si>
  <si>
    <t>Quantity</t>
  </si>
  <si>
    <t>UOM (1..1)</t>
  </si>
  <si>
    <t>ISA Base Data Types Description</t>
  </si>
  <si>
    <t>ISA Type</t>
  </si>
  <si>
    <t>SWE Common</t>
  </si>
  <si>
    <t>Base Type</t>
  </si>
  <si>
    <t>Units</t>
  </si>
  <si>
    <t>Measure</t>
  </si>
  <si>
    <t>UOM</t>
  </si>
  <si>
    <t>Alarm ID</t>
  </si>
  <si>
    <t>Integer</t>
  </si>
  <si>
    <t>1 to infinity</t>
  </si>
  <si>
    <t>NA</t>
  </si>
  <si>
    <t>Amps</t>
  </si>
  <si>
    <t>Float</t>
  </si>
  <si>
    <t>0 to infinity</t>
  </si>
  <si>
    <t>amperes</t>
  </si>
  <si>
    <t>Electric Current</t>
  </si>
  <si>
    <t>ampere (SI)</t>
  </si>
  <si>
    <t>BSO ID</t>
  </si>
  <si>
    <t>String</t>
  </si>
  <si>
    <t>Boolean Wrapper</t>
  </si>
  <si>
    <t>Bq</t>
  </si>
  <si>
    <t>becquerel</t>
  </si>
  <si>
    <t>Radioactivity</t>
  </si>
  <si>
    <t>becquerel (SI)</t>
  </si>
  <si>
    <t>Bqpm2</t>
  </si>
  <si>
    <r>
      <t>becquerel / m</t>
    </r>
    <r>
      <rPr>
        <vertAlign val="superscript"/>
        <sz val="11"/>
        <color theme="1"/>
        <rFont val="Calibri"/>
        <family val="2"/>
        <scheme val="minor"/>
      </rPr>
      <t>2</t>
    </r>
  </si>
  <si>
    <t>Radioactivity Density</t>
  </si>
  <si>
    <t>Bqpm3</t>
  </si>
  <si>
    <r>
      <t>becquerel / m</t>
    </r>
    <r>
      <rPr>
        <vertAlign val="superscript"/>
        <sz val="11"/>
        <color theme="1"/>
        <rFont val="Calibri"/>
        <family val="2"/>
        <scheme val="minor"/>
      </rPr>
      <t>3</t>
    </r>
  </si>
  <si>
    <t>Celsius</t>
  </si>
  <si>
    <t xml:space="preserve"> -273.15 to infinity</t>
  </si>
  <si>
    <t>Temperature</t>
  </si>
  <si>
    <t>celsius (SI)</t>
  </si>
  <si>
    <t>Dbm</t>
  </si>
  <si>
    <t>decibel-milliwatts</t>
  </si>
  <si>
    <t>Degpsec</t>
  </si>
  <si>
    <t>Degrees / second</t>
  </si>
  <si>
    <t>Angular Velocity</t>
  </si>
  <si>
    <t>Degrees</t>
  </si>
  <si>
    <t xml:space="preserve">Degrees </t>
  </si>
  <si>
    <t>Angle</t>
  </si>
  <si>
    <t>Event ID</t>
  </si>
  <si>
    <t>Float Wrapper</t>
  </si>
  <si>
    <t>Gray</t>
  </si>
  <si>
    <t>Absorbed ionizing radiation dose</t>
  </si>
  <si>
    <t>gray (SI)</t>
  </si>
  <si>
    <t>Graypsec</t>
  </si>
  <si>
    <t>gray / second</t>
  </si>
  <si>
    <t>Absorbed ionizing radiation dose per second</t>
  </si>
  <si>
    <t>gray/sec (SI)</t>
  </si>
  <si>
    <t>Hertz</t>
  </si>
  <si>
    <t>Hz</t>
  </si>
  <si>
    <t>Frequency</t>
  </si>
  <si>
    <t>Hertz (SI)</t>
  </si>
  <si>
    <t>Integer Wrapper</t>
  </si>
  <si>
    <t>Joules</t>
  </si>
  <si>
    <t xml:space="preserve"> - infinity to infinity</t>
  </si>
  <si>
    <t>Work Done</t>
  </si>
  <si>
    <t>Joules (SI)</t>
  </si>
  <si>
    <t>Kg</t>
  </si>
  <si>
    <t>Mass</t>
  </si>
  <si>
    <t>KilloGrams (SI)</t>
  </si>
  <si>
    <t>Kgpm2</t>
  </si>
  <si>
    <r>
      <t>Kg / m</t>
    </r>
    <r>
      <rPr>
        <vertAlign val="superscript"/>
        <sz val="11"/>
        <color theme="1"/>
        <rFont val="Calibri"/>
        <family val="2"/>
        <scheme val="minor"/>
      </rPr>
      <t>2</t>
    </r>
  </si>
  <si>
    <t>Area Density</t>
  </si>
  <si>
    <t>Kgpm3</t>
  </si>
  <si>
    <r>
      <t>Kg / m</t>
    </r>
    <r>
      <rPr>
        <vertAlign val="superscript"/>
        <sz val="11"/>
        <color theme="1"/>
        <rFont val="Calibri"/>
        <family val="2"/>
        <scheme val="minor"/>
      </rPr>
      <t>3</t>
    </r>
  </si>
  <si>
    <t>Density</t>
  </si>
  <si>
    <t>Kgsecpm3</t>
  </si>
  <si>
    <r>
      <t>(Kg * sec) / m</t>
    </r>
    <r>
      <rPr>
        <vertAlign val="superscript"/>
        <sz val="11"/>
        <color theme="1"/>
        <rFont val="Calibri"/>
        <family val="2"/>
        <scheme val="minor"/>
      </rPr>
      <t>3</t>
    </r>
  </si>
  <si>
    <t>Meters</t>
  </si>
  <si>
    <t>M</t>
  </si>
  <si>
    <t>Distance</t>
  </si>
  <si>
    <t>Meters  (SI)</t>
  </si>
  <si>
    <t>Mpsec</t>
  </si>
  <si>
    <t>m / sec</t>
  </si>
  <si>
    <t>Velocity</t>
  </si>
  <si>
    <t>Meters per Second (SI)</t>
  </si>
  <si>
    <t>Newtons</t>
  </si>
  <si>
    <t>Force</t>
  </si>
  <si>
    <t>Newtons (SI)</t>
  </si>
  <si>
    <t>Pascals</t>
  </si>
  <si>
    <t>Stress or pressure</t>
  </si>
  <si>
    <t>Pascals (SI)</t>
  </si>
  <si>
    <t>Percent</t>
  </si>
  <si>
    <t>percent</t>
  </si>
  <si>
    <t>Ppm</t>
  </si>
  <si>
    <t>parts per million</t>
  </si>
  <si>
    <t>Ppm2</t>
  </si>
  <si>
    <r>
      <t>Parts per meter</t>
    </r>
    <r>
      <rPr>
        <vertAlign val="superscript"/>
        <sz val="11"/>
        <color theme="1"/>
        <rFont val="Calibri"/>
        <family val="2"/>
        <scheme val="minor"/>
      </rPr>
      <t>2</t>
    </r>
  </si>
  <si>
    <t>Ppm3</t>
  </si>
  <si>
    <r>
      <t>Parts per meter</t>
    </r>
    <r>
      <rPr>
        <vertAlign val="superscript"/>
        <sz val="11"/>
        <color theme="1"/>
        <rFont val="Calibri"/>
        <family val="2"/>
        <scheme val="minor"/>
      </rPr>
      <t>3</t>
    </r>
  </si>
  <si>
    <t>Priority</t>
  </si>
  <si>
    <t>SIDC</t>
  </si>
  <si>
    <t>Secs</t>
  </si>
  <si>
    <t>sec (fractions to milliseconds)</t>
  </si>
  <si>
    <t>String Wrapper</t>
  </si>
  <si>
    <t>UCI</t>
  </si>
  <si>
    <t>URL</t>
  </si>
  <si>
    <t>UTC</t>
  </si>
  <si>
    <t>Volts</t>
  </si>
  <si>
    <t>volts</t>
  </si>
  <si>
    <t>Watts</t>
  </si>
  <si>
    <t>watts</t>
  </si>
  <si>
    <t>Wpm2</t>
  </si>
  <si>
    <r>
      <t>watts per meter</t>
    </r>
    <r>
      <rPr>
        <vertAlign val="superscript"/>
        <sz val="11"/>
        <color theme="1"/>
        <rFont val="Calibri"/>
        <family val="2"/>
        <scheme val="minor"/>
      </rPr>
      <t>2</t>
    </r>
  </si>
  <si>
    <t>ISA Base Atomic Data Types Description</t>
  </si>
  <si>
    <t>true - false</t>
  </si>
  <si>
    <t>Bytestream</t>
  </si>
  <si>
    <t>Real</t>
  </si>
  <si>
    <t>Character String</t>
  </si>
  <si>
    <t>Wildcard</t>
  </si>
  <si>
    <t>NGA.RP.00**_0.1.0</t>
  </si>
  <si>
    <t>Preparation Date:</t>
  </si>
  <si>
    <t>Draft</t>
  </si>
  <si>
    <t>Prepared by the GWG Geospatial Web Services Focus Group</t>
  </si>
  <si>
    <t>Table of Contents</t>
  </si>
  <si>
    <t xml:space="preserve">
Table of Contents</t>
  </si>
  <si>
    <t>Tab 1 - Table of Contents (this tab)</t>
  </si>
  <si>
    <t>Capability</t>
  </si>
  <si>
    <t>Phenomenon Time</t>
  </si>
  <si>
    <t>Result Time</t>
  </si>
  <si>
    <t>Valid Time</t>
  </si>
  <si>
    <t>Temporal Position</t>
  </si>
  <si>
    <t>Position Override</t>
  </si>
  <si>
    <t>Perceived Position</t>
  </si>
  <si>
    <t>Security Constraints</t>
  </si>
  <si>
    <t>Constraints</t>
  </si>
  <si>
    <t>Legal Constraints</t>
  </si>
  <si>
    <t>Maintanance</t>
  </si>
  <si>
    <t>Contacts</t>
  </si>
  <si>
    <t>Owner</t>
  </si>
  <si>
    <t>Program of Record</t>
  </si>
  <si>
    <t>Support</t>
  </si>
  <si>
    <t>Identifiers</t>
  </si>
  <si>
    <t>Software Version</t>
  </si>
  <si>
    <t>General</t>
  </si>
  <si>
    <t>Category</t>
  </si>
  <si>
    <t>AC Current Load</t>
  </si>
  <si>
    <t>AC Current Source</t>
  </si>
  <si>
    <t xml:space="preserve">AC Voltage Load </t>
  </si>
  <si>
    <t xml:space="preserve">AC Voltage Source </t>
  </si>
  <si>
    <t xml:space="preserve">Armed </t>
  </si>
  <si>
    <t>Attached Orientation</t>
  </si>
  <si>
    <t>Attached Position</t>
  </si>
  <si>
    <t xml:space="preserve">Auto Focus </t>
  </si>
  <si>
    <t xml:space="preserve">Auto Gain </t>
  </si>
  <si>
    <t xml:space="preserve">Auto Level </t>
  </si>
  <si>
    <t xml:space="preserve">Camera Mode </t>
  </si>
  <si>
    <t xml:space="preserve">Capability Version </t>
  </si>
  <si>
    <t xml:space="preserve">Charged </t>
  </si>
  <si>
    <t xml:space="preserve">Contrast </t>
  </si>
  <si>
    <t>Crypto Filled</t>
  </si>
  <si>
    <t xml:space="preserve">DC Current Load </t>
  </si>
  <si>
    <t xml:space="preserve">DC Current Source </t>
  </si>
  <si>
    <t xml:space="preserve">DC Voltage Load </t>
  </si>
  <si>
    <t xml:space="preserve">DC Voltage Source </t>
  </si>
  <si>
    <t xml:space="preserve">Eye Safe Distance </t>
  </si>
  <si>
    <t xml:space="preserve">Field of Regard </t>
  </si>
  <si>
    <t xml:space="preserve">Field of View </t>
  </si>
  <si>
    <t xml:space="preserve">Focus </t>
  </si>
  <si>
    <t xml:space="preserve">Frame Rate </t>
  </si>
  <si>
    <t xml:space="preserve">Frequencies </t>
  </si>
  <si>
    <t xml:space="preserve">Ground Intercept </t>
  </si>
  <si>
    <t>Iris Size</t>
  </si>
  <si>
    <t xml:space="preserve">Local Orientation </t>
  </si>
  <si>
    <t xml:space="preserve">Local Position </t>
  </si>
  <si>
    <t xml:space="preserve">Manufacturer </t>
  </si>
  <si>
    <t xml:space="preserve">Maximum Status Interval </t>
  </si>
  <si>
    <t xml:space="preserve">Minimum Status Interval </t>
  </si>
  <si>
    <t xml:space="preserve">Model </t>
  </si>
  <si>
    <t xml:space="preserve">Name </t>
  </si>
  <si>
    <t xml:space="preserve">Operating State </t>
  </si>
  <si>
    <t xml:space="preserve">Orientation </t>
  </si>
  <si>
    <t xml:space="preserve">Polarity </t>
  </si>
  <si>
    <t xml:space="preserve">Position </t>
  </si>
  <si>
    <t xml:space="preserve">Power </t>
  </si>
  <si>
    <t xml:space="preserve">Pulse Interval </t>
  </si>
  <si>
    <t xml:space="preserve">Radar Mode </t>
  </si>
  <si>
    <t xml:space="preserve">Relationship </t>
  </si>
  <si>
    <t xml:space="preserve">Reserve Capacity </t>
  </si>
  <si>
    <t xml:space="preserve">Resources </t>
  </si>
  <si>
    <t xml:space="preserve">Satellites </t>
  </si>
  <si>
    <t xml:space="preserve">Scan Time </t>
  </si>
  <si>
    <t xml:space="preserve">Serial Number </t>
  </si>
  <si>
    <t xml:space="preserve">Shots </t>
  </si>
  <si>
    <t xml:space="preserve">Specification Version </t>
  </si>
  <si>
    <t xml:space="preserve">Time to Empty </t>
  </si>
  <si>
    <t xml:space="preserve">Velocity </t>
  </si>
  <si>
    <t xml:space="preserve">View Area </t>
  </si>
  <si>
    <t xml:space="preserve">Visible </t>
  </si>
  <si>
    <t xml:space="preserve">Wavelengths </t>
  </si>
  <si>
    <t xml:space="preserve">Zones </t>
  </si>
  <si>
    <t xml:space="preserve">Zoom </t>
  </si>
  <si>
    <t>Data Record</t>
  </si>
  <si>
    <t>SensorML</t>
  </si>
  <si>
    <t>Source Element</t>
  </si>
  <si>
    <t>Comments</t>
  </si>
  <si>
    <t>Observation</t>
  </si>
  <si>
    <t>Measured Meters</t>
  </si>
  <si>
    <t xml:space="preserve">Measured Meters </t>
  </si>
  <si>
    <t xml:space="preserve">Measured Hertz </t>
  </si>
  <si>
    <t xml:space="preserve">Measured Secs </t>
  </si>
  <si>
    <t>Himelo</t>
  </si>
  <si>
    <t>Area of Interest</t>
  </si>
  <si>
    <t xml:space="preserve">General State </t>
  </si>
  <si>
    <t xml:space="preserve">Percent </t>
  </si>
  <si>
    <t>Measured Percent</t>
  </si>
  <si>
    <t xml:space="preserve">Resource Descriptor </t>
  </si>
  <si>
    <t xml:space="preserve">Count </t>
  </si>
  <si>
    <t xml:space="preserve">String </t>
  </si>
  <si>
    <t>Data Transfer</t>
  </si>
  <si>
    <t>Measured Mbpsec</t>
  </si>
  <si>
    <t xml:space="preserve">Boolean </t>
  </si>
  <si>
    <t xml:space="preserve">Rotation </t>
  </si>
  <si>
    <t xml:space="preserve">Geographic Position </t>
  </si>
  <si>
    <t xml:space="preserve">Translation </t>
  </si>
  <si>
    <t xml:space="preserve">Measured Amps </t>
  </si>
  <si>
    <t xml:space="preserve">Measured Volts </t>
  </si>
  <si>
    <t>Measured Volts</t>
  </si>
  <si>
    <t xml:space="preserve">Geographic Polygon </t>
  </si>
  <si>
    <t>POC</t>
  </si>
  <si>
    <t>Manufacturer POC</t>
  </si>
  <si>
    <t>Measured Dbm</t>
  </si>
  <si>
    <t>Measured Db</t>
  </si>
  <si>
    <t xml:space="preserve">Measured Percent </t>
  </si>
  <si>
    <t>Measured Secs</t>
  </si>
  <si>
    <t>Hardware Version</t>
  </si>
  <si>
    <t>Data Interface</t>
  </si>
  <si>
    <t>Data Interface/Inputs</t>
  </si>
  <si>
    <t>Data Interface/Outputs</t>
  </si>
  <si>
    <t>TargetID</t>
  </si>
  <si>
    <t>BE_Number</t>
  </si>
  <si>
    <t>BSO_ID</t>
  </si>
  <si>
    <t>Simple Identifier</t>
  </si>
  <si>
    <t>Standard Identifier</t>
  </si>
  <si>
    <t>Configuration/Collection</t>
  </si>
  <si>
    <t>Configuration/Date-Time</t>
  </si>
  <si>
    <t>Configuration/Location</t>
  </si>
  <si>
    <t>Configuration/Power</t>
  </si>
  <si>
    <t>Configuration/Physical</t>
  </si>
  <si>
    <t>Configuration/Sensor</t>
  </si>
  <si>
    <t>Configuration/Status</t>
  </si>
  <si>
    <t>Y</t>
  </si>
  <si>
    <t>Type</t>
  </si>
  <si>
    <t>http://www.opengis.net/def/observationType/OGC-OM/2.0/</t>
  </si>
  <si>
    <t>Related Observation</t>
  </si>
  <si>
    <t>Metadata</t>
  </si>
  <si>
    <t>Procedure</t>
  </si>
  <si>
    <t>Optional additional metadata</t>
  </si>
  <si>
    <t>Link to an assciated observation if there is one.</t>
  </si>
  <si>
    <t>Parameters</t>
  </si>
  <si>
    <t>Observed Property</t>
  </si>
  <si>
    <t>Result Quality</t>
  </si>
  <si>
    <t xml:space="preserve">Result  </t>
  </si>
  <si>
    <t>Measured value(s)</t>
  </si>
  <si>
    <t>Area</t>
  </si>
  <si>
    <t>Bearing</t>
  </si>
  <si>
    <t>Method</t>
  </si>
  <si>
    <t>Resolve</t>
  </si>
  <si>
    <t>Position</t>
  </si>
  <si>
    <t>Observable</t>
  </si>
  <si>
    <t>Atmosphere at Self</t>
  </si>
  <si>
    <t>Humidity</t>
  </si>
  <si>
    <t>Pressure</t>
  </si>
  <si>
    <t>Wind</t>
  </si>
  <si>
    <t>Identity</t>
  </si>
  <si>
    <t>Radiation</t>
  </si>
  <si>
    <t>Measured_Celsius</t>
  </si>
  <si>
    <t>Self</t>
  </si>
  <si>
    <t>Feature of Interest (typical)</t>
  </si>
  <si>
    <t>Result type</t>
  </si>
  <si>
    <t>Field</t>
  </si>
  <si>
    <t>Direction</t>
  </si>
  <si>
    <t>Sample</t>
  </si>
  <si>
    <t>Target</t>
  </si>
  <si>
    <t>Object</t>
  </si>
  <si>
    <t>OM_Measurement</t>
  </si>
  <si>
    <t>OM_GeometryObservation</t>
  </si>
  <si>
    <t>OM_ComplexObservation</t>
  </si>
  <si>
    <t>OM_CategoryObservation</t>
  </si>
  <si>
    <t>The property of the Feature of Interest which is being measured.  Should be from SIF/Properties.</t>
  </si>
  <si>
    <t>The subject of the observation.  An identifier (see SIF/Properties/Identifiers) or a descriptive value (atmoshpere, etc.).</t>
  </si>
  <si>
    <t>From SIF/Properties/Capabilities/Quality</t>
  </si>
  <si>
    <t>From SIF/Properties as appropriate.  The objective is for the OM_Observation to include any information needed to understand and exploit the observation.</t>
  </si>
  <si>
    <t>URI or URN for the procedure used.</t>
  </si>
  <si>
    <t>OM_Observation Fields</t>
  </si>
  <si>
    <t>Measured_Kgpm2</t>
  </si>
  <si>
    <t>Rotation</t>
  </si>
  <si>
    <t>Simple_Identifier</t>
  </si>
  <si>
    <t>Biological_Reading</t>
  </si>
  <si>
    <t>Chemical_Reading</t>
  </si>
  <si>
    <t>Record Type (1)</t>
  </si>
  <si>
    <t>Measured_Meters</t>
  </si>
  <si>
    <t>Standard_Identifier</t>
  </si>
  <si>
    <t>Geographic_Location</t>
  </si>
  <si>
    <t>Radiation_Reading</t>
  </si>
  <si>
    <t>Measured_Wpm2</t>
  </si>
  <si>
    <t>1) Record Type is a reference (URL) to a document which defines each fields and associated value type for this Data Record.</t>
  </si>
  <si>
    <t>Instructions</t>
  </si>
  <si>
    <t xml:space="preserve">This spreadsheet helps map the reports from a sensor system into SensorML and OM_Observation reports.  </t>
  </si>
  <si>
    <t>Properties:  
The Properties tab describes the properties currently defined in the SIF Ontology.  Property names are in column E, their descriptions in column F, the corresponding Measure from the SIF Ontology in column G, and the SWE Common data structure to use in column F.
To use this tab, identify the SIF property which best matches a data element produced by your sensor system.  If there are no suitable matches, add your element to the end and it will be considered for addition to the ontology.  
If this propery can be used to populate a SensorML document, then there will be a "Y" in column C.  The section of the SensorML document where this property should reside is provided in column D.
If this property can be used to populate an OM_Observation document, then there will be a "Y" in column B.
If this property may identify a Feature of Interest, then there is a "Y" in column A.</t>
  </si>
  <si>
    <t xml:space="preserve">SensorML:
Sensing systems can be complex.  Data may be reported  back about more than one component.  It's important to properly associate properties with the correct component.  SensorML defines four types of SensorML document; Aggregate Process, Simple Process, Physical System, and Physical Component.  An Aggregate Process is made up of other Aggregate and Simple processes.  These can be viewed as manual or software activities which transform inputs into outputs.  Physical Systems are made up of other Physical Systems and Components.  These represent the hardware components of the sensing system.  
The first step in mapping a sensing system is to model that system using the SensorML document types and allocating the data entities to their appropriate component. </t>
  </si>
  <si>
    <t xml:space="preserve">Observables:
An observable is a template for an OM_Observation document.  It provides the basic information that would be used to populate an OM_Observation instance of that Observable.  Those Observables are described in the Observables tab.    </t>
  </si>
  <si>
    <t>Data Element Mapping Between the
{enter system name here}
and
OGC Sensor Web Enablement (SWE)</t>
  </si>
  <si>
    <t>Tab 2 - Instructions</t>
  </si>
  <si>
    <t xml:space="preserve">   Tab 3 - Properties</t>
  </si>
  <si>
    <t>Tab 4 - Observables</t>
  </si>
  <si>
    <t>Tab 5 - Base Data Types</t>
  </si>
  <si>
    <t>Tab 6 - Future</t>
  </si>
  <si>
    <t>Tab 7 - Future</t>
  </si>
  <si>
    <t>Tab 8 - Future</t>
  </si>
  <si>
    <t>NGA Recommended Practice
Data Element Mapping Between the
{enter system name here}
and
OGC Sensor Web Enablement (SWE)</t>
  </si>
  <si>
    <t xml:space="preserve">Feature of Interest:
A feature of interest is the real-world object who's properties are being observed.  In some cases it is easy to identify the Feature of Interest (FoI).  You know its' standard identifier.  In other cases it is more ambiguous.  In-situ sensors, for example, measure the properties of whereever they are.  Self may be the most appropriate Feature of Interest in this case.  In other cases the FoI may be an global phenomonon (the atmosphere, Atlantic Ocean, etc.) which is constrained by the geographic extent which the sensing system can observe.  
In any case, identifying the Feature of Interest can be challenging.  A key point to keep in mind is that the Feature of Interest chosen should provide the most meaningful information to the user.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</si>
</sst>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6" x14ac:knownFonts="1">
    <font>
      <sz val="11"/>
      <color theme="1"/>
      <name val="Calibri"/>
      <family val="2"/>
      <scheme val="minor"/>
    </font>
    <font>
      <sz val="11"/>
      <color rgb="FFFF0000"/>
      <name val="Calibri"/>
      <family val="2"/>
      <scheme val="minor"/>
    </font>
    <font>
      <b/>
      <sz val="11"/>
      <color theme="1"/>
      <name val="Calibri"/>
      <family val="2"/>
      <scheme val="minor"/>
    </font>
    <font>
      <vertAlign val="superscript"/>
      <sz val="11"/>
      <color theme="1"/>
      <name val="Calibri"/>
      <family val="2"/>
      <scheme val="minor"/>
    </font>
    <font>
      <sz val="10"/>
      <color theme="1"/>
      <name val="Arial"/>
      <family val="2"/>
    </font>
    <font>
      <b/>
      <sz val="12"/>
      <color theme="1"/>
      <name val="Arial"/>
      <family val="2"/>
    </font>
    <font>
      <sz val="15"/>
      <color theme="1"/>
      <name val="Arial"/>
      <family val="2"/>
    </font>
    <font>
      <sz val="14"/>
      <color theme="1"/>
      <name val="Arial Narrow"/>
      <family val="2"/>
    </font>
    <font>
      <b/>
      <sz val="10"/>
      <color theme="1"/>
      <name val="Arial"/>
      <family val="2"/>
    </font>
    <font>
      <sz val="9"/>
      <color theme="1"/>
      <name val="Arial"/>
      <family val="2"/>
    </font>
    <font>
      <u/>
      <sz val="11"/>
      <color theme="10"/>
      <name val="Calibri"/>
      <family val="2"/>
      <scheme val="minor"/>
    </font>
    <font>
      <b/>
      <sz val="14"/>
      <color theme="1"/>
      <name val="Arial"/>
      <family val="2"/>
    </font>
    <font>
      <sz val="11"/>
      <color theme="1"/>
      <name val="Arial"/>
      <family val="2"/>
    </font>
    <font>
      <sz val="11"/>
      <name val="Calibri"/>
      <family val="2"/>
      <scheme val="minor"/>
    </font>
    <font>
      <b/>
      <sz val="11"/>
      <name val="Calibri"/>
      <family val="2"/>
      <scheme val="minor"/>
    </font>
    <font>
      <sz val="11"/>
      <color rgb="FF00B050"/>
      <name val="Calibri"/>
      <family val="2"/>
      <scheme val="minor"/>
    </font>
  </fonts>
  <fills count="5">
    <fill>
      <patternFill patternType="none"/>
    </fill>
    <fill>
      <patternFill patternType="gray125"/>
    </fill>
    <fill>
      <patternFill patternType="solid">
        <fgColor theme="8" tint="0.59999389629810485"/>
        <bgColor indexed="65"/>
      </patternFill>
    </fill>
    <fill>
      <patternFill patternType="solid">
        <fgColor theme="3" tint="0.79998168889431442"/>
        <bgColor indexed="64"/>
      </patternFill>
    </fill>
    <fill>
      <patternFill patternType="solid">
        <fgColor rgb="FFC5D9F1"/>
        <bgColor indexed="64"/>
      </patternFill>
    </fill>
  </fills>
  <borders count="25">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FF"/>
      </left>
      <right/>
      <top style="medium">
        <color rgb="FF0000FF"/>
      </top>
      <bottom/>
      <diagonal/>
    </border>
    <border>
      <left/>
      <right/>
      <top style="medium">
        <color rgb="FF0000FF"/>
      </top>
      <bottom/>
      <diagonal/>
    </border>
    <border>
      <left/>
      <right style="medium">
        <color rgb="FF0000FF"/>
      </right>
      <top style="medium">
        <color rgb="FF0000FF"/>
      </top>
      <bottom/>
      <diagonal/>
    </border>
    <border>
      <left style="medium">
        <color rgb="FF0000FF"/>
      </left>
      <right/>
      <top/>
      <bottom/>
      <diagonal/>
    </border>
    <border>
      <left/>
      <right style="medium">
        <color rgb="FF0000FF"/>
      </right>
      <top/>
      <bottom/>
      <diagonal/>
    </border>
    <border>
      <left style="double">
        <color rgb="FF0000FF"/>
      </left>
      <right/>
      <top style="double">
        <color rgb="FF0000FF"/>
      </top>
      <bottom/>
      <diagonal/>
    </border>
    <border>
      <left/>
      <right/>
      <top style="double">
        <color rgb="FF0000FF"/>
      </top>
      <bottom/>
      <diagonal/>
    </border>
    <border>
      <left/>
      <right style="double">
        <color rgb="FF0000FF"/>
      </right>
      <top style="double">
        <color rgb="FF0000FF"/>
      </top>
      <bottom/>
      <diagonal/>
    </border>
    <border>
      <left style="double">
        <color rgb="FF0000FF"/>
      </left>
      <right/>
      <top/>
      <bottom/>
      <diagonal/>
    </border>
    <border>
      <left/>
      <right style="double">
        <color rgb="FF0000FF"/>
      </right>
      <top/>
      <bottom/>
      <diagonal/>
    </border>
    <border>
      <left style="double">
        <color rgb="FF0000FF"/>
      </left>
      <right/>
      <top/>
      <bottom style="double">
        <color rgb="FF0000FF"/>
      </bottom>
      <diagonal/>
    </border>
    <border>
      <left/>
      <right/>
      <top/>
      <bottom style="double">
        <color rgb="FF0000FF"/>
      </bottom>
      <diagonal/>
    </border>
    <border>
      <left/>
      <right style="double">
        <color rgb="FF0000FF"/>
      </right>
      <top/>
      <bottom style="double">
        <color rgb="FF0000FF"/>
      </bottom>
      <diagonal/>
    </border>
    <border>
      <left style="medium">
        <color rgb="FF0000FF"/>
      </left>
      <right/>
      <top/>
      <bottom style="medium">
        <color rgb="FF0000FF"/>
      </bottom>
      <diagonal/>
    </border>
    <border>
      <left/>
      <right/>
      <top/>
      <bottom style="medium">
        <color rgb="FF0000FF"/>
      </bottom>
      <diagonal/>
    </border>
    <border>
      <left/>
      <right style="medium">
        <color rgb="FF0000FF"/>
      </right>
      <top/>
      <bottom style="medium">
        <color rgb="FF0000FF"/>
      </bottom>
      <diagonal/>
    </border>
    <border>
      <left style="thin">
        <color indexed="64"/>
      </left>
      <right style="thin">
        <color indexed="64"/>
      </right>
      <top style="medium">
        <color indexed="64"/>
      </top>
      <bottom style="thin">
        <color indexed="64"/>
      </bottom>
      <diagonal/>
    </border>
    <border>
      <left style="medium">
        <color auto="1"/>
      </left>
      <right/>
      <top/>
      <bottom/>
      <diagonal/>
    </border>
    <border>
      <left/>
      <right style="medium">
        <color auto="1"/>
      </right>
      <top/>
      <bottom/>
      <diagonal/>
    </border>
  </borders>
  <cellStyleXfs count="4">
    <xf numFmtId="0" fontId="0" fillId="0" borderId="0"/>
    <xf numFmtId="0" fontId="4" fillId="0" borderId="0"/>
    <xf numFmtId="0" fontId="4" fillId="2" borderId="0" applyNumberFormat="0" applyBorder="0" applyAlignment="0" applyProtection="0"/>
    <xf numFmtId="0" fontId="10" fillId="0" borderId="0" applyNumberFormat="0" applyFill="0" applyBorder="0" applyAlignment="0" applyProtection="0"/>
  </cellStyleXfs>
  <cellXfs count="118">
    <xf numFmtId="0" fontId="0" fillId="0" borderId="0" xfId="0"/>
    <xf numFmtId="0" fontId="0" fillId="0" borderId="0" xfId="0" applyAlignment="1">
      <alignment horizontal="center"/>
    </xf>
    <xf numFmtId="0" fontId="1" fillId="0" borderId="0" xfId="0" applyFont="1"/>
    <xf numFmtId="0" fontId="2" fillId="0" borderId="1" xfId="0" applyFont="1" applyBorder="1" applyAlignment="1">
      <alignment horizontal="center" vertical="center" wrapText="1"/>
    </xf>
    <xf numFmtId="0" fontId="0" fillId="0" borderId="0" xfId="0" applyAlignment="1">
      <alignment wrapText="1"/>
    </xf>
    <xf numFmtId="0" fontId="0" fillId="0" borderId="2" xfId="0" applyBorder="1" applyAlignment="1">
      <alignment wrapText="1"/>
    </xf>
    <xf numFmtId="0" fontId="2" fillId="0" borderId="2" xfId="0" applyFont="1" applyBorder="1" applyAlignment="1">
      <alignment horizontal="center"/>
    </xf>
    <xf numFmtId="0" fontId="0" fillId="0" borderId="2" xfId="0" applyBorder="1"/>
    <xf numFmtId="0" fontId="2" fillId="0" borderId="2" xfId="0" applyFont="1" applyBorder="1" applyAlignment="1">
      <alignment wrapText="1"/>
    </xf>
    <xf numFmtId="0" fontId="0" fillId="0" borderId="2" xfId="0" applyBorder="1" applyAlignment="1">
      <alignment horizontal="center" wrapText="1"/>
    </xf>
    <xf numFmtId="0" fontId="1" fillId="0" borderId="0" xfId="0" applyFont="1" applyAlignment="1">
      <alignment wrapText="1"/>
    </xf>
    <xf numFmtId="0" fontId="1" fillId="0" borderId="2" xfId="0" applyFont="1" applyBorder="1" applyAlignment="1">
      <alignment wrapText="1"/>
    </xf>
    <xf numFmtId="0" fontId="2" fillId="0" borderId="2" xfId="0" applyFont="1" applyBorder="1" applyAlignment="1">
      <alignment horizontal="center" vertical="center" wrapText="1"/>
    </xf>
    <xf numFmtId="0" fontId="2" fillId="0" borderId="0" xfId="0" applyFont="1" applyAlignment="1">
      <alignment horizontal="center" wrapText="1"/>
    </xf>
    <xf numFmtId="0" fontId="4" fillId="0" borderId="0" xfId="1"/>
    <xf numFmtId="0" fontId="4" fillId="3" borderId="6" xfId="1" applyFill="1" applyBorder="1"/>
    <xf numFmtId="0" fontId="4" fillId="3" borderId="7" xfId="1" applyFill="1" applyBorder="1"/>
    <xf numFmtId="0" fontId="4" fillId="3" borderId="8" xfId="1" applyFill="1" applyBorder="1"/>
    <xf numFmtId="0" fontId="4" fillId="3" borderId="9" xfId="1" applyFill="1" applyBorder="1"/>
    <xf numFmtId="0" fontId="4" fillId="3" borderId="0" xfId="1" applyFill="1"/>
    <xf numFmtId="0" fontId="4" fillId="3" borderId="10" xfId="1" applyFill="1" applyBorder="1"/>
    <xf numFmtId="0" fontId="7" fillId="3" borderId="0" xfId="2" applyFont="1" applyFill="1" applyAlignment="1">
      <alignment horizontal="center"/>
    </xf>
    <xf numFmtId="0" fontId="8" fillId="0" borderId="0" xfId="1" applyFont="1"/>
    <xf numFmtId="0" fontId="8" fillId="3" borderId="9" xfId="1" applyFont="1" applyFill="1" applyBorder="1"/>
    <xf numFmtId="0" fontId="8" fillId="3" borderId="0" xfId="1" applyFont="1" applyFill="1"/>
    <xf numFmtId="0" fontId="7" fillId="3" borderId="0" xfId="1" applyFont="1" applyFill="1" applyAlignment="1">
      <alignment horizontal="center"/>
    </xf>
    <xf numFmtId="0" fontId="8" fillId="3" borderId="10" xfId="1" applyFont="1" applyFill="1" applyBorder="1"/>
    <xf numFmtId="0" fontId="4" fillId="3" borderId="19" xfId="1" applyFill="1" applyBorder="1"/>
    <xf numFmtId="0" fontId="4" fillId="3" borderId="21" xfId="1" applyFill="1" applyBorder="1"/>
    <xf numFmtId="0" fontId="4" fillId="3" borderId="7" xfId="2" applyFill="1" applyBorder="1" applyAlignment="1">
      <alignment vertical="center"/>
    </xf>
    <xf numFmtId="0" fontId="4" fillId="3" borderId="8" xfId="2" applyFill="1" applyBorder="1" applyAlignment="1">
      <alignment vertical="center"/>
    </xf>
    <xf numFmtId="0" fontId="4" fillId="3" borderId="9" xfId="2" applyFill="1" applyBorder="1" applyAlignment="1">
      <alignment vertical="center"/>
    </xf>
    <xf numFmtId="0" fontId="4" fillId="3" borderId="10" xfId="2" applyFill="1" applyBorder="1" applyAlignment="1">
      <alignment vertical="center"/>
    </xf>
    <xf numFmtId="0" fontId="4" fillId="3" borderId="0" xfId="2" applyFill="1" applyAlignment="1">
      <alignment vertical="center"/>
    </xf>
    <xf numFmtId="0" fontId="12" fillId="0" borderId="0" xfId="0" applyFont="1"/>
    <xf numFmtId="0" fontId="4" fillId="3" borderId="19" xfId="0" applyFont="1" applyFill="1" applyBorder="1"/>
    <xf numFmtId="0" fontId="4" fillId="3" borderId="20" xfId="0" applyFont="1" applyFill="1" applyBorder="1"/>
    <xf numFmtId="0" fontId="4" fillId="3" borderId="21" xfId="0" applyFont="1" applyFill="1" applyBorder="1"/>
    <xf numFmtId="0" fontId="11" fillId="3" borderId="9" xfId="2" applyFont="1" applyFill="1" applyBorder="1" applyAlignment="1">
      <alignment horizontal="center" vertical="center"/>
    </xf>
    <xf numFmtId="0" fontId="11" fillId="3" borderId="0" xfId="2" applyFont="1" applyFill="1" applyAlignment="1">
      <alignment horizontal="center" vertical="center"/>
    </xf>
    <xf numFmtId="0" fontId="11" fillId="3" borderId="10" xfId="2" applyFont="1" applyFill="1" applyBorder="1" applyAlignment="1">
      <alignment horizontal="center" vertical="center"/>
    </xf>
    <xf numFmtId="0" fontId="4" fillId="3" borderId="6" xfId="2" applyFill="1" applyBorder="1" applyAlignment="1">
      <alignment vertical="center"/>
    </xf>
    <xf numFmtId="0" fontId="13" fillId="4" borderId="0" xfId="0" applyFont="1" applyFill="1" applyAlignment="1">
      <alignment horizontal="left" wrapText="1"/>
    </xf>
    <xf numFmtId="0" fontId="4" fillId="3" borderId="9" xfId="0" applyFont="1" applyFill="1" applyBorder="1" applyAlignment="1">
      <alignment vertical="center"/>
    </xf>
    <xf numFmtId="0" fontId="4" fillId="3" borderId="10" xfId="0" applyFont="1" applyFill="1" applyBorder="1" applyAlignment="1">
      <alignment vertical="center"/>
    </xf>
    <xf numFmtId="0" fontId="10" fillId="3" borderId="9" xfId="3" applyFill="1" applyBorder="1" applyAlignment="1">
      <alignment vertical="center"/>
    </xf>
    <xf numFmtId="0" fontId="10" fillId="3" borderId="10" xfId="3" applyFill="1" applyBorder="1" applyAlignment="1">
      <alignment vertical="center"/>
    </xf>
    <xf numFmtId="0" fontId="1" fillId="4" borderId="0" xfId="0" applyFont="1" applyFill="1" applyAlignment="1">
      <alignment horizontal="left" wrapText="1"/>
    </xf>
    <xf numFmtId="0" fontId="4" fillId="4" borderId="0" xfId="2" applyFill="1" applyAlignment="1">
      <alignment horizontal="left" vertical="center" wrapText="1"/>
    </xf>
    <xf numFmtId="0" fontId="4" fillId="3" borderId="9" xfId="0" applyFont="1" applyFill="1" applyBorder="1"/>
    <xf numFmtId="0" fontId="4" fillId="3" borderId="10" xfId="0" applyFont="1" applyFill="1" applyBorder="1"/>
    <xf numFmtId="0" fontId="4" fillId="4" borderId="0" xfId="0" applyFont="1" applyFill="1"/>
    <xf numFmtId="0" fontId="4" fillId="4" borderId="0" xfId="0" applyFont="1" applyFill="1" applyAlignment="1">
      <alignment wrapText="1"/>
    </xf>
    <xf numFmtId="0" fontId="4" fillId="3" borderId="0" xfId="0" applyFont="1" applyFill="1"/>
    <xf numFmtId="0" fontId="4" fillId="3" borderId="0" xfId="0" applyFont="1" applyFill="1" applyAlignment="1">
      <alignment wrapText="1"/>
    </xf>
    <xf numFmtId="0" fontId="4" fillId="3" borderId="20" xfId="0" applyFont="1" applyFill="1" applyBorder="1" applyAlignment="1">
      <alignment wrapText="1"/>
    </xf>
    <xf numFmtId="0" fontId="0" fillId="0" borderId="0" xfId="0" applyAlignment="1">
      <alignment horizontal="center" wrapText="1"/>
    </xf>
    <xf numFmtId="0" fontId="14" fillId="0" borderId="1" xfId="0" applyFont="1" applyBorder="1" applyAlignment="1">
      <alignment horizontal="center" vertical="center" wrapText="1"/>
    </xf>
    <xf numFmtId="0" fontId="13" fillId="0" borderId="2" xfId="0" applyFont="1" applyBorder="1" applyAlignment="1">
      <alignment wrapText="1"/>
    </xf>
    <xf numFmtId="0" fontId="2" fillId="0" borderId="0" xfId="0" applyFont="1" applyAlignment="1">
      <alignment horizontal="center" vertical="center"/>
    </xf>
    <xf numFmtId="0" fontId="2" fillId="0" borderId="22" xfId="0"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vertical="center" wrapText="1"/>
    </xf>
    <xf numFmtId="0" fontId="7" fillId="3" borderId="0" xfId="1" applyFont="1" applyFill="1" applyAlignment="1">
      <alignment horizontal="center"/>
    </xf>
    <xf numFmtId="0" fontId="9" fillId="3" borderId="0" xfId="1" applyFont="1" applyFill="1" applyAlignment="1">
      <alignment horizontal="justify" vertical="center" wrapText="1"/>
    </xf>
    <xf numFmtId="0" fontId="9" fillId="3" borderId="0" xfId="1" applyFont="1" applyFill="1" applyAlignment="1">
      <alignment horizontal="justify" vertical="center"/>
    </xf>
    <xf numFmtId="0" fontId="9" fillId="3" borderId="20" xfId="1" applyFont="1" applyFill="1" applyBorder="1" applyAlignment="1">
      <alignment horizontal="justify" vertical="center"/>
    </xf>
    <xf numFmtId="0" fontId="5" fillId="3" borderId="7" xfId="0" applyFont="1" applyFill="1" applyBorder="1" applyAlignment="1">
      <alignment horizontal="center" vertical="center"/>
    </xf>
    <xf numFmtId="164" fontId="5" fillId="3" borderId="0" xfId="0" applyNumberFormat="1" applyFont="1" applyFill="1" applyAlignment="1">
      <alignment horizontal="center" vertical="center"/>
    </xf>
    <xf numFmtId="0" fontId="6" fillId="0" borderId="11" xfId="1" applyFont="1" applyBorder="1" applyAlignment="1">
      <alignment horizontal="center" vertical="center" wrapText="1"/>
    </xf>
    <xf numFmtId="0" fontId="6" fillId="0" borderId="12" xfId="1" applyFont="1" applyBorder="1" applyAlignment="1">
      <alignment horizontal="center" vertical="center" wrapText="1"/>
    </xf>
    <xf numFmtId="0" fontId="6" fillId="0" borderId="13" xfId="1" applyFont="1" applyBorder="1" applyAlignment="1">
      <alignment horizontal="center" vertical="center" wrapText="1"/>
    </xf>
    <xf numFmtId="0" fontId="6" fillId="0" borderId="14" xfId="1" applyFont="1" applyBorder="1" applyAlignment="1">
      <alignment horizontal="center" vertical="center" wrapText="1"/>
    </xf>
    <xf numFmtId="0" fontId="6" fillId="0" borderId="0" xfId="1" applyFont="1" applyAlignment="1">
      <alignment horizontal="center" vertical="center" wrapText="1"/>
    </xf>
    <xf numFmtId="0" fontId="6" fillId="0" borderId="15" xfId="1" applyFont="1" applyBorder="1" applyAlignment="1">
      <alignment horizontal="center" vertical="center" wrapText="1"/>
    </xf>
    <xf numFmtId="0" fontId="6" fillId="0" borderId="16" xfId="1" applyFont="1" applyBorder="1" applyAlignment="1">
      <alignment horizontal="center" vertical="center" wrapText="1"/>
    </xf>
    <xf numFmtId="0" fontId="6" fillId="0" borderId="17" xfId="1" applyFont="1" applyBorder="1" applyAlignment="1">
      <alignment horizontal="center" vertical="center" wrapText="1"/>
    </xf>
    <xf numFmtId="0" fontId="6" fillId="0" borderId="18" xfId="1" applyFont="1" applyBorder="1" applyAlignment="1">
      <alignment horizontal="center" vertical="center" wrapText="1"/>
    </xf>
    <xf numFmtId="0" fontId="7" fillId="3" borderId="0" xfId="2" applyFont="1" applyFill="1" applyAlignment="1">
      <alignment horizontal="center"/>
    </xf>
    <xf numFmtId="15" fontId="7" fillId="3" borderId="0" xfId="2" applyNumberFormat="1" applyFont="1" applyFill="1" applyAlignment="1">
      <alignment horizontal="center"/>
    </xf>
    <xf numFmtId="0" fontId="10" fillId="3" borderId="9" xfId="3" applyFill="1" applyBorder="1" applyAlignment="1">
      <alignment horizontal="left" vertical="center" indent="1"/>
    </xf>
    <xf numFmtId="0" fontId="10" fillId="3" borderId="0" xfId="3" applyFill="1" applyAlignment="1">
      <alignment horizontal="left" vertical="center" indent="1"/>
    </xf>
    <xf numFmtId="0" fontId="10" fillId="3" borderId="10" xfId="3" applyFill="1" applyBorder="1" applyAlignment="1">
      <alignment horizontal="left" vertical="center" indent="1"/>
    </xf>
    <xf numFmtId="0" fontId="5" fillId="3" borderId="0" xfId="2" applyFont="1" applyFill="1" applyAlignment="1">
      <alignment horizontal="center" vertical="center" wrapText="1"/>
    </xf>
    <xf numFmtId="0" fontId="5" fillId="3" borderId="0" xfId="2" applyFont="1" applyFill="1" applyAlignment="1">
      <alignment horizontal="center" vertical="center"/>
    </xf>
    <xf numFmtId="0" fontId="11" fillId="3" borderId="9" xfId="2" applyFont="1" applyFill="1" applyBorder="1" applyAlignment="1">
      <alignment horizontal="center" vertical="center"/>
    </xf>
    <xf numFmtId="0" fontId="11" fillId="3" borderId="0" xfId="2" applyFont="1" applyFill="1" applyAlignment="1">
      <alignment horizontal="center" vertical="center"/>
    </xf>
    <xf numFmtId="0" fontId="11" fillId="3" borderId="10" xfId="2" applyFont="1" applyFill="1" applyBorder="1" applyAlignment="1">
      <alignment horizontal="center" vertical="center"/>
    </xf>
    <xf numFmtId="0" fontId="4" fillId="3" borderId="9" xfId="0" applyFont="1" applyFill="1" applyBorder="1" applyAlignment="1">
      <alignment horizontal="left" vertical="center" indent="1"/>
    </xf>
    <xf numFmtId="0" fontId="4" fillId="3" borderId="0" xfId="0" applyFont="1" applyFill="1" applyAlignment="1">
      <alignment horizontal="left" vertical="center" indent="1"/>
    </xf>
    <xf numFmtId="0" fontId="4" fillId="3" borderId="10" xfId="0" applyFont="1" applyFill="1" applyBorder="1" applyAlignment="1">
      <alignment horizontal="left" vertical="center" indent="1"/>
    </xf>
    <xf numFmtId="0" fontId="10" fillId="3" borderId="9" xfId="3" applyFill="1" applyBorder="1" applyAlignment="1">
      <alignment horizontal="left" vertical="center"/>
    </xf>
    <xf numFmtId="0" fontId="10" fillId="3" borderId="0" xfId="3" applyFill="1" applyAlignment="1">
      <alignment horizontal="left" vertical="center"/>
    </xf>
    <xf numFmtId="0" fontId="10" fillId="3" borderId="10" xfId="3" applyFill="1" applyBorder="1" applyAlignment="1">
      <alignment horizontal="left" vertical="center"/>
    </xf>
    <xf numFmtId="0" fontId="13" fillId="4" borderId="0" xfId="0" applyFont="1" applyFill="1" applyAlignment="1">
      <alignment horizontal="left" wrapText="1"/>
    </xf>
    <xf numFmtId="0" fontId="4" fillId="4" borderId="0" xfId="2" applyFill="1" applyAlignment="1">
      <alignment horizontal="left" vertical="center" wrapText="1"/>
    </xf>
    <xf numFmtId="0" fontId="2" fillId="0" borderId="0" xfId="0" applyFont="1" applyAlignment="1">
      <alignment horizontal="center"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0" borderId="5" xfId="0" applyFont="1" applyBorder="1" applyAlignment="1">
      <alignment horizontal="center" wrapText="1"/>
    </xf>
    <xf numFmtId="0" fontId="2" fillId="0" borderId="2" xfId="0" applyFont="1" applyBorder="1" applyAlignment="1">
      <alignment horizontal="center" wrapText="1"/>
    </xf>
    <xf numFmtId="0" fontId="15" fillId="0" borderId="2" xfId="0" applyFont="1" applyBorder="1" applyAlignment="1">
      <alignment wrapText="1"/>
    </xf>
    <xf numFmtId="0" fontId="15" fillId="0" borderId="22" xfId="0" applyFont="1" applyBorder="1" applyAlignment="1">
      <alignment wrapText="1"/>
    </xf>
    <xf numFmtId="0" fontId="0" fillId="0" borderId="2" xfId="0" applyFont="1" applyBorder="1" applyAlignment="1">
      <alignment horizontal="left"/>
    </xf>
    <xf numFmtId="0" fontId="2" fillId="0" borderId="2" xfId="0" applyFont="1" applyBorder="1" applyAlignment="1">
      <alignment horizontal="center" vertical="center"/>
    </xf>
    <xf numFmtId="0" fontId="2" fillId="0" borderId="3" xfId="0" applyFont="1" applyBorder="1" applyAlignment="1">
      <alignment horizontal="center" vertical="center" wrapText="1"/>
    </xf>
    <xf numFmtId="0" fontId="0" fillId="0" borderId="5" xfId="0" applyBorder="1" applyAlignment="1">
      <alignment wrapText="1"/>
    </xf>
    <xf numFmtId="0" fontId="0" fillId="0" borderId="3" xfId="0" applyBorder="1" applyAlignment="1">
      <alignment wrapText="1"/>
    </xf>
    <xf numFmtId="0" fontId="10" fillId="0" borderId="3" xfId="3" applyBorder="1" applyAlignment="1">
      <alignment wrapText="1"/>
    </xf>
    <xf numFmtId="0" fontId="2" fillId="0" borderId="2" xfId="0" applyFont="1" applyBorder="1" applyAlignment="1">
      <alignment horizontal="center"/>
    </xf>
    <xf numFmtId="0" fontId="0" fillId="0" borderId="0" xfId="0" applyAlignment="1"/>
    <xf numFmtId="0" fontId="0" fillId="0" borderId="0" xfId="0" applyAlignment="1">
      <alignment horizontal="left" wrapText="1"/>
    </xf>
    <xf numFmtId="0" fontId="5" fillId="3" borderId="6" xfId="2" applyFont="1" applyFill="1" applyBorder="1" applyAlignment="1">
      <alignment vertical="center" wrapText="1"/>
    </xf>
    <xf numFmtId="0" fontId="0" fillId="0" borderId="7" xfId="0" applyBorder="1" applyAlignment="1">
      <alignment vertical="center"/>
    </xf>
    <xf numFmtId="0" fontId="0" fillId="0" borderId="8" xfId="0" applyBorder="1" applyAlignment="1">
      <alignment vertical="center"/>
    </xf>
    <xf numFmtId="0" fontId="0" fillId="3" borderId="23" xfId="0" applyFill="1" applyBorder="1" applyAlignment="1">
      <alignment horizontal="left" indent="1"/>
    </xf>
    <xf numFmtId="0" fontId="0" fillId="3" borderId="0" xfId="0" applyFill="1" applyBorder="1" applyAlignment="1">
      <alignment horizontal="left" indent="1"/>
    </xf>
    <xf numFmtId="0" fontId="0" fillId="3" borderId="24" xfId="0" applyFill="1" applyBorder="1" applyAlignment="1">
      <alignment horizontal="left" indent="1"/>
    </xf>
  </cellXfs>
  <cellStyles count="4">
    <cellStyle name="40% - Accent5 2" xfId="2" xr:uid="{5CBCDFDE-CEA9-4A13-B8E3-3CE3678404F5}"/>
    <cellStyle name="Hyperlink" xfId="3" builtinId="8"/>
    <cellStyle name="Normal" xfId="0" builtinId="0"/>
    <cellStyle name="Normal 2" xfId="1" xr:uid="{1B2323DB-CC03-4C5B-9098-3A85162CFBA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3.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4.xml.rels><?xml version="1.0" encoding="UTF-8" standalone="yes"?>
<Relationships xmlns="http://schemas.openxmlformats.org/package/2006/relationships"><Relationship Id="rId1" Type="http://schemas.openxmlformats.org/officeDocument/2006/relationships/hyperlink" Target="#'Table of Contents'!A1"/></Relationships>
</file>

<file path=xl/drawings/_rels/drawing5.xml.rels><?xml version="1.0" encoding="UTF-8" standalone="yes"?>
<Relationships xmlns="http://schemas.openxmlformats.org/package/2006/relationships"><Relationship Id="rId1" Type="http://schemas.openxmlformats.org/officeDocument/2006/relationships/hyperlink" Target="#'Table of Contents'!A1"/></Relationships>
</file>

<file path=xl/drawings/drawing1.xml><?xml version="1.0" encoding="utf-8"?>
<xdr:wsDr xmlns:xdr="http://schemas.openxmlformats.org/drawingml/2006/spreadsheetDrawing" xmlns:a="http://schemas.openxmlformats.org/drawingml/2006/main">
  <xdr:twoCellAnchor>
    <xdr:from>
      <xdr:col>5</xdr:col>
      <xdr:colOff>550844</xdr:colOff>
      <xdr:row>3</xdr:row>
      <xdr:rowOff>149186</xdr:rowOff>
    </xdr:from>
    <xdr:to>
      <xdr:col>7</xdr:col>
      <xdr:colOff>517678</xdr:colOff>
      <xdr:row>10</xdr:row>
      <xdr:rowOff>138973</xdr:rowOff>
    </xdr:to>
    <xdr:pic>
      <xdr:nvPicPr>
        <xdr:cNvPr id="2" name="Picture 1" descr="NGA_Seal_small">
          <a:extLst>
            <a:ext uri="{FF2B5EF4-FFF2-40B4-BE49-F238E27FC236}">
              <a16:creationId xmlns:a16="http://schemas.microsoft.com/office/drawing/2014/main" id="{623FE66C-FE13-4D3E-8729-EF0911065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51244" y="716876"/>
          <a:ext cx="1246994" cy="12699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520700</xdr:colOff>
      <xdr:row>2</xdr:row>
      <xdr:rowOff>111125</xdr:rowOff>
    </xdr:to>
    <xdr:sp macro="" textlink="">
      <xdr:nvSpPr>
        <xdr:cNvPr id="2" name="Left-Right Arrow 1">
          <a:hlinkClick xmlns:r="http://schemas.openxmlformats.org/officeDocument/2006/relationships" r:id="rId1"/>
          <a:extLst>
            <a:ext uri="{FF2B5EF4-FFF2-40B4-BE49-F238E27FC236}">
              <a16:creationId xmlns:a16="http://schemas.microsoft.com/office/drawing/2014/main" id="{8CCACC06-3FFD-459B-81E6-E81B1151AF58}"/>
            </a:ext>
          </a:extLst>
        </xdr:cNvPr>
        <xdr:cNvSpPr/>
      </xdr:nvSpPr>
      <xdr:spPr>
        <a:xfrm>
          <a:off x="0" y="0"/>
          <a:ext cx="1160780" cy="480695"/>
        </a:xfrm>
        <a:prstGeom prst="leftRightArrow">
          <a:avLst>
            <a:gd name="adj1" fmla="val 50000"/>
            <a:gd name="adj2" fmla="val 58334"/>
          </a:avLst>
        </a:prstGeom>
        <a:solidFill>
          <a:schemeClr val="accent2">
            <a:lumMod val="40000"/>
            <a:lumOff val="60000"/>
          </a:schemeClr>
        </a:solidFill>
        <a:ln w="12700"/>
      </xdr:spPr>
      <xdr:style>
        <a:lnRef idx="2">
          <a:schemeClr val="accent2"/>
        </a:lnRef>
        <a:fillRef idx="1">
          <a:schemeClr val="lt1"/>
        </a:fillRef>
        <a:effectRef idx="0">
          <a:schemeClr val="accent2"/>
        </a:effectRef>
        <a:fontRef idx="minor">
          <a:schemeClr val="dk1"/>
        </a:fontRef>
      </xdr:style>
      <xdr:txBody>
        <a:bodyPr rtlCol="0" anchor="ctr"/>
        <a:lstStyle/>
        <a:p>
          <a:pPr algn="ctr"/>
          <a:r>
            <a:rPr lang="en-US" sz="800" b="0" baseline="0">
              <a:solidFill>
                <a:schemeClr val="tx1"/>
              </a:solidFill>
              <a:latin typeface="Arial Narrow" pitchFamily="34" charset="0"/>
            </a:rPr>
            <a:t>Return</a:t>
          </a:r>
          <a:r>
            <a:rPr lang="en-US" sz="700" b="0" baseline="0">
              <a:solidFill>
                <a:schemeClr val="tx1"/>
              </a:solidFill>
              <a:latin typeface="Arial Narrow" pitchFamily="34" charset="0"/>
            </a:rPr>
            <a:t> to TOC</a:t>
          </a:r>
          <a:endParaRPr lang="en-US" sz="800" b="0" baseline="0">
            <a:solidFill>
              <a:schemeClr val="tx1"/>
            </a:solidFill>
            <a:latin typeface="Arial Narrow"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xdr:colOff>
      <xdr:row>1</xdr:row>
      <xdr:rowOff>106680</xdr:rowOff>
    </xdr:from>
    <xdr:to>
      <xdr:col>1</xdr:col>
      <xdr:colOff>185420</xdr:colOff>
      <xdr:row>1</xdr:row>
      <xdr:rowOff>586741</xdr:rowOff>
    </xdr:to>
    <xdr:sp macro="" textlink="">
      <xdr:nvSpPr>
        <xdr:cNvPr id="2" name="Left-Right Arrow 1">
          <a:hlinkClick xmlns:r="http://schemas.openxmlformats.org/officeDocument/2006/relationships" r:id="rId1"/>
          <a:extLst>
            <a:ext uri="{FF2B5EF4-FFF2-40B4-BE49-F238E27FC236}">
              <a16:creationId xmlns:a16="http://schemas.microsoft.com/office/drawing/2014/main" id="{98791EBC-F6BE-4DE4-915D-DE13B7F67092}"/>
            </a:ext>
          </a:extLst>
        </xdr:cNvPr>
        <xdr:cNvSpPr/>
      </xdr:nvSpPr>
      <xdr:spPr>
        <a:xfrm>
          <a:off x="15240" y="289560"/>
          <a:ext cx="1130300" cy="480061"/>
        </a:xfrm>
        <a:prstGeom prst="leftRightArrow">
          <a:avLst>
            <a:gd name="adj1" fmla="val 50000"/>
            <a:gd name="adj2" fmla="val 58334"/>
          </a:avLst>
        </a:prstGeom>
        <a:solidFill>
          <a:schemeClr val="accent2">
            <a:lumMod val="40000"/>
            <a:lumOff val="60000"/>
          </a:schemeClr>
        </a:solidFill>
        <a:ln w="12700"/>
      </xdr:spPr>
      <xdr:style>
        <a:lnRef idx="2">
          <a:schemeClr val="accent2"/>
        </a:lnRef>
        <a:fillRef idx="1">
          <a:schemeClr val="lt1"/>
        </a:fillRef>
        <a:effectRef idx="0">
          <a:schemeClr val="accent2"/>
        </a:effectRef>
        <a:fontRef idx="minor">
          <a:schemeClr val="dk1"/>
        </a:fontRef>
      </xdr:style>
      <xdr:txBody>
        <a:bodyPr rtlCol="0" anchor="ctr"/>
        <a:lstStyle/>
        <a:p>
          <a:pPr algn="ctr"/>
          <a:r>
            <a:rPr lang="en-US" sz="800" b="0" baseline="0">
              <a:solidFill>
                <a:schemeClr val="tx1"/>
              </a:solidFill>
              <a:latin typeface="Arial Narrow" pitchFamily="34" charset="0"/>
            </a:rPr>
            <a:t>Return</a:t>
          </a:r>
          <a:r>
            <a:rPr lang="en-US" sz="700" b="0" baseline="0">
              <a:solidFill>
                <a:schemeClr val="tx1"/>
              </a:solidFill>
              <a:latin typeface="Arial Narrow" pitchFamily="34" charset="0"/>
            </a:rPr>
            <a:t> to TOC</a:t>
          </a:r>
          <a:endParaRPr lang="en-US" sz="800" b="0" baseline="0">
            <a:solidFill>
              <a:schemeClr val="tx1"/>
            </a:solidFill>
            <a:latin typeface="Arial Narrow"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22860</xdr:rowOff>
    </xdr:from>
    <xdr:to>
      <xdr:col>0</xdr:col>
      <xdr:colOff>1130300</xdr:colOff>
      <xdr:row>2</xdr:row>
      <xdr:rowOff>141605</xdr:rowOff>
    </xdr:to>
    <xdr:sp macro="" textlink="">
      <xdr:nvSpPr>
        <xdr:cNvPr id="2" name="Left-Right Arrow 1">
          <a:hlinkClick xmlns:r="http://schemas.openxmlformats.org/officeDocument/2006/relationships" r:id="rId1"/>
          <a:extLst>
            <a:ext uri="{FF2B5EF4-FFF2-40B4-BE49-F238E27FC236}">
              <a16:creationId xmlns:a16="http://schemas.microsoft.com/office/drawing/2014/main" id="{B987AEAD-CEAD-464F-A5D9-A3185F022E72}"/>
            </a:ext>
          </a:extLst>
        </xdr:cNvPr>
        <xdr:cNvSpPr/>
      </xdr:nvSpPr>
      <xdr:spPr>
        <a:xfrm>
          <a:off x="0" y="22860"/>
          <a:ext cx="1130300" cy="484505"/>
        </a:xfrm>
        <a:prstGeom prst="leftRightArrow">
          <a:avLst>
            <a:gd name="adj1" fmla="val 50000"/>
            <a:gd name="adj2" fmla="val 58334"/>
          </a:avLst>
        </a:prstGeom>
        <a:solidFill>
          <a:schemeClr val="accent2">
            <a:lumMod val="40000"/>
            <a:lumOff val="60000"/>
          </a:schemeClr>
        </a:solidFill>
        <a:ln w="12700"/>
      </xdr:spPr>
      <xdr:style>
        <a:lnRef idx="2">
          <a:schemeClr val="accent2"/>
        </a:lnRef>
        <a:fillRef idx="1">
          <a:schemeClr val="lt1"/>
        </a:fillRef>
        <a:effectRef idx="0">
          <a:schemeClr val="accent2"/>
        </a:effectRef>
        <a:fontRef idx="minor">
          <a:schemeClr val="dk1"/>
        </a:fontRef>
      </xdr:style>
      <xdr:txBody>
        <a:bodyPr rtlCol="0" anchor="ctr"/>
        <a:lstStyle/>
        <a:p>
          <a:pPr algn="ctr"/>
          <a:r>
            <a:rPr lang="en-US" sz="800" b="0" baseline="0">
              <a:solidFill>
                <a:schemeClr val="tx1"/>
              </a:solidFill>
              <a:latin typeface="Arial Narrow" pitchFamily="34" charset="0"/>
            </a:rPr>
            <a:t>Return</a:t>
          </a:r>
          <a:r>
            <a:rPr lang="en-US" sz="700" b="0" baseline="0">
              <a:solidFill>
                <a:schemeClr val="tx1"/>
              </a:solidFill>
              <a:latin typeface="Arial Narrow" pitchFamily="34" charset="0"/>
            </a:rPr>
            <a:t> to TOC</a:t>
          </a:r>
          <a:endParaRPr lang="en-US" sz="800" b="0" baseline="0">
            <a:solidFill>
              <a:schemeClr val="tx1"/>
            </a:solidFill>
            <a:latin typeface="Arial Narrow"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22860</xdr:rowOff>
    </xdr:from>
    <xdr:to>
      <xdr:col>0</xdr:col>
      <xdr:colOff>1130300</xdr:colOff>
      <xdr:row>2</xdr:row>
      <xdr:rowOff>141605</xdr:rowOff>
    </xdr:to>
    <xdr:sp macro="" textlink="">
      <xdr:nvSpPr>
        <xdr:cNvPr id="2" name="Left-Right Arrow 1">
          <a:hlinkClick xmlns:r="http://schemas.openxmlformats.org/officeDocument/2006/relationships" r:id="rId1"/>
          <a:extLst>
            <a:ext uri="{FF2B5EF4-FFF2-40B4-BE49-F238E27FC236}">
              <a16:creationId xmlns:a16="http://schemas.microsoft.com/office/drawing/2014/main" id="{D9A42DCD-0907-4A0E-8D8A-1BFECDE66D1C}"/>
            </a:ext>
          </a:extLst>
        </xdr:cNvPr>
        <xdr:cNvSpPr/>
      </xdr:nvSpPr>
      <xdr:spPr>
        <a:xfrm>
          <a:off x="0" y="22860"/>
          <a:ext cx="1130300" cy="484505"/>
        </a:xfrm>
        <a:prstGeom prst="leftRightArrow">
          <a:avLst>
            <a:gd name="adj1" fmla="val 50000"/>
            <a:gd name="adj2" fmla="val 58334"/>
          </a:avLst>
        </a:prstGeom>
        <a:solidFill>
          <a:schemeClr val="accent2">
            <a:lumMod val="40000"/>
            <a:lumOff val="60000"/>
          </a:schemeClr>
        </a:solidFill>
        <a:ln w="12700"/>
      </xdr:spPr>
      <xdr:style>
        <a:lnRef idx="2">
          <a:schemeClr val="accent2"/>
        </a:lnRef>
        <a:fillRef idx="1">
          <a:schemeClr val="lt1"/>
        </a:fillRef>
        <a:effectRef idx="0">
          <a:schemeClr val="accent2"/>
        </a:effectRef>
        <a:fontRef idx="minor">
          <a:schemeClr val="dk1"/>
        </a:fontRef>
      </xdr:style>
      <xdr:txBody>
        <a:bodyPr rtlCol="0" anchor="ctr"/>
        <a:lstStyle/>
        <a:p>
          <a:pPr algn="ctr"/>
          <a:r>
            <a:rPr lang="en-US" sz="800" b="0" baseline="0">
              <a:solidFill>
                <a:schemeClr val="tx1"/>
              </a:solidFill>
              <a:latin typeface="Arial Narrow" pitchFamily="34" charset="0"/>
            </a:rPr>
            <a:t>Return</a:t>
          </a:r>
          <a:r>
            <a:rPr lang="en-US" sz="700" b="0" baseline="0">
              <a:solidFill>
                <a:schemeClr val="tx1"/>
              </a:solidFill>
              <a:latin typeface="Arial Narrow" pitchFamily="34" charset="0"/>
            </a:rPr>
            <a:t> to TOC</a:t>
          </a:r>
          <a:endParaRPr lang="en-US" sz="800" b="0" baseline="0">
            <a:solidFill>
              <a:schemeClr val="tx1"/>
            </a:solidFill>
            <a:latin typeface="Arial Narrow"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www.opengis.net/def/observationType/OGC-OM/2.0/"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CB877-D229-44C8-A6EA-142DEDDAD39D}">
  <dimension ref="A1:S111"/>
  <sheetViews>
    <sheetView tabSelected="1" workbookViewId="0">
      <selection activeCell="J4" sqref="J4"/>
    </sheetView>
  </sheetViews>
  <sheetFormatPr defaultRowHeight="14.4" x14ac:dyDescent="0.55000000000000004"/>
  <sheetData>
    <row r="1" spans="1:19" ht="14.7" thickBot="1" x14ac:dyDescent="0.6">
      <c r="A1" s="14"/>
      <c r="B1" s="14"/>
      <c r="C1" s="14"/>
      <c r="D1" s="14"/>
      <c r="E1" s="14"/>
      <c r="F1" s="14"/>
      <c r="G1" s="14"/>
      <c r="H1" s="14"/>
      <c r="I1" s="14"/>
      <c r="J1" s="14"/>
      <c r="K1" s="14"/>
      <c r="L1" s="14"/>
      <c r="M1" s="14"/>
      <c r="N1" s="14"/>
      <c r="O1" s="14"/>
      <c r="P1" s="14"/>
      <c r="Q1" s="14"/>
      <c r="R1" s="14"/>
      <c r="S1" s="14"/>
    </row>
    <row r="2" spans="1:19" ht="15" x14ac:dyDescent="0.55000000000000004">
      <c r="A2" s="14"/>
      <c r="B2" s="15"/>
      <c r="C2" s="16"/>
      <c r="D2" s="16"/>
      <c r="E2" s="16"/>
      <c r="F2" s="16"/>
      <c r="G2" s="16"/>
      <c r="H2" s="16"/>
      <c r="I2" s="16"/>
      <c r="J2" s="67" t="s">
        <v>239</v>
      </c>
      <c r="K2" s="67"/>
      <c r="L2" s="67"/>
      <c r="M2" s="17"/>
      <c r="N2" s="14"/>
      <c r="O2" s="14"/>
      <c r="P2" s="14"/>
      <c r="Q2" s="14"/>
      <c r="R2" s="14"/>
      <c r="S2" s="14"/>
    </row>
    <row r="3" spans="1:19" ht="15" x14ac:dyDescent="0.55000000000000004">
      <c r="A3" s="14"/>
      <c r="B3" s="18"/>
      <c r="C3" s="19"/>
      <c r="D3" s="19"/>
      <c r="E3" s="19"/>
      <c r="F3" s="19"/>
      <c r="G3" s="19"/>
      <c r="H3" s="19"/>
      <c r="I3" s="19"/>
      <c r="J3" s="68">
        <v>43678</v>
      </c>
      <c r="K3" s="68"/>
      <c r="L3" s="68"/>
      <c r="M3" s="20"/>
      <c r="N3" s="14"/>
      <c r="O3" s="14"/>
      <c r="P3" s="14"/>
      <c r="Q3" s="14"/>
      <c r="R3" s="14"/>
      <c r="S3" s="14"/>
    </row>
    <row r="4" spans="1:19" x14ac:dyDescent="0.55000000000000004">
      <c r="A4" s="14"/>
      <c r="B4" s="18"/>
      <c r="C4" s="19"/>
      <c r="D4" s="19"/>
      <c r="E4" s="19"/>
      <c r="F4" s="19"/>
      <c r="G4" s="19"/>
      <c r="H4" s="19"/>
      <c r="I4" s="19"/>
      <c r="J4" s="19"/>
      <c r="K4" s="19"/>
      <c r="L4" s="19"/>
      <c r="M4" s="20"/>
      <c r="N4" s="14"/>
      <c r="O4" s="14"/>
      <c r="P4" s="14"/>
      <c r="Q4" s="14"/>
      <c r="R4" s="14"/>
      <c r="S4" s="14"/>
    </row>
    <row r="5" spans="1:19" x14ac:dyDescent="0.55000000000000004">
      <c r="A5" s="14"/>
      <c r="B5" s="18"/>
      <c r="C5" s="19"/>
      <c r="D5" s="19"/>
      <c r="E5" s="19"/>
      <c r="F5" s="19"/>
      <c r="G5" s="19"/>
      <c r="H5" s="19"/>
      <c r="I5" s="19"/>
      <c r="J5" s="19"/>
      <c r="K5" s="19"/>
      <c r="L5" s="19"/>
      <c r="M5" s="20"/>
      <c r="N5" s="14"/>
      <c r="O5" s="14"/>
      <c r="P5" s="14"/>
      <c r="Q5" s="14"/>
      <c r="R5" s="14"/>
      <c r="S5" s="14"/>
    </row>
    <row r="6" spans="1:19" x14ac:dyDescent="0.55000000000000004">
      <c r="A6" s="14"/>
      <c r="B6" s="18"/>
      <c r="C6" s="19"/>
      <c r="D6" s="19"/>
      <c r="E6" s="19"/>
      <c r="F6" s="19"/>
      <c r="G6" s="19"/>
      <c r="H6" s="19"/>
      <c r="I6" s="19"/>
      <c r="J6" s="19"/>
      <c r="K6" s="19"/>
      <c r="L6" s="19"/>
      <c r="M6" s="20"/>
      <c r="N6" s="14"/>
      <c r="O6" s="14"/>
      <c r="P6" s="14"/>
      <c r="Q6" s="14"/>
      <c r="R6" s="14"/>
      <c r="S6" s="14"/>
    </row>
    <row r="7" spans="1:19" x14ac:dyDescent="0.55000000000000004">
      <c r="A7" s="14"/>
      <c r="B7" s="18"/>
      <c r="C7" s="19"/>
      <c r="D7" s="19"/>
      <c r="E7" s="19"/>
      <c r="F7" s="19"/>
      <c r="G7" s="19"/>
      <c r="H7" s="19"/>
      <c r="I7" s="19"/>
      <c r="J7" s="19"/>
      <c r="K7" s="19"/>
      <c r="L7" s="19"/>
      <c r="M7" s="20"/>
      <c r="N7" s="14"/>
      <c r="O7" s="14"/>
      <c r="P7" s="14"/>
      <c r="Q7" s="14"/>
      <c r="R7" s="14"/>
      <c r="S7" s="14"/>
    </row>
    <row r="8" spans="1:19" x14ac:dyDescent="0.55000000000000004">
      <c r="A8" s="14"/>
      <c r="B8" s="18"/>
      <c r="C8" s="19"/>
      <c r="D8" s="19"/>
      <c r="E8" s="19"/>
      <c r="F8" s="19"/>
      <c r="G8" s="19"/>
      <c r="H8" s="19"/>
      <c r="I8" s="19"/>
      <c r="J8" s="19"/>
      <c r="K8" s="19"/>
      <c r="L8" s="19"/>
      <c r="M8" s="20"/>
      <c r="N8" s="14"/>
      <c r="O8" s="14"/>
      <c r="P8" s="14"/>
      <c r="Q8" s="14"/>
      <c r="R8" s="14"/>
      <c r="S8" s="14"/>
    </row>
    <row r="9" spans="1:19" x14ac:dyDescent="0.55000000000000004">
      <c r="A9" s="14"/>
      <c r="B9" s="18"/>
      <c r="C9" s="19"/>
      <c r="D9" s="19"/>
      <c r="E9" s="19"/>
      <c r="F9" s="19"/>
      <c r="G9" s="19"/>
      <c r="H9" s="19"/>
      <c r="I9" s="19"/>
      <c r="J9" s="19"/>
      <c r="K9" s="19"/>
      <c r="L9" s="19"/>
      <c r="M9" s="20"/>
      <c r="N9" s="14"/>
      <c r="O9" s="14"/>
      <c r="P9" s="14"/>
      <c r="Q9" s="14"/>
      <c r="R9" s="14"/>
      <c r="S9" s="14"/>
    </row>
    <row r="10" spans="1:19" x14ac:dyDescent="0.55000000000000004">
      <c r="A10" s="14"/>
      <c r="B10" s="18"/>
      <c r="C10" s="19"/>
      <c r="D10" s="19"/>
      <c r="E10" s="19"/>
      <c r="F10" s="19"/>
      <c r="G10" s="19"/>
      <c r="H10" s="19"/>
      <c r="I10" s="19"/>
      <c r="J10" s="19"/>
      <c r="K10" s="19"/>
      <c r="L10" s="19"/>
      <c r="M10" s="20"/>
      <c r="N10" s="14"/>
      <c r="O10" s="14"/>
      <c r="P10" s="14"/>
      <c r="Q10" s="14"/>
      <c r="R10" s="14"/>
      <c r="S10" s="14"/>
    </row>
    <row r="11" spans="1:19" x14ac:dyDescent="0.55000000000000004">
      <c r="A11" s="14"/>
      <c r="B11" s="18"/>
      <c r="C11" s="19"/>
      <c r="D11" s="19"/>
      <c r="E11" s="19"/>
      <c r="F11" s="19"/>
      <c r="G11" s="19"/>
      <c r="H11" s="19"/>
      <c r="I11" s="19"/>
      <c r="J11" s="19"/>
      <c r="K11" s="19"/>
      <c r="L11" s="19"/>
      <c r="M11" s="20"/>
      <c r="N11" s="14"/>
      <c r="O11" s="14"/>
      <c r="P11" s="14"/>
      <c r="Q11" s="14"/>
      <c r="R11" s="14"/>
      <c r="S11" s="14"/>
    </row>
    <row r="12" spans="1:19" x14ac:dyDescent="0.55000000000000004">
      <c r="A12" s="14"/>
      <c r="B12" s="18"/>
      <c r="C12" s="19"/>
      <c r="D12" s="19"/>
      <c r="E12" s="19"/>
      <c r="F12" s="19"/>
      <c r="G12" s="19"/>
      <c r="H12" s="19"/>
      <c r="I12" s="19"/>
      <c r="J12" s="19"/>
      <c r="K12" s="19"/>
      <c r="L12" s="19"/>
      <c r="M12" s="20"/>
      <c r="N12" s="14"/>
      <c r="O12" s="14"/>
      <c r="P12" s="14"/>
      <c r="Q12" s="14"/>
      <c r="R12" s="14"/>
      <c r="S12" s="14"/>
    </row>
    <row r="13" spans="1:19" x14ac:dyDescent="0.55000000000000004">
      <c r="A13" s="14"/>
      <c r="B13" s="18"/>
      <c r="C13" s="19"/>
      <c r="D13" s="19"/>
      <c r="E13" s="19"/>
      <c r="F13" s="19"/>
      <c r="G13" s="19"/>
      <c r="H13" s="19"/>
      <c r="I13" s="19"/>
      <c r="J13" s="19"/>
      <c r="K13" s="19"/>
      <c r="L13" s="19"/>
      <c r="M13" s="20"/>
      <c r="N13" s="14"/>
      <c r="O13" s="14"/>
      <c r="P13" s="14"/>
      <c r="Q13" s="14"/>
      <c r="R13" s="14"/>
      <c r="S13" s="14"/>
    </row>
    <row r="14" spans="1:19" ht="14.7" thickBot="1" x14ac:dyDescent="0.6">
      <c r="A14" s="14"/>
      <c r="B14" s="18"/>
      <c r="C14" s="19"/>
      <c r="D14" s="19"/>
      <c r="E14" s="19"/>
      <c r="F14" s="19"/>
      <c r="G14" s="19"/>
      <c r="H14" s="19"/>
      <c r="I14" s="19"/>
      <c r="J14" s="19"/>
      <c r="K14" s="19"/>
      <c r="L14" s="19"/>
      <c r="M14" s="20"/>
      <c r="N14" s="14"/>
      <c r="O14" s="14"/>
      <c r="P14" s="14"/>
      <c r="Q14" s="14"/>
      <c r="R14" s="14"/>
      <c r="S14" s="14"/>
    </row>
    <row r="15" spans="1:19" ht="14.7" thickTop="1" x14ac:dyDescent="0.55000000000000004">
      <c r="A15" s="14"/>
      <c r="B15" s="18"/>
      <c r="C15" s="19"/>
      <c r="D15" s="69" t="s">
        <v>439</v>
      </c>
      <c r="E15" s="70"/>
      <c r="F15" s="70"/>
      <c r="G15" s="70"/>
      <c r="H15" s="70"/>
      <c r="I15" s="70"/>
      <c r="J15" s="70"/>
      <c r="K15" s="71"/>
      <c r="L15" s="19"/>
      <c r="M15" s="20"/>
      <c r="N15" s="14"/>
      <c r="O15" s="14"/>
      <c r="P15" s="14"/>
      <c r="Q15" s="14"/>
      <c r="R15" s="14"/>
      <c r="S15" s="14"/>
    </row>
    <row r="16" spans="1:19" x14ac:dyDescent="0.55000000000000004">
      <c r="A16" s="14"/>
      <c r="B16" s="18"/>
      <c r="C16" s="19"/>
      <c r="D16" s="72"/>
      <c r="E16" s="73"/>
      <c r="F16" s="73"/>
      <c r="G16" s="73"/>
      <c r="H16" s="73"/>
      <c r="I16" s="73"/>
      <c r="J16" s="73"/>
      <c r="K16" s="74"/>
      <c r="L16" s="19"/>
      <c r="M16" s="20"/>
      <c r="N16" s="14"/>
      <c r="O16" s="14"/>
      <c r="P16" s="14"/>
      <c r="Q16" s="14"/>
      <c r="R16" s="14"/>
      <c r="S16" s="14"/>
    </row>
    <row r="17" spans="1:19" x14ac:dyDescent="0.55000000000000004">
      <c r="A17" s="14"/>
      <c r="B17" s="18"/>
      <c r="C17" s="19"/>
      <c r="D17" s="72"/>
      <c r="E17" s="73"/>
      <c r="F17" s="73"/>
      <c r="G17" s="73"/>
      <c r="H17" s="73"/>
      <c r="I17" s="73"/>
      <c r="J17" s="73"/>
      <c r="K17" s="74"/>
      <c r="L17" s="19"/>
      <c r="M17" s="20"/>
      <c r="N17" s="14"/>
      <c r="O17" s="14"/>
      <c r="P17" s="14"/>
      <c r="Q17" s="14"/>
      <c r="R17" s="14"/>
      <c r="S17" s="14"/>
    </row>
    <row r="18" spans="1:19" x14ac:dyDescent="0.55000000000000004">
      <c r="A18" s="14"/>
      <c r="B18" s="18"/>
      <c r="C18" s="19"/>
      <c r="D18" s="72"/>
      <c r="E18" s="73"/>
      <c r="F18" s="73"/>
      <c r="G18" s="73"/>
      <c r="H18" s="73"/>
      <c r="I18" s="73"/>
      <c r="J18" s="73"/>
      <c r="K18" s="74"/>
      <c r="L18" s="19"/>
      <c r="M18" s="20"/>
      <c r="N18" s="14"/>
      <c r="O18" s="14"/>
      <c r="P18" s="14"/>
      <c r="Q18" s="14"/>
      <c r="R18" s="14"/>
      <c r="S18" s="14"/>
    </row>
    <row r="19" spans="1:19" x14ac:dyDescent="0.55000000000000004">
      <c r="A19" s="14"/>
      <c r="B19" s="18"/>
      <c r="C19" s="19"/>
      <c r="D19" s="72"/>
      <c r="E19" s="73"/>
      <c r="F19" s="73"/>
      <c r="G19" s="73"/>
      <c r="H19" s="73"/>
      <c r="I19" s="73"/>
      <c r="J19" s="73"/>
      <c r="K19" s="74"/>
      <c r="L19" s="19"/>
      <c r="M19" s="20"/>
      <c r="N19" s="14"/>
      <c r="O19" s="14"/>
      <c r="P19" s="14"/>
      <c r="Q19" s="14"/>
      <c r="R19" s="14"/>
      <c r="S19" s="14"/>
    </row>
    <row r="20" spans="1:19" x14ac:dyDescent="0.55000000000000004">
      <c r="A20" s="14"/>
      <c r="B20" s="18"/>
      <c r="C20" s="19"/>
      <c r="D20" s="72"/>
      <c r="E20" s="73"/>
      <c r="F20" s="73"/>
      <c r="G20" s="73"/>
      <c r="H20" s="73"/>
      <c r="I20" s="73"/>
      <c r="J20" s="73"/>
      <c r="K20" s="74"/>
      <c r="L20" s="19"/>
      <c r="M20" s="20"/>
      <c r="N20" s="14"/>
      <c r="O20" s="14"/>
      <c r="P20" s="14"/>
      <c r="Q20" s="14"/>
      <c r="R20" s="14"/>
      <c r="S20" s="14"/>
    </row>
    <row r="21" spans="1:19" x14ac:dyDescent="0.55000000000000004">
      <c r="A21" s="14"/>
      <c r="B21" s="18"/>
      <c r="C21" s="19"/>
      <c r="D21" s="72"/>
      <c r="E21" s="73"/>
      <c r="F21" s="73"/>
      <c r="G21" s="73"/>
      <c r="H21" s="73"/>
      <c r="I21" s="73"/>
      <c r="J21" s="73"/>
      <c r="K21" s="74"/>
      <c r="L21" s="19"/>
      <c r="M21" s="20"/>
      <c r="N21" s="14"/>
      <c r="O21" s="14"/>
      <c r="P21" s="14"/>
      <c r="Q21" s="14"/>
      <c r="R21" s="14"/>
      <c r="S21" s="14"/>
    </row>
    <row r="22" spans="1:19" x14ac:dyDescent="0.55000000000000004">
      <c r="A22" s="14"/>
      <c r="B22" s="18"/>
      <c r="C22" s="19"/>
      <c r="D22" s="72"/>
      <c r="E22" s="73"/>
      <c r="F22" s="73"/>
      <c r="G22" s="73"/>
      <c r="H22" s="73"/>
      <c r="I22" s="73"/>
      <c r="J22" s="73"/>
      <c r="K22" s="74"/>
      <c r="L22" s="19"/>
      <c r="M22" s="20"/>
      <c r="N22" s="14"/>
      <c r="O22" s="14"/>
      <c r="P22" s="14"/>
      <c r="Q22" s="14"/>
      <c r="R22" s="14"/>
      <c r="S22" s="14"/>
    </row>
    <row r="23" spans="1:19" ht="14.7" thickBot="1" x14ac:dyDescent="0.6">
      <c r="A23" s="14"/>
      <c r="B23" s="18"/>
      <c r="C23" s="19"/>
      <c r="D23" s="75"/>
      <c r="E23" s="76"/>
      <c r="F23" s="76"/>
      <c r="G23" s="76"/>
      <c r="H23" s="76"/>
      <c r="I23" s="76"/>
      <c r="J23" s="76"/>
      <c r="K23" s="77"/>
      <c r="L23" s="19"/>
      <c r="M23" s="20"/>
      <c r="N23" s="14"/>
      <c r="O23" s="14"/>
      <c r="P23" s="14"/>
      <c r="Q23" s="14"/>
      <c r="R23" s="14"/>
      <c r="S23" s="14"/>
    </row>
    <row r="24" spans="1:19" ht="14.7" thickTop="1" x14ac:dyDescent="0.55000000000000004">
      <c r="A24" s="14"/>
      <c r="B24" s="18"/>
      <c r="C24" s="19"/>
      <c r="D24" s="19"/>
      <c r="E24" s="19"/>
      <c r="F24" s="19"/>
      <c r="G24" s="19"/>
      <c r="H24" s="19"/>
      <c r="I24" s="19"/>
      <c r="J24" s="19"/>
      <c r="K24" s="19"/>
      <c r="L24" s="19"/>
      <c r="M24" s="20"/>
      <c r="N24" s="14"/>
      <c r="O24" s="14"/>
      <c r="P24" s="14"/>
      <c r="Q24" s="14"/>
      <c r="R24" s="14"/>
      <c r="S24" s="14"/>
    </row>
    <row r="25" spans="1:19" x14ac:dyDescent="0.55000000000000004">
      <c r="A25" s="14"/>
      <c r="B25" s="18"/>
      <c r="C25" s="19"/>
      <c r="D25" s="19"/>
      <c r="E25" s="19"/>
      <c r="F25" s="19"/>
      <c r="G25" s="19"/>
      <c r="H25" s="19"/>
      <c r="I25" s="19"/>
      <c r="J25" s="19"/>
      <c r="K25" s="19"/>
      <c r="L25" s="19"/>
      <c r="M25" s="20"/>
      <c r="N25" s="14"/>
      <c r="O25" s="14"/>
      <c r="P25" s="14"/>
      <c r="Q25" s="14"/>
      <c r="R25" s="14"/>
      <c r="S25" s="14"/>
    </row>
    <row r="26" spans="1:19" x14ac:dyDescent="0.55000000000000004">
      <c r="A26" s="14"/>
      <c r="B26" s="18"/>
      <c r="C26" s="19"/>
      <c r="D26" s="19"/>
      <c r="E26" s="19"/>
      <c r="F26" s="19"/>
      <c r="G26" s="19"/>
      <c r="H26" s="19"/>
      <c r="I26" s="19"/>
      <c r="J26" s="19"/>
      <c r="K26" s="19"/>
      <c r="L26" s="19"/>
      <c r="M26" s="20"/>
      <c r="N26" s="14"/>
      <c r="O26" s="14"/>
      <c r="P26" s="14"/>
      <c r="Q26" s="14"/>
      <c r="R26" s="14"/>
      <c r="S26" s="14"/>
    </row>
    <row r="27" spans="1:19" x14ac:dyDescent="0.55000000000000004">
      <c r="A27" s="14"/>
      <c r="B27" s="18"/>
      <c r="C27" s="19"/>
      <c r="D27" s="19"/>
      <c r="E27" s="19"/>
      <c r="F27" s="19"/>
      <c r="G27" s="19"/>
      <c r="H27" s="19"/>
      <c r="I27" s="19"/>
      <c r="J27" s="19"/>
      <c r="K27" s="19"/>
      <c r="L27" s="19"/>
      <c r="M27" s="20"/>
      <c r="N27" s="14"/>
      <c r="O27" s="14"/>
      <c r="P27" s="14"/>
      <c r="Q27" s="14"/>
      <c r="R27" s="14"/>
      <c r="S27" s="14"/>
    </row>
    <row r="28" spans="1:19" x14ac:dyDescent="0.55000000000000004">
      <c r="A28" s="14"/>
      <c r="B28" s="18"/>
      <c r="C28" s="19"/>
      <c r="D28" s="19"/>
      <c r="E28" s="19"/>
      <c r="F28" s="19"/>
      <c r="G28" s="19"/>
      <c r="H28" s="19"/>
      <c r="I28" s="19"/>
      <c r="J28" s="19"/>
      <c r="K28" s="19"/>
      <c r="L28" s="19"/>
      <c r="M28" s="20"/>
      <c r="N28" s="14"/>
      <c r="O28" s="14"/>
      <c r="P28" s="14"/>
      <c r="Q28" s="14"/>
      <c r="R28" s="14"/>
      <c r="S28" s="14"/>
    </row>
    <row r="29" spans="1:19" x14ac:dyDescent="0.55000000000000004">
      <c r="A29" s="14"/>
      <c r="B29" s="18"/>
      <c r="C29" s="19"/>
      <c r="D29" s="19"/>
      <c r="E29" s="19"/>
      <c r="F29" s="19"/>
      <c r="G29" s="19"/>
      <c r="H29" s="19"/>
      <c r="I29" s="19"/>
      <c r="J29" s="19"/>
      <c r="K29" s="19"/>
      <c r="L29" s="19"/>
      <c r="M29" s="20"/>
      <c r="N29" s="14"/>
      <c r="O29" s="14"/>
      <c r="P29" s="14"/>
      <c r="Q29" s="14"/>
      <c r="R29" s="14"/>
      <c r="S29" s="14"/>
    </row>
    <row r="30" spans="1:19" x14ac:dyDescent="0.55000000000000004">
      <c r="A30" s="14"/>
      <c r="B30" s="18"/>
      <c r="C30" s="19"/>
      <c r="D30" s="19"/>
      <c r="E30" s="19"/>
      <c r="F30" s="19"/>
      <c r="G30" s="19"/>
      <c r="H30" s="19"/>
      <c r="I30" s="19"/>
      <c r="J30" s="19"/>
      <c r="K30" s="19"/>
      <c r="L30" s="19"/>
      <c r="M30" s="20"/>
      <c r="N30" s="14"/>
      <c r="O30" s="14"/>
      <c r="P30" s="14"/>
      <c r="Q30" s="14"/>
      <c r="R30" s="14"/>
      <c r="S30" s="14"/>
    </row>
    <row r="31" spans="1:19" ht="17.399999999999999" x14ac:dyDescent="0.55000000000000004">
      <c r="A31" s="14"/>
      <c r="B31" s="18"/>
      <c r="C31" s="19"/>
      <c r="D31" s="78" t="s">
        <v>240</v>
      </c>
      <c r="E31" s="78"/>
      <c r="F31" s="78"/>
      <c r="G31" s="78"/>
      <c r="H31" s="78"/>
      <c r="I31" s="78"/>
      <c r="J31" s="78"/>
      <c r="K31" s="78"/>
      <c r="L31" s="19"/>
      <c r="M31" s="20"/>
      <c r="N31" s="14"/>
      <c r="O31" s="14"/>
      <c r="P31" s="14"/>
      <c r="Q31" s="14"/>
      <c r="R31" s="14"/>
      <c r="S31" s="14"/>
    </row>
    <row r="32" spans="1:19" ht="17.399999999999999" x14ac:dyDescent="0.55000000000000004">
      <c r="A32" s="14"/>
      <c r="B32" s="18"/>
      <c r="C32" s="19"/>
      <c r="D32" s="79">
        <v>43678</v>
      </c>
      <c r="E32" s="78"/>
      <c r="F32" s="78"/>
      <c r="G32" s="78"/>
      <c r="H32" s="78"/>
      <c r="I32" s="78"/>
      <c r="J32" s="78"/>
      <c r="K32" s="78"/>
      <c r="L32" s="21"/>
      <c r="M32" s="20"/>
      <c r="N32" s="14"/>
      <c r="O32" s="14"/>
      <c r="P32" s="14"/>
      <c r="Q32" s="14"/>
      <c r="R32" s="14"/>
      <c r="S32" s="14"/>
    </row>
    <row r="33" spans="1:19" ht="17.399999999999999" x14ac:dyDescent="0.55000000000000004">
      <c r="A33" s="14"/>
      <c r="B33" s="18"/>
      <c r="C33" s="19"/>
      <c r="D33" s="78" t="s">
        <v>241</v>
      </c>
      <c r="E33" s="78"/>
      <c r="F33" s="78"/>
      <c r="G33" s="78"/>
      <c r="H33" s="78"/>
      <c r="I33" s="78"/>
      <c r="J33" s="78"/>
      <c r="K33" s="78"/>
      <c r="L33" s="21"/>
      <c r="M33" s="20"/>
      <c r="N33" s="14"/>
      <c r="O33" s="14"/>
      <c r="P33" s="14"/>
      <c r="Q33" s="14"/>
      <c r="R33" s="14"/>
      <c r="S33" s="14"/>
    </row>
    <row r="34" spans="1:19" ht="17.399999999999999" x14ac:dyDescent="0.55000000000000004">
      <c r="A34" s="14"/>
      <c r="B34" s="18"/>
      <c r="C34" s="19"/>
      <c r="D34" s="21"/>
      <c r="E34" s="21"/>
      <c r="F34" s="21"/>
      <c r="G34" s="21"/>
      <c r="H34" s="21"/>
      <c r="I34" s="21"/>
      <c r="J34" s="21"/>
      <c r="K34" s="21"/>
      <c r="L34" s="21"/>
      <c r="M34" s="20"/>
      <c r="N34" s="14"/>
      <c r="O34" s="14"/>
      <c r="P34" s="14"/>
      <c r="Q34" s="14"/>
      <c r="R34" s="14"/>
      <c r="S34" s="14"/>
    </row>
    <row r="35" spans="1:19" x14ac:dyDescent="0.55000000000000004">
      <c r="A35" s="14"/>
      <c r="B35" s="18"/>
      <c r="C35" s="19"/>
      <c r="D35" s="19"/>
      <c r="E35" s="19"/>
      <c r="F35" s="19"/>
      <c r="G35" s="19"/>
      <c r="H35" s="19"/>
      <c r="I35" s="19"/>
      <c r="J35" s="19"/>
      <c r="K35" s="19"/>
      <c r="L35" s="19"/>
      <c r="M35" s="20"/>
      <c r="N35" s="14"/>
      <c r="O35" s="14"/>
      <c r="P35" s="14"/>
      <c r="Q35" s="14"/>
      <c r="R35" s="14"/>
      <c r="S35" s="14"/>
    </row>
    <row r="36" spans="1:19" ht="17.399999999999999" x14ac:dyDescent="0.55000000000000004">
      <c r="A36" s="22"/>
      <c r="B36" s="23"/>
      <c r="C36" s="24"/>
      <c r="D36" s="63" t="s">
        <v>242</v>
      </c>
      <c r="E36" s="63"/>
      <c r="F36" s="63"/>
      <c r="G36" s="63"/>
      <c r="H36" s="63"/>
      <c r="I36" s="63"/>
      <c r="J36" s="63"/>
      <c r="K36" s="63"/>
      <c r="L36" s="25"/>
      <c r="M36" s="26"/>
      <c r="N36" s="22"/>
      <c r="O36" s="22"/>
      <c r="P36" s="22"/>
      <c r="Q36" s="22"/>
      <c r="R36" s="22"/>
      <c r="S36" s="22"/>
    </row>
    <row r="37" spans="1:19" x14ac:dyDescent="0.55000000000000004">
      <c r="A37" s="14"/>
      <c r="B37" s="18"/>
      <c r="C37" s="19"/>
      <c r="D37" s="19"/>
      <c r="E37" s="19"/>
      <c r="F37" s="19"/>
      <c r="G37" s="19"/>
      <c r="H37" s="19"/>
      <c r="I37" s="19"/>
      <c r="J37" s="19"/>
      <c r="K37" s="19"/>
      <c r="L37" s="19"/>
      <c r="M37" s="20"/>
      <c r="N37" s="14"/>
      <c r="O37" s="14"/>
      <c r="P37" s="14"/>
      <c r="Q37" s="14"/>
      <c r="R37" s="14"/>
      <c r="S37" s="14"/>
    </row>
    <row r="38" spans="1:19" x14ac:dyDescent="0.55000000000000004">
      <c r="A38" s="14"/>
      <c r="B38" s="18"/>
      <c r="C38" s="64"/>
      <c r="D38" s="65"/>
      <c r="E38" s="65"/>
      <c r="F38" s="65"/>
      <c r="G38" s="65"/>
      <c r="H38" s="65"/>
      <c r="I38" s="65"/>
      <c r="J38" s="65"/>
      <c r="K38" s="65"/>
      <c r="L38" s="65"/>
      <c r="M38" s="20"/>
      <c r="N38" s="14"/>
      <c r="O38" s="14"/>
      <c r="P38" s="14"/>
      <c r="Q38" s="14"/>
      <c r="R38" s="14"/>
      <c r="S38" s="14"/>
    </row>
    <row r="39" spans="1:19" x14ac:dyDescent="0.55000000000000004">
      <c r="A39" s="14"/>
      <c r="B39" s="18"/>
      <c r="C39" s="65"/>
      <c r="D39" s="65"/>
      <c r="E39" s="65"/>
      <c r="F39" s="65"/>
      <c r="G39" s="65"/>
      <c r="H39" s="65"/>
      <c r="I39" s="65"/>
      <c r="J39" s="65"/>
      <c r="K39" s="65"/>
      <c r="L39" s="65"/>
      <c r="M39" s="20"/>
      <c r="N39" s="14"/>
      <c r="O39" s="14"/>
      <c r="P39" s="14"/>
      <c r="Q39" s="14"/>
      <c r="R39" s="14"/>
      <c r="S39" s="14"/>
    </row>
    <row r="40" spans="1:19" ht="14.7" thickBot="1" x14ac:dyDescent="0.6">
      <c r="A40" s="14"/>
      <c r="B40" s="27"/>
      <c r="C40" s="66"/>
      <c r="D40" s="66"/>
      <c r="E40" s="66"/>
      <c r="F40" s="66"/>
      <c r="G40" s="66"/>
      <c r="H40" s="66"/>
      <c r="I40" s="66"/>
      <c r="J40" s="66"/>
      <c r="K40" s="66"/>
      <c r="L40" s="66"/>
      <c r="M40" s="28"/>
      <c r="N40" s="14"/>
      <c r="O40" s="14"/>
      <c r="P40" s="14"/>
      <c r="Q40" s="14"/>
      <c r="R40" s="14"/>
      <c r="S40" s="14"/>
    </row>
    <row r="41" spans="1:19" x14ac:dyDescent="0.55000000000000004">
      <c r="A41" s="14"/>
      <c r="B41" s="14"/>
      <c r="C41" s="14"/>
      <c r="D41" s="14"/>
      <c r="E41" s="14"/>
      <c r="F41" s="14"/>
      <c r="G41" s="14"/>
      <c r="H41" s="14"/>
      <c r="I41" s="14"/>
      <c r="J41" s="14"/>
      <c r="K41" s="14"/>
      <c r="L41" s="14"/>
      <c r="M41" s="14"/>
      <c r="N41" s="14"/>
      <c r="O41" s="14"/>
      <c r="P41" s="14"/>
      <c r="Q41" s="14"/>
      <c r="R41" s="14"/>
      <c r="S41" s="14"/>
    </row>
    <row r="42" spans="1:19" x14ac:dyDescent="0.55000000000000004">
      <c r="A42" s="14"/>
      <c r="B42" s="14"/>
      <c r="C42" s="14"/>
      <c r="D42" s="14"/>
      <c r="E42" s="14"/>
      <c r="F42" s="14"/>
      <c r="G42" s="14"/>
      <c r="H42" s="14"/>
      <c r="I42" s="14"/>
      <c r="J42" s="14"/>
      <c r="K42" s="14"/>
      <c r="L42" s="14"/>
      <c r="M42" s="14"/>
      <c r="N42" s="14"/>
      <c r="O42" s="14"/>
      <c r="P42" s="14"/>
      <c r="Q42" s="14"/>
      <c r="R42" s="14"/>
      <c r="S42" s="14"/>
    </row>
    <row r="43" spans="1:19" x14ac:dyDescent="0.55000000000000004">
      <c r="A43" s="14"/>
      <c r="B43" s="14"/>
      <c r="C43" s="14"/>
      <c r="D43" s="14"/>
      <c r="E43" s="14"/>
      <c r="F43" s="14"/>
      <c r="G43" s="14"/>
      <c r="H43" s="14"/>
      <c r="I43" s="14"/>
      <c r="J43" s="14"/>
      <c r="K43" s="14"/>
      <c r="L43" s="14"/>
      <c r="M43" s="14"/>
      <c r="N43" s="14"/>
      <c r="O43" s="14"/>
      <c r="P43" s="14"/>
      <c r="Q43" s="14"/>
      <c r="R43" s="14"/>
      <c r="S43" s="14"/>
    </row>
    <row r="44" spans="1:19" x14ac:dyDescent="0.55000000000000004">
      <c r="A44" s="14"/>
      <c r="B44" s="14"/>
      <c r="C44" s="14"/>
      <c r="D44" s="14"/>
      <c r="E44" s="14"/>
      <c r="F44" s="14"/>
      <c r="G44" s="14"/>
      <c r="H44" s="14"/>
      <c r="I44" s="14"/>
      <c r="J44" s="14"/>
      <c r="K44" s="14"/>
      <c r="L44" s="14"/>
      <c r="M44" s="14"/>
      <c r="N44" s="14"/>
      <c r="O44" s="14"/>
      <c r="P44" s="14"/>
      <c r="Q44" s="14"/>
      <c r="R44" s="14"/>
      <c r="S44" s="14"/>
    </row>
    <row r="45" spans="1:19" x14ac:dyDescent="0.55000000000000004">
      <c r="A45" s="14"/>
      <c r="B45" s="14"/>
      <c r="C45" s="14"/>
      <c r="D45" s="14"/>
      <c r="E45" s="14"/>
      <c r="F45" s="14"/>
      <c r="G45" s="14"/>
      <c r="H45" s="14"/>
      <c r="I45" s="14"/>
      <c r="J45" s="14"/>
      <c r="K45" s="14"/>
      <c r="L45" s="14"/>
      <c r="M45" s="14"/>
      <c r="N45" s="14"/>
      <c r="O45" s="14"/>
      <c r="P45" s="14"/>
      <c r="Q45" s="14"/>
      <c r="R45" s="14"/>
      <c r="S45" s="14"/>
    </row>
    <row r="46" spans="1:19" x14ac:dyDescent="0.55000000000000004">
      <c r="A46" s="14"/>
      <c r="B46" s="14"/>
      <c r="C46" s="14"/>
      <c r="D46" s="14"/>
      <c r="E46" s="14"/>
      <c r="F46" s="14"/>
      <c r="G46" s="14"/>
      <c r="H46" s="14"/>
      <c r="I46" s="14"/>
      <c r="J46" s="14"/>
      <c r="K46" s="14"/>
      <c r="L46" s="14"/>
      <c r="M46" s="14"/>
      <c r="N46" s="14"/>
      <c r="O46" s="14"/>
      <c r="P46" s="14"/>
      <c r="Q46" s="14"/>
      <c r="R46" s="14"/>
      <c r="S46" s="14"/>
    </row>
    <row r="47" spans="1:19" x14ac:dyDescent="0.55000000000000004">
      <c r="A47" s="14"/>
      <c r="B47" s="14"/>
      <c r="C47" s="14"/>
      <c r="D47" s="14"/>
      <c r="E47" s="14"/>
      <c r="F47" s="14"/>
      <c r="G47" s="14"/>
      <c r="H47" s="14"/>
      <c r="I47" s="14"/>
      <c r="J47" s="14"/>
      <c r="K47" s="14"/>
      <c r="L47" s="14"/>
      <c r="M47" s="14"/>
      <c r="N47" s="14"/>
      <c r="O47" s="14"/>
      <c r="P47" s="14"/>
      <c r="Q47" s="14"/>
      <c r="R47" s="14"/>
      <c r="S47" s="14"/>
    </row>
    <row r="48" spans="1:19" x14ac:dyDescent="0.55000000000000004">
      <c r="A48" s="14"/>
      <c r="B48" s="14"/>
      <c r="C48" s="14"/>
      <c r="D48" s="14"/>
      <c r="E48" s="14"/>
      <c r="F48" s="14"/>
      <c r="G48" s="14"/>
      <c r="H48" s="14"/>
      <c r="I48" s="14"/>
      <c r="J48" s="14"/>
      <c r="K48" s="14"/>
      <c r="L48" s="14"/>
      <c r="M48" s="14"/>
      <c r="N48" s="14"/>
      <c r="O48" s="14"/>
      <c r="P48" s="14"/>
      <c r="Q48" s="14"/>
      <c r="R48" s="14"/>
      <c r="S48" s="14"/>
    </row>
    <row r="49" spans="1:19" x14ac:dyDescent="0.55000000000000004">
      <c r="A49" s="14"/>
      <c r="B49" s="14"/>
      <c r="C49" s="14"/>
      <c r="D49" s="14"/>
      <c r="E49" s="14"/>
      <c r="F49" s="14"/>
      <c r="G49" s="14"/>
      <c r="H49" s="14"/>
      <c r="I49" s="14"/>
      <c r="J49" s="14"/>
      <c r="K49" s="14"/>
      <c r="L49" s="14"/>
      <c r="M49" s="14"/>
      <c r="N49" s="14"/>
      <c r="O49" s="14"/>
      <c r="P49" s="14"/>
      <c r="Q49" s="14"/>
      <c r="R49" s="14"/>
      <c r="S49" s="14"/>
    </row>
    <row r="50" spans="1:19" x14ac:dyDescent="0.55000000000000004">
      <c r="A50" s="14"/>
      <c r="B50" s="14"/>
      <c r="C50" s="14"/>
      <c r="D50" s="14"/>
      <c r="E50" s="14"/>
      <c r="F50" s="14"/>
      <c r="G50" s="14"/>
      <c r="H50" s="14"/>
      <c r="I50" s="14"/>
      <c r="J50" s="14"/>
      <c r="K50" s="14"/>
      <c r="L50" s="14"/>
      <c r="M50" s="14"/>
      <c r="N50" s="14"/>
      <c r="O50" s="14"/>
      <c r="P50" s="14"/>
      <c r="Q50" s="14"/>
      <c r="R50" s="14"/>
      <c r="S50" s="14"/>
    </row>
    <row r="51" spans="1:19" x14ac:dyDescent="0.55000000000000004">
      <c r="A51" s="14"/>
      <c r="B51" s="14"/>
      <c r="C51" s="14"/>
      <c r="D51" s="14"/>
      <c r="E51" s="14"/>
      <c r="F51" s="14"/>
      <c r="G51" s="14"/>
      <c r="H51" s="14"/>
      <c r="I51" s="14"/>
      <c r="J51" s="14"/>
      <c r="K51" s="14"/>
      <c r="L51" s="14"/>
      <c r="M51" s="14"/>
      <c r="N51" s="14"/>
      <c r="O51" s="14"/>
      <c r="P51" s="14"/>
      <c r="Q51" s="14"/>
      <c r="R51" s="14"/>
      <c r="S51" s="14"/>
    </row>
    <row r="52" spans="1:19" x14ac:dyDescent="0.55000000000000004">
      <c r="A52" s="14"/>
      <c r="B52" s="14"/>
      <c r="C52" s="14"/>
      <c r="D52" s="14"/>
      <c r="E52" s="14"/>
      <c r="F52" s="14"/>
      <c r="G52" s="14"/>
      <c r="H52" s="14"/>
      <c r="I52" s="14"/>
      <c r="J52" s="14"/>
      <c r="K52" s="14"/>
      <c r="L52" s="14"/>
      <c r="M52" s="14"/>
      <c r="N52" s="14"/>
      <c r="O52" s="14"/>
      <c r="P52" s="14"/>
      <c r="Q52" s="14"/>
      <c r="R52" s="14"/>
      <c r="S52" s="14"/>
    </row>
    <row r="53" spans="1:19" x14ac:dyDescent="0.55000000000000004">
      <c r="A53" s="14"/>
      <c r="B53" s="14"/>
      <c r="C53" s="14"/>
      <c r="D53" s="14"/>
      <c r="E53" s="14"/>
      <c r="F53" s="14"/>
      <c r="G53" s="14"/>
      <c r="H53" s="14"/>
      <c r="I53" s="14"/>
      <c r="J53" s="14"/>
      <c r="K53" s="14"/>
      <c r="L53" s="14"/>
      <c r="M53" s="14"/>
      <c r="N53" s="14"/>
      <c r="O53" s="14"/>
      <c r="P53" s="14"/>
      <c r="Q53" s="14"/>
      <c r="R53" s="14"/>
      <c r="S53" s="14"/>
    </row>
    <row r="54" spans="1:19" x14ac:dyDescent="0.55000000000000004">
      <c r="A54" s="14"/>
      <c r="B54" s="14"/>
      <c r="C54" s="14"/>
      <c r="D54" s="14"/>
      <c r="E54" s="14"/>
      <c r="F54" s="14"/>
      <c r="G54" s="14"/>
      <c r="H54" s="14"/>
      <c r="I54" s="14"/>
      <c r="J54" s="14"/>
      <c r="K54" s="14"/>
      <c r="L54" s="14"/>
      <c r="M54" s="14"/>
      <c r="N54" s="14"/>
      <c r="O54" s="14"/>
      <c r="P54" s="14"/>
      <c r="Q54" s="14"/>
      <c r="R54" s="14"/>
      <c r="S54" s="14"/>
    </row>
    <row r="55" spans="1:19" x14ac:dyDescent="0.55000000000000004">
      <c r="A55" s="14"/>
      <c r="B55" s="14"/>
      <c r="C55" s="14"/>
      <c r="D55" s="14"/>
      <c r="E55" s="14"/>
      <c r="F55" s="14"/>
      <c r="G55" s="14"/>
      <c r="H55" s="14"/>
      <c r="I55" s="14"/>
      <c r="J55" s="14"/>
      <c r="K55" s="14"/>
      <c r="L55" s="14"/>
      <c r="M55" s="14"/>
      <c r="N55" s="14"/>
      <c r="O55" s="14"/>
      <c r="P55" s="14"/>
      <c r="Q55" s="14"/>
      <c r="R55" s="14"/>
      <c r="S55" s="14"/>
    </row>
    <row r="56" spans="1:19" x14ac:dyDescent="0.55000000000000004">
      <c r="A56" s="14"/>
      <c r="B56" s="14"/>
      <c r="C56" s="14"/>
      <c r="D56" s="14"/>
      <c r="E56" s="14"/>
      <c r="F56" s="14"/>
      <c r="G56" s="14"/>
      <c r="H56" s="14"/>
      <c r="I56" s="14"/>
      <c r="J56" s="14"/>
      <c r="K56" s="14"/>
      <c r="L56" s="14"/>
      <c r="M56" s="14"/>
      <c r="N56" s="14"/>
      <c r="O56" s="14"/>
      <c r="P56" s="14"/>
      <c r="Q56" s="14"/>
      <c r="R56" s="14"/>
      <c r="S56" s="14"/>
    </row>
    <row r="57" spans="1:19" x14ac:dyDescent="0.55000000000000004">
      <c r="A57" s="14"/>
      <c r="B57" s="14"/>
      <c r="C57" s="14"/>
      <c r="D57" s="14"/>
      <c r="E57" s="14"/>
      <c r="F57" s="14"/>
      <c r="G57" s="14"/>
      <c r="H57" s="14"/>
      <c r="I57" s="14"/>
      <c r="J57" s="14"/>
      <c r="K57" s="14"/>
      <c r="L57" s="14"/>
      <c r="M57" s="14"/>
      <c r="N57" s="14"/>
      <c r="O57" s="14"/>
      <c r="P57" s="14"/>
      <c r="Q57" s="14"/>
      <c r="R57" s="14"/>
      <c r="S57" s="14"/>
    </row>
    <row r="58" spans="1:19" x14ac:dyDescent="0.55000000000000004">
      <c r="A58" s="14"/>
      <c r="B58" s="14"/>
      <c r="C58" s="14"/>
      <c r="D58" s="14"/>
      <c r="E58" s="14"/>
      <c r="F58" s="14"/>
      <c r="G58" s="14"/>
      <c r="H58" s="14"/>
      <c r="I58" s="14"/>
      <c r="J58" s="14"/>
      <c r="K58" s="14"/>
      <c r="L58" s="14"/>
      <c r="M58" s="14"/>
      <c r="N58" s="14"/>
      <c r="O58" s="14"/>
      <c r="P58" s="14"/>
      <c r="Q58" s="14"/>
      <c r="R58" s="14"/>
      <c r="S58" s="14"/>
    </row>
    <row r="59" spans="1:19" x14ac:dyDescent="0.55000000000000004">
      <c r="A59" s="14"/>
      <c r="B59" s="14"/>
      <c r="C59" s="14"/>
      <c r="D59" s="14"/>
      <c r="E59" s="14"/>
      <c r="F59" s="14"/>
      <c r="G59" s="14"/>
      <c r="H59" s="14"/>
      <c r="I59" s="14"/>
      <c r="J59" s="14"/>
      <c r="K59" s="14"/>
      <c r="L59" s="14"/>
      <c r="M59" s="14"/>
      <c r="N59" s="14"/>
      <c r="O59" s="14"/>
      <c r="P59" s="14"/>
      <c r="Q59" s="14"/>
      <c r="R59" s="14"/>
      <c r="S59" s="14"/>
    </row>
    <row r="60" spans="1:19" x14ac:dyDescent="0.55000000000000004">
      <c r="A60" s="14"/>
      <c r="B60" s="14"/>
      <c r="C60" s="14"/>
      <c r="D60" s="14"/>
      <c r="E60" s="14"/>
      <c r="F60" s="14"/>
      <c r="G60" s="14"/>
      <c r="H60" s="14"/>
      <c r="I60" s="14"/>
      <c r="J60" s="14"/>
      <c r="K60" s="14"/>
      <c r="L60" s="14"/>
      <c r="M60" s="14"/>
      <c r="N60" s="14"/>
      <c r="O60" s="14"/>
      <c r="P60" s="14"/>
      <c r="Q60" s="14"/>
      <c r="R60" s="14"/>
      <c r="S60" s="14"/>
    </row>
    <row r="61" spans="1:19" x14ac:dyDescent="0.55000000000000004">
      <c r="A61" s="14"/>
      <c r="B61" s="14"/>
      <c r="C61" s="14"/>
      <c r="D61" s="14"/>
      <c r="E61" s="14"/>
      <c r="F61" s="14"/>
      <c r="G61" s="14"/>
      <c r="H61" s="14"/>
      <c r="I61" s="14"/>
      <c r="J61" s="14"/>
      <c r="K61" s="14"/>
      <c r="L61" s="14"/>
      <c r="M61" s="14"/>
      <c r="N61" s="14"/>
      <c r="O61" s="14"/>
      <c r="P61" s="14"/>
      <c r="Q61" s="14"/>
      <c r="R61" s="14"/>
      <c r="S61" s="14"/>
    </row>
    <row r="62" spans="1:19" x14ac:dyDescent="0.55000000000000004">
      <c r="A62" s="14"/>
      <c r="B62" s="14"/>
      <c r="C62" s="14"/>
      <c r="D62" s="14"/>
      <c r="E62" s="14"/>
      <c r="F62" s="14"/>
      <c r="G62" s="14"/>
      <c r="H62" s="14"/>
      <c r="I62" s="14"/>
      <c r="J62" s="14"/>
      <c r="K62" s="14"/>
      <c r="L62" s="14"/>
      <c r="M62" s="14"/>
      <c r="N62" s="14"/>
      <c r="O62" s="14"/>
      <c r="P62" s="14"/>
      <c r="Q62" s="14"/>
      <c r="R62" s="14"/>
      <c r="S62" s="14"/>
    </row>
    <row r="63" spans="1:19" x14ac:dyDescent="0.55000000000000004">
      <c r="A63" s="14"/>
      <c r="B63" s="14"/>
      <c r="C63" s="14"/>
      <c r="D63" s="14"/>
      <c r="E63" s="14"/>
      <c r="F63" s="14"/>
      <c r="G63" s="14"/>
      <c r="H63" s="14"/>
      <c r="I63" s="14"/>
      <c r="J63" s="14"/>
      <c r="K63" s="14"/>
      <c r="L63" s="14"/>
      <c r="M63" s="14"/>
      <c r="N63" s="14"/>
      <c r="O63" s="14"/>
      <c r="P63" s="14"/>
      <c r="Q63" s="14"/>
      <c r="R63" s="14"/>
      <c r="S63" s="14"/>
    </row>
    <row r="64" spans="1:19" x14ac:dyDescent="0.55000000000000004">
      <c r="A64" s="14"/>
      <c r="B64" s="14"/>
      <c r="C64" s="14"/>
      <c r="D64" s="14"/>
      <c r="E64" s="14"/>
      <c r="F64" s="14"/>
      <c r="G64" s="14"/>
      <c r="H64" s="14"/>
      <c r="I64" s="14"/>
      <c r="J64" s="14"/>
      <c r="K64" s="14"/>
      <c r="L64" s="14"/>
      <c r="M64" s="14"/>
      <c r="N64" s="14"/>
      <c r="O64" s="14"/>
      <c r="P64" s="14"/>
      <c r="Q64" s="14"/>
      <c r="R64" s="14"/>
      <c r="S64" s="14"/>
    </row>
    <row r="65" spans="1:19" x14ac:dyDescent="0.55000000000000004">
      <c r="A65" s="14"/>
      <c r="B65" s="14"/>
      <c r="C65" s="14"/>
      <c r="D65" s="14"/>
      <c r="E65" s="14"/>
      <c r="F65" s="14"/>
      <c r="G65" s="14"/>
      <c r="H65" s="14"/>
      <c r="I65" s="14"/>
      <c r="J65" s="14"/>
      <c r="K65" s="14"/>
      <c r="L65" s="14"/>
      <c r="M65" s="14"/>
      <c r="N65" s="14"/>
      <c r="O65" s="14"/>
      <c r="P65" s="14"/>
      <c r="Q65" s="14"/>
      <c r="R65" s="14"/>
      <c r="S65" s="14"/>
    </row>
    <row r="66" spans="1:19" x14ac:dyDescent="0.55000000000000004">
      <c r="A66" s="14"/>
      <c r="B66" s="14"/>
      <c r="C66" s="14"/>
      <c r="D66" s="14"/>
      <c r="E66" s="14"/>
      <c r="F66" s="14"/>
      <c r="G66" s="14"/>
      <c r="H66" s="14"/>
      <c r="I66" s="14"/>
      <c r="J66" s="14"/>
      <c r="K66" s="14"/>
      <c r="L66" s="14"/>
      <c r="M66" s="14"/>
      <c r="N66" s="14"/>
      <c r="O66" s="14"/>
      <c r="P66" s="14"/>
      <c r="Q66" s="14"/>
      <c r="R66" s="14"/>
      <c r="S66" s="14"/>
    </row>
    <row r="67" spans="1:19" x14ac:dyDescent="0.55000000000000004">
      <c r="A67" s="14"/>
      <c r="B67" s="14"/>
      <c r="C67" s="14"/>
      <c r="D67" s="14"/>
      <c r="E67" s="14"/>
      <c r="F67" s="14"/>
      <c r="G67" s="14"/>
      <c r="H67" s="14"/>
      <c r="I67" s="14"/>
      <c r="J67" s="14"/>
      <c r="K67" s="14"/>
      <c r="L67" s="14"/>
      <c r="M67" s="14"/>
      <c r="N67" s="14"/>
      <c r="O67" s="14"/>
      <c r="P67" s="14"/>
      <c r="Q67" s="14"/>
      <c r="R67" s="14"/>
      <c r="S67" s="14"/>
    </row>
    <row r="68" spans="1:19" x14ac:dyDescent="0.55000000000000004">
      <c r="A68" s="14"/>
      <c r="B68" s="14"/>
      <c r="C68" s="14"/>
      <c r="D68" s="14"/>
      <c r="E68" s="14"/>
      <c r="F68" s="14"/>
      <c r="G68" s="14"/>
      <c r="H68" s="14"/>
      <c r="I68" s="14"/>
      <c r="J68" s="14"/>
      <c r="K68" s="14"/>
      <c r="L68" s="14"/>
      <c r="M68" s="14"/>
      <c r="N68" s="14"/>
      <c r="O68" s="14"/>
      <c r="P68" s="14"/>
      <c r="Q68" s="14"/>
      <c r="R68" s="14"/>
      <c r="S68" s="14"/>
    </row>
    <row r="69" spans="1:19" x14ac:dyDescent="0.55000000000000004">
      <c r="A69" s="14"/>
      <c r="B69" s="14"/>
      <c r="C69" s="14"/>
      <c r="D69" s="14"/>
      <c r="E69" s="14"/>
      <c r="F69" s="14"/>
      <c r="G69" s="14"/>
      <c r="H69" s="14"/>
      <c r="I69" s="14"/>
      <c r="J69" s="14"/>
      <c r="K69" s="14"/>
      <c r="L69" s="14"/>
      <c r="M69" s="14"/>
      <c r="N69" s="14"/>
      <c r="O69" s="14"/>
      <c r="P69" s="14"/>
      <c r="Q69" s="14"/>
      <c r="R69" s="14"/>
      <c r="S69" s="14"/>
    </row>
    <row r="70" spans="1:19" x14ac:dyDescent="0.55000000000000004">
      <c r="A70" s="14"/>
      <c r="B70" s="14"/>
      <c r="C70" s="14"/>
      <c r="D70" s="14"/>
      <c r="E70" s="14"/>
      <c r="F70" s="14"/>
      <c r="G70" s="14"/>
      <c r="H70" s="14"/>
      <c r="I70" s="14"/>
      <c r="J70" s="14"/>
      <c r="K70" s="14"/>
      <c r="L70" s="14"/>
      <c r="M70" s="14"/>
      <c r="N70" s="14"/>
      <c r="O70" s="14"/>
      <c r="P70" s="14"/>
      <c r="Q70" s="14"/>
      <c r="R70" s="14"/>
      <c r="S70" s="14"/>
    </row>
    <row r="71" spans="1:19" x14ac:dyDescent="0.55000000000000004">
      <c r="A71" s="14"/>
      <c r="B71" s="14"/>
      <c r="C71" s="14"/>
      <c r="D71" s="14"/>
      <c r="E71" s="14"/>
      <c r="F71" s="14"/>
      <c r="G71" s="14"/>
      <c r="H71" s="14"/>
      <c r="I71" s="14"/>
      <c r="J71" s="14"/>
      <c r="K71" s="14"/>
      <c r="L71" s="14"/>
      <c r="M71" s="14"/>
      <c r="N71" s="14"/>
      <c r="O71" s="14"/>
      <c r="P71" s="14"/>
      <c r="Q71" s="14"/>
      <c r="R71" s="14"/>
      <c r="S71" s="14"/>
    </row>
    <row r="72" spans="1:19" x14ac:dyDescent="0.55000000000000004">
      <c r="A72" s="14"/>
      <c r="B72" s="14"/>
      <c r="C72" s="14"/>
      <c r="D72" s="14"/>
      <c r="E72" s="14"/>
      <c r="F72" s="14"/>
      <c r="G72" s="14"/>
      <c r="H72" s="14"/>
      <c r="I72" s="14"/>
      <c r="J72" s="14"/>
      <c r="K72" s="14"/>
      <c r="L72" s="14"/>
      <c r="M72" s="14"/>
      <c r="N72" s="14"/>
      <c r="O72" s="14"/>
      <c r="P72" s="14"/>
      <c r="Q72" s="14"/>
      <c r="R72" s="14"/>
      <c r="S72" s="14"/>
    </row>
    <row r="73" spans="1:19" x14ac:dyDescent="0.55000000000000004">
      <c r="A73" s="14"/>
      <c r="B73" s="14"/>
      <c r="C73" s="14"/>
      <c r="D73" s="14"/>
      <c r="E73" s="14"/>
      <c r="F73" s="14"/>
      <c r="G73" s="14"/>
      <c r="H73" s="14"/>
      <c r="I73" s="14"/>
      <c r="J73" s="14"/>
      <c r="K73" s="14"/>
      <c r="L73" s="14"/>
      <c r="M73" s="14"/>
      <c r="N73" s="14"/>
      <c r="O73" s="14"/>
      <c r="P73" s="14"/>
      <c r="Q73" s="14"/>
      <c r="R73" s="14"/>
      <c r="S73" s="14"/>
    </row>
    <row r="74" spans="1:19" x14ac:dyDescent="0.55000000000000004">
      <c r="A74" s="14"/>
      <c r="B74" s="14"/>
      <c r="C74" s="14"/>
      <c r="D74" s="14"/>
      <c r="E74" s="14"/>
      <c r="F74" s="14"/>
      <c r="G74" s="14"/>
      <c r="H74" s="14"/>
      <c r="I74" s="14"/>
      <c r="J74" s="14"/>
      <c r="K74" s="14"/>
      <c r="L74" s="14"/>
      <c r="M74" s="14"/>
      <c r="N74" s="14"/>
      <c r="O74" s="14"/>
      <c r="P74" s="14"/>
      <c r="Q74" s="14"/>
      <c r="R74" s="14"/>
      <c r="S74" s="14"/>
    </row>
    <row r="75" spans="1:19" x14ac:dyDescent="0.55000000000000004">
      <c r="A75" s="14"/>
      <c r="B75" s="14"/>
      <c r="C75" s="14"/>
      <c r="D75" s="14"/>
      <c r="E75" s="14"/>
      <c r="F75" s="14"/>
      <c r="G75" s="14"/>
      <c r="H75" s="14"/>
      <c r="I75" s="14"/>
      <c r="J75" s="14"/>
      <c r="K75" s="14"/>
      <c r="L75" s="14"/>
      <c r="M75" s="14"/>
      <c r="N75" s="14"/>
      <c r="O75" s="14"/>
      <c r="P75" s="14"/>
      <c r="Q75" s="14"/>
      <c r="R75" s="14"/>
      <c r="S75" s="14"/>
    </row>
    <row r="76" spans="1:19" x14ac:dyDescent="0.55000000000000004">
      <c r="A76" s="14"/>
      <c r="B76" s="14"/>
      <c r="C76" s="14"/>
      <c r="D76" s="14"/>
      <c r="E76" s="14"/>
      <c r="F76" s="14"/>
      <c r="G76" s="14"/>
      <c r="H76" s="14"/>
      <c r="I76" s="14"/>
      <c r="J76" s="14"/>
      <c r="K76" s="14"/>
      <c r="L76" s="14"/>
      <c r="M76" s="14"/>
      <c r="N76" s="14"/>
      <c r="O76" s="14"/>
      <c r="P76" s="14"/>
      <c r="Q76" s="14"/>
      <c r="R76" s="14"/>
      <c r="S76" s="14"/>
    </row>
    <row r="77" spans="1:19" x14ac:dyDescent="0.55000000000000004">
      <c r="A77" s="14"/>
      <c r="B77" s="14"/>
      <c r="C77" s="14"/>
      <c r="D77" s="14"/>
      <c r="E77" s="14"/>
      <c r="F77" s="14"/>
      <c r="G77" s="14"/>
      <c r="H77" s="14"/>
      <c r="I77" s="14"/>
      <c r="J77" s="14"/>
      <c r="K77" s="14"/>
      <c r="L77" s="14"/>
      <c r="M77" s="14"/>
      <c r="N77" s="14"/>
      <c r="O77" s="14"/>
      <c r="P77" s="14"/>
      <c r="Q77" s="14"/>
      <c r="R77" s="14"/>
      <c r="S77" s="14"/>
    </row>
    <row r="78" spans="1:19" x14ac:dyDescent="0.55000000000000004">
      <c r="A78" s="14"/>
      <c r="B78" s="14"/>
      <c r="C78" s="14"/>
      <c r="D78" s="14"/>
      <c r="E78" s="14"/>
      <c r="F78" s="14"/>
      <c r="G78" s="14"/>
      <c r="H78" s="14"/>
      <c r="I78" s="14"/>
      <c r="J78" s="14"/>
      <c r="K78" s="14"/>
      <c r="L78" s="14"/>
      <c r="M78" s="14"/>
      <c r="N78" s="14"/>
      <c r="O78" s="14"/>
      <c r="P78" s="14"/>
      <c r="Q78" s="14"/>
      <c r="R78" s="14"/>
      <c r="S78" s="14"/>
    </row>
    <row r="79" spans="1:19" x14ac:dyDescent="0.55000000000000004">
      <c r="A79" s="14"/>
      <c r="B79" s="14"/>
      <c r="C79" s="14"/>
      <c r="D79" s="14"/>
      <c r="E79" s="14"/>
      <c r="F79" s="14"/>
      <c r="G79" s="14"/>
      <c r="H79" s="14"/>
      <c r="I79" s="14"/>
      <c r="J79" s="14"/>
      <c r="K79" s="14"/>
      <c r="L79" s="14"/>
      <c r="M79" s="14"/>
      <c r="N79" s="14"/>
      <c r="O79" s="14"/>
      <c r="P79" s="14"/>
      <c r="Q79" s="14"/>
      <c r="R79" s="14"/>
      <c r="S79" s="14"/>
    </row>
    <row r="80" spans="1:19" x14ac:dyDescent="0.55000000000000004">
      <c r="A80" s="14"/>
      <c r="B80" s="14"/>
      <c r="C80" s="14"/>
      <c r="D80" s="14"/>
      <c r="E80" s="14"/>
      <c r="F80" s="14"/>
      <c r="G80" s="14"/>
      <c r="H80" s="14"/>
      <c r="I80" s="14"/>
      <c r="J80" s="14"/>
      <c r="K80" s="14"/>
      <c r="L80" s="14"/>
      <c r="M80" s="14"/>
      <c r="N80" s="14"/>
      <c r="O80" s="14"/>
      <c r="P80" s="14"/>
      <c r="Q80" s="14"/>
      <c r="R80" s="14"/>
      <c r="S80" s="14"/>
    </row>
    <row r="81" spans="1:19" x14ac:dyDescent="0.55000000000000004">
      <c r="A81" s="14"/>
      <c r="B81" s="14"/>
      <c r="C81" s="14"/>
      <c r="D81" s="14"/>
      <c r="E81" s="14"/>
      <c r="F81" s="14"/>
      <c r="G81" s="14"/>
      <c r="H81" s="14"/>
      <c r="I81" s="14"/>
      <c r="J81" s="14"/>
      <c r="K81" s="14"/>
      <c r="L81" s="14"/>
      <c r="M81" s="14"/>
      <c r="N81" s="14"/>
      <c r="O81" s="14"/>
      <c r="P81" s="14"/>
      <c r="Q81" s="14"/>
      <c r="R81" s="14"/>
      <c r="S81" s="14"/>
    </row>
    <row r="82" spans="1:19" x14ac:dyDescent="0.55000000000000004">
      <c r="A82" s="14"/>
      <c r="B82" s="14"/>
      <c r="C82" s="14"/>
      <c r="D82" s="14"/>
      <c r="E82" s="14"/>
      <c r="F82" s="14"/>
      <c r="G82" s="14"/>
      <c r="H82" s="14"/>
      <c r="I82" s="14"/>
      <c r="J82" s="14"/>
      <c r="K82" s="14"/>
      <c r="L82" s="14"/>
      <c r="M82" s="14"/>
      <c r="N82" s="14"/>
      <c r="O82" s="14"/>
      <c r="P82" s="14"/>
      <c r="Q82" s="14"/>
      <c r="R82" s="14"/>
      <c r="S82" s="14"/>
    </row>
    <row r="83" spans="1:19" x14ac:dyDescent="0.55000000000000004">
      <c r="A83" s="14"/>
      <c r="B83" s="14"/>
      <c r="C83" s="14"/>
      <c r="D83" s="14"/>
      <c r="E83" s="14"/>
      <c r="F83" s="14"/>
      <c r="G83" s="14"/>
      <c r="H83" s="14"/>
      <c r="I83" s="14"/>
      <c r="J83" s="14"/>
      <c r="K83" s="14"/>
      <c r="L83" s="14"/>
      <c r="M83" s="14"/>
      <c r="N83" s="14"/>
      <c r="O83" s="14"/>
      <c r="P83" s="14"/>
      <c r="Q83" s="14"/>
      <c r="R83" s="14"/>
      <c r="S83" s="14"/>
    </row>
    <row r="84" spans="1:19" x14ac:dyDescent="0.55000000000000004">
      <c r="A84" s="14"/>
      <c r="B84" s="14"/>
      <c r="C84" s="14"/>
      <c r="D84" s="14"/>
      <c r="E84" s="14"/>
      <c r="F84" s="14"/>
      <c r="G84" s="14"/>
      <c r="H84" s="14"/>
      <c r="I84" s="14"/>
      <c r="J84" s="14"/>
      <c r="K84" s="14"/>
      <c r="L84" s="14"/>
      <c r="M84" s="14"/>
      <c r="N84" s="14"/>
      <c r="O84" s="14"/>
      <c r="P84" s="14"/>
      <c r="Q84" s="14"/>
      <c r="R84" s="14"/>
      <c r="S84" s="14"/>
    </row>
    <row r="85" spans="1:19" x14ac:dyDescent="0.55000000000000004">
      <c r="A85" s="14"/>
      <c r="B85" s="14"/>
      <c r="C85" s="14"/>
      <c r="D85" s="14"/>
      <c r="E85" s="14"/>
      <c r="F85" s="14"/>
      <c r="G85" s="14"/>
      <c r="H85" s="14"/>
      <c r="I85" s="14"/>
      <c r="J85" s="14"/>
      <c r="K85" s="14"/>
      <c r="L85" s="14"/>
      <c r="M85" s="14"/>
      <c r="N85" s="14"/>
      <c r="O85" s="14"/>
      <c r="P85" s="14"/>
      <c r="Q85" s="14"/>
      <c r="R85" s="14"/>
      <c r="S85" s="14"/>
    </row>
    <row r="86" spans="1:19" x14ac:dyDescent="0.55000000000000004">
      <c r="A86" s="14"/>
      <c r="B86" s="14"/>
      <c r="C86" s="14"/>
      <c r="D86" s="14"/>
      <c r="E86" s="14"/>
      <c r="F86" s="14"/>
      <c r="G86" s="14"/>
      <c r="H86" s="14"/>
      <c r="I86" s="14"/>
      <c r="J86" s="14"/>
      <c r="K86" s="14"/>
      <c r="L86" s="14"/>
      <c r="M86" s="14"/>
      <c r="N86" s="14"/>
      <c r="O86" s="14"/>
      <c r="P86" s="14"/>
      <c r="Q86" s="14"/>
      <c r="R86" s="14"/>
      <c r="S86" s="14"/>
    </row>
    <row r="87" spans="1:19" x14ac:dyDescent="0.55000000000000004">
      <c r="A87" s="14"/>
      <c r="B87" s="14"/>
      <c r="C87" s="14"/>
      <c r="D87" s="14"/>
      <c r="E87" s="14"/>
      <c r="F87" s="14"/>
      <c r="G87" s="14"/>
      <c r="H87" s="14"/>
      <c r="I87" s="14"/>
      <c r="J87" s="14"/>
      <c r="K87" s="14"/>
      <c r="L87" s="14"/>
      <c r="M87" s="14"/>
      <c r="N87" s="14"/>
      <c r="O87" s="14"/>
      <c r="P87" s="14"/>
      <c r="Q87" s="14"/>
      <c r="R87" s="14"/>
      <c r="S87" s="14"/>
    </row>
    <row r="88" spans="1:19" x14ac:dyDescent="0.55000000000000004">
      <c r="A88" s="14"/>
      <c r="B88" s="14"/>
      <c r="C88" s="14"/>
      <c r="D88" s="14"/>
      <c r="E88" s="14"/>
      <c r="F88" s="14"/>
      <c r="G88" s="14"/>
      <c r="H88" s="14"/>
      <c r="I88" s="14"/>
      <c r="J88" s="14"/>
      <c r="K88" s="14"/>
      <c r="L88" s="14"/>
      <c r="M88" s="14"/>
      <c r="N88" s="14"/>
      <c r="O88" s="14"/>
      <c r="P88" s="14"/>
      <c r="Q88" s="14"/>
      <c r="R88" s="14"/>
      <c r="S88" s="14"/>
    </row>
    <row r="89" spans="1:19" x14ac:dyDescent="0.55000000000000004">
      <c r="A89" s="14"/>
      <c r="B89" s="14"/>
      <c r="C89" s="14"/>
      <c r="D89" s="14"/>
      <c r="E89" s="14"/>
      <c r="F89" s="14"/>
      <c r="G89" s="14"/>
      <c r="H89" s="14"/>
      <c r="I89" s="14"/>
      <c r="J89" s="14"/>
      <c r="K89" s="14"/>
      <c r="L89" s="14"/>
      <c r="M89" s="14"/>
      <c r="N89" s="14"/>
      <c r="O89" s="14"/>
      <c r="P89" s="14"/>
      <c r="Q89" s="14"/>
      <c r="R89" s="14"/>
      <c r="S89" s="14"/>
    </row>
    <row r="90" spans="1:19" x14ac:dyDescent="0.55000000000000004">
      <c r="A90" s="14"/>
      <c r="B90" s="14"/>
      <c r="C90" s="14"/>
      <c r="D90" s="14"/>
      <c r="E90" s="14"/>
      <c r="F90" s="14"/>
      <c r="G90" s="14"/>
      <c r="H90" s="14"/>
      <c r="I90" s="14"/>
      <c r="J90" s="14"/>
      <c r="K90" s="14"/>
      <c r="L90" s="14"/>
      <c r="M90" s="14"/>
      <c r="N90" s="14"/>
      <c r="O90" s="14"/>
      <c r="P90" s="14"/>
      <c r="Q90" s="14"/>
      <c r="R90" s="14"/>
      <c r="S90" s="14"/>
    </row>
    <row r="91" spans="1:19" x14ac:dyDescent="0.55000000000000004">
      <c r="A91" s="14"/>
      <c r="B91" s="14"/>
      <c r="C91" s="14"/>
      <c r="D91" s="14"/>
      <c r="E91" s="14"/>
      <c r="F91" s="14"/>
      <c r="G91" s="14"/>
      <c r="H91" s="14"/>
      <c r="I91" s="14"/>
      <c r="J91" s="14"/>
      <c r="K91" s="14"/>
      <c r="L91" s="14"/>
      <c r="M91" s="14"/>
      <c r="N91" s="14"/>
      <c r="O91" s="14"/>
      <c r="P91" s="14"/>
      <c r="Q91" s="14"/>
      <c r="R91" s="14"/>
      <c r="S91" s="14"/>
    </row>
    <row r="92" spans="1:19" x14ac:dyDescent="0.55000000000000004">
      <c r="A92" s="14"/>
      <c r="B92" s="14"/>
      <c r="C92" s="14"/>
      <c r="D92" s="14"/>
      <c r="E92" s="14"/>
      <c r="F92" s="14"/>
      <c r="G92" s="14"/>
      <c r="H92" s="14"/>
      <c r="I92" s="14"/>
      <c r="J92" s="14"/>
      <c r="K92" s="14"/>
      <c r="L92" s="14"/>
      <c r="M92" s="14"/>
      <c r="N92" s="14"/>
      <c r="O92" s="14"/>
      <c r="P92" s="14"/>
      <c r="Q92" s="14"/>
      <c r="R92" s="14"/>
      <c r="S92" s="14"/>
    </row>
    <row r="93" spans="1:19" x14ac:dyDescent="0.55000000000000004">
      <c r="A93" s="14"/>
      <c r="B93" s="14"/>
      <c r="C93" s="14"/>
      <c r="D93" s="14"/>
      <c r="E93" s="14"/>
      <c r="F93" s="14"/>
      <c r="G93" s="14"/>
      <c r="H93" s="14"/>
      <c r="I93" s="14"/>
      <c r="J93" s="14"/>
      <c r="K93" s="14"/>
      <c r="L93" s="14"/>
      <c r="M93" s="14"/>
      <c r="N93" s="14"/>
      <c r="O93" s="14"/>
      <c r="P93" s="14"/>
      <c r="Q93" s="14"/>
      <c r="R93" s="14"/>
      <c r="S93" s="14"/>
    </row>
    <row r="94" spans="1:19" x14ac:dyDescent="0.55000000000000004">
      <c r="A94" s="14"/>
      <c r="B94" s="14"/>
      <c r="C94" s="14"/>
      <c r="D94" s="14"/>
      <c r="E94" s="14"/>
      <c r="F94" s="14"/>
      <c r="G94" s="14"/>
      <c r="H94" s="14"/>
      <c r="I94" s="14"/>
      <c r="J94" s="14"/>
      <c r="K94" s="14"/>
      <c r="L94" s="14"/>
      <c r="M94" s="14"/>
      <c r="N94" s="14"/>
      <c r="O94" s="14"/>
      <c r="P94" s="14"/>
      <c r="Q94" s="14"/>
      <c r="R94" s="14"/>
      <c r="S94" s="14"/>
    </row>
    <row r="95" spans="1:19" x14ac:dyDescent="0.55000000000000004">
      <c r="A95" s="14"/>
      <c r="B95" s="14"/>
      <c r="C95" s="14"/>
      <c r="D95" s="14"/>
      <c r="E95" s="14"/>
      <c r="F95" s="14"/>
      <c r="G95" s="14"/>
      <c r="H95" s="14"/>
      <c r="I95" s="14"/>
      <c r="J95" s="14"/>
      <c r="K95" s="14"/>
      <c r="L95" s="14"/>
      <c r="M95" s="14"/>
      <c r="N95" s="14"/>
      <c r="O95" s="14"/>
      <c r="P95" s="14"/>
      <c r="Q95" s="14"/>
      <c r="R95" s="14"/>
      <c r="S95" s="14"/>
    </row>
    <row r="96" spans="1:19" x14ac:dyDescent="0.55000000000000004">
      <c r="A96" s="14"/>
      <c r="B96" s="14"/>
      <c r="C96" s="14"/>
      <c r="D96" s="14"/>
      <c r="E96" s="14"/>
      <c r="F96" s="14"/>
      <c r="G96" s="14"/>
      <c r="H96" s="14"/>
      <c r="I96" s="14"/>
      <c r="J96" s="14"/>
      <c r="K96" s="14"/>
      <c r="L96" s="14"/>
      <c r="M96" s="14"/>
      <c r="N96" s="14"/>
      <c r="O96" s="14"/>
      <c r="P96" s="14"/>
      <c r="Q96" s="14"/>
      <c r="R96" s="14"/>
      <c r="S96" s="14"/>
    </row>
    <row r="97" spans="1:19" x14ac:dyDescent="0.55000000000000004">
      <c r="A97" s="14"/>
      <c r="B97" s="14"/>
      <c r="C97" s="14"/>
      <c r="D97" s="14"/>
      <c r="E97" s="14"/>
      <c r="F97" s="14"/>
      <c r="G97" s="14"/>
      <c r="H97" s="14"/>
      <c r="I97" s="14"/>
      <c r="J97" s="14"/>
      <c r="K97" s="14"/>
      <c r="L97" s="14"/>
      <c r="M97" s="14"/>
      <c r="N97" s="14"/>
      <c r="O97" s="14"/>
      <c r="P97" s="14"/>
      <c r="Q97" s="14"/>
      <c r="R97" s="14"/>
      <c r="S97" s="14"/>
    </row>
    <row r="98" spans="1:19" x14ac:dyDescent="0.55000000000000004">
      <c r="A98" s="14"/>
      <c r="B98" s="14"/>
      <c r="C98" s="14"/>
      <c r="D98" s="14"/>
      <c r="E98" s="14"/>
      <c r="F98" s="14"/>
      <c r="G98" s="14"/>
      <c r="H98" s="14"/>
      <c r="I98" s="14"/>
      <c r="J98" s="14"/>
      <c r="K98" s="14"/>
      <c r="L98" s="14"/>
      <c r="M98" s="14"/>
      <c r="N98" s="14"/>
      <c r="O98" s="14"/>
      <c r="P98" s="14"/>
      <c r="Q98" s="14"/>
      <c r="R98" s="14"/>
      <c r="S98" s="14"/>
    </row>
    <row r="99" spans="1:19" x14ac:dyDescent="0.55000000000000004">
      <c r="A99" s="14"/>
      <c r="B99" s="14"/>
      <c r="C99" s="14"/>
      <c r="D99" s="14"/>
      <c r="E99" s="14"/>
      <c r="F99" s="14"/>
      <c r="G99" s="14"/>
      <c r="H99" s="14"/>
      <c r="I99" s="14"/>
      <c r="J99" s="14"/>
      <c r="K99" s="14"/>
      <c r="L99" s="14"/>
      <c r="M99" s="14"/>
      <c r="N99" s="14"/>
      <c r="O99" s="14"/>
      <c r="P99" s="14"/>
      <c r="Q99" s="14"/>
      <c r="R99" s="14"/>
      <c r="S99" s="14"/>
    </row>
    <row r="100" spans="1:19" x14ac:dyDescent="0.55000000000000004">
      <c r="A100" s="14"/>
      <c r="B100" s="14"/>
      <c r="C100" s="14"/>
      <c r="D100" s="14"/>
      <c r="E100" s="14"/>
      <c r="F100" s="14"/>
      <c r="G100" s="14"/>
      <c r="H100" s="14"/>
      <c r="I100" s="14"/>
      <c r="J100" s="14"/>
      <c r="K100" s="14"/>
      <c r="L100" s="14"/>
      <c r="M100" s="14"/>
      <c r="N100" s="14"/>
      <c r="O100" s="14"/>
      <c r="P100" s="14"/>
      <c r="Q100" s="14"/>
      <c r="R100" s="14"/>
      <c r="S100" s="14"/>
    </row>
    <row r="101" spans="1:19" x14ac:dyDescent="0.55000000000000004">
      <c r="A101" s="14"/>
      <c r="B101" s="14"/>
      <c r="C101" s="14"/>
      <c r="D101" s="14"/>
      <c r="E101" s="14"/>
      <c r="F101" s="14"/>
      <c r="G101" s="14"/>
      <c r="H101" s="14"/>
      <c r="I101" s="14"/>
      <c r="J101" s="14"/>
      <c r="K101" s="14"/>
      <c r="L101" s="14"/>
      <c r="M101" s="14"/>
      <c r="N101" s="14"/>
      <c r="O101" s="14"/>
      <c r="P101" s="14"/>
      <c r="Q101" s="14"/>
      <c r="R101" s="14"/>
      <c r="S101" s="14"/>
    </row>
    <row r="102" spans="1:19" x14ac:dyDescent="0.55000000000000004">
      <c r="A102" s="14"/>
      <c r="B102" s="14"/>
      <c r="C102" s="14"/>
      <c r="D102" s="14"/>
      <c r="E102" s="14"/>
      <c r="F102" s="14"/>
      <c r="G102" s="14"/>
      <c r="H102" s="14"/>
      <c r="I102" s="14"/>
      <c r="J102" s="14"/>
      <c r="K102" s="14"/>
      <c r="L102" s="14"/>
      <c r="M102" s="14"/>
      <c r="N102" s="14"/>
      <c r="O102" s="14"/>
      <c r="P102" s="14"/>
      <c r="Q102" s="14"/>
      <c r="R102" s="14"/>
      <c r="S102" s="14"/>
    </row>
    <row r="103" spans="1:19" x14ac:dyDescent="0.55000000000000004">
      <c r="A103" s="14"/>
      <c r="B103" s="14"/>
      <c r="C103" s="14"/>
      <c r="D103" s="14"/>
      <c r="E103" s="14"/>
      <c r="F103" s="14"/>
      <c r="G103" s="14"/>
      <c r="H103" s="14"/>
      <c r="I103" s="14"/>
      <c r="J103" s="14"/>
      <c r="K103" s="14"/>
      <c r="L103" s="14"/>
      <c r="M103" s="14"/>
      <c r="N103" s="14"/>
      <c r="O103" s="14"/>
      <c r="P103" s="14"/>
      <c r="Q103" s="14"/>
      <c r="R103" s="14"/>
      <c r="S103" s="14"/>
    </row>
    <row r="104" spans="1:19" x14ac:dyDescent="0.55000000000000004">
      <c r="A104" s="14"/>
      <c r="B104" s="14"/>
      <c r="C104" s="14"/>
      <c r="D104" s="14"/>
      <c r="E104" s="14"/>
      <c r="F104" s="14"/>
      <c r="G104" s="14"/>
      <c r="H104" s="14"/>
      <c r="I104" s="14"/>
      <c r="J104" s="14"/>
      <c r="K104" s="14"/>
      <c r="L104" s="14"/>
      <c r="M104" s="14"/>
      <c r="N104" s="14"/>
      <c r="O104" s="14"/>
      <c r="P104" s="14"/>
      <c r="Q104" s="14"/>
      <c r="R104" s="14"/>
      <c r="S104" s="14"/>
    </row>
    <row r="105" spans="1:19" x14ac:dyDescent="0.55000000000000004">
      <c r="A105" s="14"/>
      <c r="B105" s="14"/>
      <c r="C105" s="14"/>
      <c r="D105" s="14"/>
      <c r="E105" s="14"/>
      <c r="F105" s="14"/>
      <c r="G105" s="14"/>
      <c r="H105" s="14"/>
      <c r="I105" s="14"/>
      <c r="J105" s="14"/>
      <c r="K105" s="14"/>
      <c r="L105" s="14"/>
      <c r="M105" s="14"/>
      <c r="N105" s="14"/>
      <c r="O105" s="14"/>
      <c r="P105" s="14"/>
      <c r="Q105" s="14"/>
      <c r="R105" s="14"/>
      <c r="S105" s="14"/>
    </row>
    <row r="106" spans="1:19" x14ac:dyDescent="0.55000000000000004">
      <c r="A106" s="14"/>
      <c r="B106" s="14"/>
      <c r="C106" s="14"/>
      <c r="D106" s="14"/>
      <c r="E106" s="14"/>
      <c r="F106" s="14"/>
      <c r="G106" s="14"/>
      <c r="H106" s="14"/>
      <c r="I106" s="14"/>
      <c r="J106" s="14"/>
      <c r="K106" s="14"/>
      <c r="L106" s="14"/>
      <c r="M106" s="14"/>
      <c r="N106" s="14"/>
      <c r="O106" s="14"/>
      <c r="P106" s="14"/>
      <c r="Q106" s="14"/>
      <c r="R106" s="14"/>
      <c r="S106" s="14"/>
    </row>
    <row r="107" spans="1:19" x14ac:dyDescent="0.55000000000000004">
      <c r="A107" s="14"/>
      <c r="B107" s="14"/>
      <c r="C107" s="14"/>
      <c r="D107" s="14"/>
      <c r="E107" s="14"/>
      <c r="F107" s="14"/>
      <c r="G107" s="14"/>
      <c r="H107" s="14"/>
      <c r="I107" s="14"/>
      <c r="J107" s="14"/>
      <c r="K107" s="14"/>
      <c r="L107" s="14"/>
      <c r="M107" s="14"/>
      <c r="N107" s="14"/>
      <c r="O107" s="14"/>
      <c r="P107" s="14"/>
      <c r="Q107" s="14"/>
      <c r="R107" s="14"/>
      <c r="S107" s="14"/>
    </row>
    <row r="108" spans="1:19" x14ac:dyDescent="0.55000000000000004">
      <c r="A108" s="14"/>
      <c r="B108" s="14"/>
      <c r="C108" s="14"/>
      <c r="D108" s="14"/>
      <c r="E108" s="14"/>
      <c r="F108" s="14"/>
      <c r="G108" s="14"/>
      <c r="H108" s="14"/>
      <c r="I108" s="14"/>
      <c r="J108" s="14"/>
      <c r="K108" s="14"/>
      <c r="L108" s="14"/>
      <c r="M108" s="14"/>
      <c r="N108" s="14"/>
      <c r="O108" s="14"/>
      <c r="P108" s="14"/>
      <c r="Q108" s="14"/>
      <c r="R108" s="14"/>
      <c r="S108" s="14"/>
    </row>
    <row r="109" spans="1:19" x14ac:dyDescent="0.55000000000000004">
      <c r="A109" s="14"/>
      <c r="B109" s="14"/>
      <c r="C109" s="14"/>
      <c r="D109" s="14"/>
      <c r="E109" s="14"/>
      <c r="F109" s="14"/>
      <c r="G109" s="14"/>
      <c r="H109" s="14"/>
      <c r="I109" s="14"/>
      <c r="J109" s="14"/>
      <c r="K109" s="14"/>
      <c r="L109" s="14"/>
      <c r="M109" s="14"/>
      <c r="N109" s="14"/>
      <c r="O109" s="14"/>
      <c r="P109" s="14"/>
      <c r="Q109" s="14"/>
      <c r="R109" s="14"/>
      <c r="S109" s="14"/>
    </row>
    <row r="110" spans="1:19" x14ac:dyDescent="0.55000000000000004">
      <c r="A110" s="14"/>
      <c r="B110" s="14"/>
      <c r="C110" s="14"/>
      <c r="D110" s="14"/>
      <c r="E110" s="14"/>
      <c r="F110" s="14"/>
      <c r="G110" s="14"/>
      <c r="H110" s="14"/>
      <c r="I110" s="14"/>
      <c r="J110" s="14"/>
      <c r="K110" s="14"/>
      <c r="L110" s="14"/>
      <c r="M110" s="14"/>
      <c r="N110" s="14"/>
      <c r="O110" s="14"/>
      <c r="P110" s="14"/>
      <c r="Q110" s="14"/>
      <c r="R110" s="14"/>
      <c r="S110" s="14"/>
    </row>
    <row r="111" spans="1:19" x14ac:dyDescent="0.55000000000000004">
      <c r="A111" s="14"/>
      <c r="B111" s="14"/>
      <c r="C111" s="14"/>
      <c r="D111" s="14"/>
      <c r="E111" s="14"/>
      <c r="F111" s="14"/>
      <c r="G111" s="14"/>
      <c r="H111" s="14"/>
      <c r="I111" s="14"/>
      <c r="J111" s="14"/>
      <c r="K111" s="14"/>
      <c r="L111" s="14"/>
      <c r="M111" s="14"/>
      <c r="N111" s="14"/>
      <c r="O111" s="14"/>
      <c r="P111" s="14"/>
      <c r="Q111" s="14"/>
      <c r="R111" s="14"/>
      <c r="S111" s="14"/>
    </row>
  </sheetData>
  <mergeCells count="8">
    <mergeCell ref="D36:K36"/>
    <mergeCell ref="C38:L40"/>
    <mergeCell ref="J2:L2"/>
    <mergeCell ref="J3:L3"/>
    <mergeCell ref="D15:K23"/>
    <mergeCell ref="D31:K31"/>
    <mergeCell ref="D32:K32"/>
    <mergeCell ref="D33:K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DAA5B-F884-448B-8EF2-57B3ADC82487}">
  <dimension ref="B1:N20"/>
  <sheetViews>
    <sheetView workbookViewId="0">
      <selection activeCell="B15" sqref="B15:N15"/>
    </sheetView>
  </sheetViews>
  <sheetFormatPr defaultColWidth="9.1015625" defaultRowHeight="14.4" x14ac:dyDescent="0.55000000000000004"/>
  <cols>
    <col min="1" max="1" width="15.68359375" customWidth="1"/>
    <col min="2" max="11" width="7.3125" customWidth="1"/>
    <col min="12" max="12" width="8.3125" customWidth="1"/>
    <col min="13" max="14" width="7.3125" customWidth="1"/>
  </cols>
  <sheetData>
    <row r="1" spans="2:14" ht="14.7" thickBot="1" x14ac:dyDescent="0.6"/>
    <row r="2" spans="2:14" x14ac:dyDescent="0.55000000000000004">
      <c r="B2" s="112" t="s">
        <v>244</v>
      </c>
      <c r="C2" s="113"/>
      <c r="D2" s="113"/>
      <c r="E2" s="113"/>
      <c r="F2" s="113"/>
      <c r="G2" s="113"/>
      <c r="H2" s="113"/>
      <c r="I2" s="113"/>
      <c r="J2" s="113"/>
      <c r="K2" s="113"/>
      <c r="L2" s="113"/>
      <c r="M2" s="113"/>
      <c r="N2" s="114"/>
    </row>
    <row r="3" spans="2:14" x14ac:dyDescent="0.55000000000000004">
      <c r="B3" s="31"/>
      <c r="C3" s="83" t="s">
        <v>431</v>
      </c>
      <c r="D3" s="84"/>
      <c r="E3" s="84"/>
      <c r="F3" s="84"/>
      <c r="G3" s="84"/>
      <c r="H3" s="84"/>
      <c r="I3" s="84"/>
      <c r="J3" s="84"/>
      <c r="K3" s="84"/>
      <c r="L3" s="84"/>
      <c r="M3" s="84"/>
      <c r="N3" s="32"/>
    </row>
    <row r="4" spans="2:14" x14ac:dyDescent="0.55000000000000004">
      <c r="B4" s="31"/>
      <c r="C4" s="84"/>
      <c r="D4" s="84"/>
      <c r="E4" s="84"/>
      <c r="F4" s="84"/>
      <c r="G4" s="84"/>
      <c r="H4" s="84"/>
      <c r="I4" s="84"/>
      <c r="J4" s="84"/>
      <c r="K4" s="84"/>
      <c r="L4" s="84"/>
      <c r="M4" s="84"/>
      <c r="N4" s="32"/>
    </row>
    <row r="5" spans="2:14" x14ac:dyDescent="0.55000000000000004">
      <c r="B5" s="31"/>
      <c r="C5" s="84"/>
      <c r="D5" s="84"/>
      <c r="E5" s="84"/>
      <c r="F5" s="84"/>
      <c r="G5" s="84"/>
      <c r="H5" s="84"/>
      <c r="I5" s="84"/>
      <c r="J5" s="84"/>
      <c r="K5" s="84"/>
      <c r="L5" s="84"/>
      <c r="M5" s="84"/>
      <c r="N5" s="32"/>
    </row>
    <row r="6" spans="2:14" x14ac:dyDescent="0.55000000000000004">
      <c r="B6" s="31"/>
      <c r="C6" s="84"/>
      <c r="D6" s="84"/>
      <c r="E6" s="84"/>
      <c r="F6" s="84"/>
      <c r="G6" s="84"/>
      <c r="H6" s="84"/>
      <c r="I6" s="84"/>
      <c r="J6" s="84"/>
      <c r="K6" s="84"/>
      <c r="L6" s="84"/>
      <c r="M6" s="84"/>
      <c r="N6" s="32"/>
    </row>
    <row r="7" spans="2:14" x14ac:dyDescent="0.55000000000000004">
      <c r="B7" s="31"/>
      <c r="C7" s="84"/>
      <c r="D7" s="84"/>
      <c r="E7" s="84"/>
      <c r="F7" s="84"/>
      <c r="G7" s="84"/>
      <c r="H7" s="84"/>
      <c r="I7" s="84"/>
      <c r="J7" s="84"/>
      <c r="K7" s="84"/>
      <c r="L7" s="84"/>
      <c r="M7" s="84"/>
      <c r="N7" s="32"/>
    </row>
    <row r="8" spans="2:14" x14ac:dyDescent="0.55000000000000004">
      <c r="B8" s="31"/>
      <c r="C8" s="84"/>
      <c r="D8" s="84"/>
      <c r="E8" s="84"/>
      <c r="F8" s="84"/>
      <c r="G8" s="84"/>
      <c r="H8" s="84"/>
      <c r="I8" s="84"/>
      <c r="J8" s="84"/>
      <c r="K8" s="84"/>
      <c r="L8" s="84"/>
      <c r="M8" s="84"/>
      <c r="N8" s="32"/>
    </row>
    <row r="9" spans="2:14" x14ac:dyDescent="0.55000000000000004">
      <c r="B9" s="31"/>
      <c r="C9" s="33"/>
      <c r="D9" s="33"/>
      <c r="E9" s="33"/>
      <c r="F9" s="33"/>
      <c r="G9" s="33"/>
      <c r="H9" s="33"/>
      <c r="I9" s="33"/>
      <c r="J9" s="33"/>
      <c r="K9" s="33"/>
      <c r="L9" s="33"/>
      <c r="M9" s="33"/>
      <c r="N9" s="32"/>
    </row>
    <row r="10" spans="2:14" ht="17.7" x14ac:dyDescent="0.55000000000000004">
      <c r="B10" s="85" t="s">
        <v>243</v>
      </c>
      <c r="C10" s="86"/>
      <c r="D10" s="86"/>
      <c r="E10" s="86"/>
      <c r="F10" s="86"/>
      <c r="G10" s="86"/>
      <c r="H10" s="86"/>
      <c r="I10" s="86"/>
      <c r="J10" s="86"/>
      <c r="K10" s="86"/>
      <c r="L10" s="86"/>
      <c r="M10" s="86"/>
      <c r="N10" s="87"/>
    </row>
    <row r="11" spans="2:14" x14ac:dyDescent="0.55000000000000004">
      <c r="B11" s="31"/>
      <c r="C11" s="33"/>
      <c r="D11" s="33"/>
      <c r="E11" s="33"/>
      <c r="F11" s="33"/>
      <c r="G11" s="33"/>
      <c r="H11" s="33"/>
      <c r="I11" s="33"/>
      <c r="J11" s="33"/>
      <c r="K11" s="33"/>
      <c r="L11" s="33"/>
      <c r="M11" s="33"/>
      <c r="N11" s="32"/>
    </row>
    <row r="12" spans="2:14" s="34" customFormat="1" ht="13.8" x14ac:dyDescent="0.45">
      <c r="B12" s="88" t="s">
        <v>245</v>
      </c>
      <c r="C12" s="89"/>
      <c r="D12" s="89"/>
      <c r="E12" s="89"/>
      <c r="F12" s="89"/>
      <c r="G12" s="89"/>
      <c r="H12" s="89"/>
      <c r="I12" s="89"/>
      <c r="J12" s="89"/>
      <c r="K12" s="89"/>
      <c r="L12" s="89"/>
      <c r="M12" s="89"/>
      <c r="N12" s="90"/>
    </row>
    <row r="13" spans="2:14" s="34" customFormat="1" x14ac:dyDescent="0.45">
      <c r="B13" s="80" t="s">
        <v>432</v>
      </c>
      <c r="C13" s="81"/>
      <c r="D13" s="81"/>
      <c r="E13" s="81"/>
      <c r="F13" s="81"/>
      <c r="G13" s="81"/>
      <c r="H13" s="81"/>
      <c r="I13" s="81"/>
      <c r="J13" s="81"/>
      <c r="K13" s="81"/>
      <c r="L13" s="81"/>
      <c r="M13" s="81"/>
      <c r="N13" s="82"/>
    </row>
    <row r="14" spans="2:14" s="34" customFormat="1" x14ac:dyDescent="0.45">
      <c r="B14" s="91" t="s">
        <v>433</v>
      </c>
      <c r="C14" s="92"/>
      <c r="D14" s="92"/>
      <c r="E14" s="92"/>
      <c r="F14" s="92"/>
      <c r="G14" s="92"/>
      <c r="H14" s="92"/>
      <c r="I14" s="92"/>
      <c r="J14" s="92"/>
      <c r="K14" s="92"/>
      <c r="L14" s="92"/>
      <c r="M14" s="92"/>
      <c r="N14" s="93"/>
    </row>
    <row r="15" spans="2:14" s="34" customFormat="1" x14ac:dyDescent="0.45">
      <c r="B15" s="80" t="s">
        <v>434</v>
      </c>
      <c r="C15" s="81"/>
      <c r="D15" s="81"/>
      <c r="E15" s="81"/>
      <c r="F15" s="81"/>
      <c r="G15" s="81"/>
      <c r="H15" s="81"/>
      <c r="I15" s="81"/>
      <c r="J15" s="81"/>
      <c r="K15" s="81"/>
      <c r="L15" s="81"/>
      <c r="M15" s="81"/>
      <c r="N15" s="82"/>
    </row>
    <row r="16" spans="2:14" s="34" customFormat="1" x14ac:dyDescent="0.45">
      <c r="B16" s="80" t="s">
        <v>435</v>
      </c>
      <c r="C16" s="81"/>
      <c r="D16" s="81"/>
      <c r="E16" s="81"/>
      <c r="F16" s="81"/>
      <c r="G16" s="81"/>
      <c r="H16" s="81"/>
      <c r="I16" s="81"/>
      <c r="J16" s="81"/>
      <c r="K16" s="81"/>
      <c r="L16" s="81"/>
      <c r="M16" s="81"/>
      <c r="N16" s="82"/>
    </row>
    <row r="17" spans="2:14" s="34" customFormat="1" x14ac:dyDescent="0.55000000000000004">
      <c r="B17" s="115" t="s">
        <v>436</v>
      </c>
      <c r="C17" s="116"/>
      <c r="D17" s="116"/>
      <c r="E17" s="116"/>
      <c r="F17" s="116"/>
      <c r="G17" s="116"/>
      <c r="H17" s="116"/>
      <c r="I17" s="116"/>
      <c r="J17" s="116"/>
      <c r="K17" s="116"/>
      <c r="L17" s="116"/>
      <c r="M17" s="116"/>
      <c r="N17" s="117"/>
    </row>
    <row r="18" spans="2:14" s="34" customFormat="1" x14ac:dyDescent="0.55000000000000004">
      <c r="B18" s="115" t="s">
        <v>437</v>
      </c>
      <c r="C18" s="116"/>
      <c r="D18" s="116"/>
      <c r="E18" s="116"/>
      <c r="F18" s="116"/>
      <c r="G18" s="116"/>
      <c r="H18" s="116"/>
      <c r="I18" s="116"/>
      <c r="J18" s="116"/>
      <c r="K18" s="116"/>
      <c r="L18" s="116"/>
      <c r="M18" s="116"/>
      <c r="N18" s="117"/>
    </row>
    <row r="19" spans="2:14" s="34" customFormat="1" x14ac:dyDescent="0.55000000000000004">
      <c r="B19" s="115" t="s">
        <v>438</v>
      </c>
      <c r="C19" s="116"/>
      <c r="D19" s="116"/>
      <c r="E19" s="116"/>
      <c r="F19" s="116"/>
      <c r="G19" s="116"/>
      <c r="H19" s="116"/>
      <c r="I19" s="116"/>
      <c r="J19" s="116"/>
      <c r="K19" s="116"/>
      <c r="L19" s="116"/>
      <c r="M19" s="116"/>
      <c r="N19" s="117"/>
    </row>
    <row r="20" spans="2:14" ht="14.7" thickBot="1" x14ac:dyDescent="0.6">
      <c r="B20" s="35"/>
      <c r="C20" s="36"/>
      <c r="D20" s="36"/>
      <c r="E20" s="36"/>
      <c r="F20" s="36"/>
      <c r="G20" s="36"/>
      <c r="H20" s="36"/>
      <c r="I20" s="36"/>
      <c r="J20" s="36"/>
      <c r="K20" s="36"/>
      <c r="L20" s="36"/>
      <c r="M20" s="36"/>
      <c r="N20" s="37"/>
    </row>
  </sheetData>
  <mergeCells count="11">
    <mergeCell ref="B15:N15"/>
    <mergeCell ref="B2:N2"/>
    <mergeCell ref="C3:M8"/>
    <mergeCell ref="B10:N10"/>
    <mergeCell ref="B12:N12"/>
    <mergeCell ref="B13:N13"/>
    <mergeCell ref="B14:N14"/>
    <mergeCell ref="B16:N16"/>
    <mergeCell ref="B17:N17"/>
    <mergeCell ref="B18:N18"/>
    <mergeCell ref="B19:N19"/>
  </mergeCells>
  <hyperlinks>
    <hyperlink ref="B13:N13" location="Instructions!A1" display="Tab 2 - Instructions" xr:uid="{8939B0B3-CA12-4667-BA24-6A9EE931C468}"/>
    <hyperlink ref="B15" location="'NMF Core'!A1" display="Tab 3 - NMF Core: Populating the mandatory and commonly used NMF elements" xr:uid="{9D9F4A04-813F-4357-A115-86FC1310CF3A}"/>
    <hyperlink ref="B14:N14" location="Properties!A1" display="   Tab 3 - Properties" xr:uid="{BC6C28F0-5C5A-4E1D-9E78-CEE0912542F8}"/>
    <hyperlink ref="B15:N15" location="Observables!A1" display="Tab 4 - Observables" xr:uid="{CC1278A0-F59E-4EDA-96A3-19FD5D5A285E}"/>
    <hyperlink ref="B16:N16" location="'Base Data Types'!A1" display="Tab 5 - Base Data Types" xr:uid="{8A2D33DB-6B9F-44A1-93FC-6E96C82E536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0C7EF-6909-4351-8B8E-76E6005508BC}">
  <dimension ref="A1:N23"/>
  <sheetViews>
    <sheetView workbookViewId="0">
      <selection activeCell="C10" sqref="C10:M10"/>
    </sheetView>
  </sheetViews>
  <sheetFormatPr defaultRowHeight="14.4" x14ac:dyDescent="0.55000000000000004"/>
  <sheetData>
    <row r="1" spans="1:14" ht="14.7" thickBot="1" x14ac:dyDescent="0.6"/>
    <row r="2" spans="1:14" x14ac:dyDescent="0.55000000000000004">
      <c r="B2" s="41"/>
      <c r="C2" s="29"/>
      <c r="D2" s="29"/>
      <c r="E2" s="29"/>
      <c r="F2" s="29"/>
      <c r="G2" s="29"/>
      <c r="H2" s="29"/>
      <c r="I2" s="29"/>
      <c r="J2" s="29"/>
      <c r="K2" s="29"/>
      <c r="L2" s="29"/>
      <c r="M2" s="29"/>
      <c r="N2" s="30"/>
    </row>
    <row r="3" spans="1:14" ht="17.7" x14ac:dyDescent="0.55000000000000004">
      <c r="B3" s="85" t="s">
        <v>426</v>
      </c>
      <c r="C3" s="86"/>
      <c r="D3" s="86"/>
      <c r="E3" s="86"/>
      <c r="F3" s="86"/>
      <c r="G3" s="86"/>
      <c r="H3" s="86"/>
      <c r="I3" s="86"/>
      <c r="J3" s="86"/>
      <c r="K3" s="86"/>
      <c r="L3" s="86"/>
      <c r="M3" s="86"/>
      <c r="N3" s="87"/>
    </row>
    <row r="4" spans="1:14" ht="17.7" x14ac:dyDescent="0.55000000000000004">
      <c r="B4" s="38"/>
      <c r="C4" s="39"/>
      <c r="D4" s="39"/>
      <c r="E4" s="39"/>
      <c r="F4" s="39"/>
      <c r="G4" s="39"/>
      <c r="H4" s="39"/>
      <c r="I4" s="39"/>
      <c r="J4" s="39"/>
      <c r="K4" s="39"/>
      <c r="L4" s="39"/>
      <c r="M4" s="39"/>
      <c r="N4" s="40"/>
    </row>
    <row r="5" spans="1:14" ht="31.8" customHeight="1" x14ac:dyDescent="0.55000000000000004">
      <c r="B5" s="31"/>
      <c r="C5" s="94" t="s">
        <v>427</v>
      </c>
      <c r="D5" s="94"/>
      <c r="E5" s="94"/>
      <c r="F5" s="94"/>
      <c r="G5" s="94"/>
      <c r="H5" s="94"/>
      <c r="I5" s="94"/>
      <c r="J5" s="94"/>
      <c r="K5" s="94"/>
      <c r="L5" s="94"/>
      <c r="M5" s="94"/>
      <c r="N5" s="32"/>
    </row>
    <row r="6" spans="1:14" ht="15" customHeight="1" x14ac:dyDescent="0.55000000000000004">
      <c r="B6" s="31"/>
      <c r="C6" s="42"/>
      <c r="D6" s="42"/>
      <c r="E6" s="42"/>
      <c r="F6" s="42"/>
      <c r="G6" s="42"/>
      <c r="H6" s="42"/>
      <c r="I6" s="42"/>
      <c r="J6" s="42"/>
      <c r="K6" s="42"/>
      <c r="L6" s="42"/>
      <c r="M6" s="42"/>
      <c r="N6" s="32"/>
    </row>
    <row r="7" spans="1:14" ht="129.9" customHeight="1" x14ac:dyDescent="0.55000000000000004">
      <c r="B7" s="31"/>
      <c r="C7" s="94" t="s">
        <v>429</v>
      </c>
      <c r="D7" s="111"/>
      <c r="E7" s="111"/>
      <c r="F7" s="111"/>
      <c r="G7" s="111"/>
      <c r="H7" s="111"/>
      <c r="I7" s="111"/>
      <c r="J7" s="111"/>
      <c r="K7" s="111"/>
      <c r="L7" s="111"/>
      <c r="M7" s="111"/>
      <c r="N7" s="32"/>
    </row>
    <row r="8" spans="1:14" ht="14.7" customHeight="1" x14ac:dyDescent="0.55000000000000004">
      <c r="B8" s="31"/>
      <c r="C8" s="94"/>
      <c r="D8" s="111"/>
      <c r="E8" s="111"/>
      <c r="F8" s="111"/>
      <c r="G8" s="111"/>
      <c r="H8" s="111"/>
      <c r="I8" s="111"/>
      <c r="J8" s="111"/>
      <c r="K8" s="111"/>
      <c r="L8" s="111"/>
      <c r="M8" s="111"/>
      <c r="N8" s="32"/>
    </row>
    <row r="9" spans="1:14" ht="136.80000000000001" customHeight="1" x14ac:dyDescent="0.55000000000000004">
      <c r="B9" s="31"/>
      <c r="C9" s="94" t="s">
        <v>440</v>
      </c>
      <c r="D9" s="111"/>
      <c r="E9" s="111"/>
      <c r="F9" s="111"/>
      <c r="G9" s="111"/>
      <c r="H9" s="111"/>
      <c r="I9" s="111"/>
      <c r="J9" s="111"/>
      <c r="K9" s="111"/>
      <c r="L9" s="111"/>
      <c r="M9" s="111"/>
      <c r="N9" s="32"/>
    </row>
    <row r="10" spans="1:14" ht="15" customHeight="1" x14ac:dyDescent="0.55000000000000004">
      <c r="A10" s="34"/>
      <c r="B10" s="43"/>
      <c r="C10" s="94"/>
      <c r="D10" s="94"/>
      <c r="E10" s="94"/>
      <c r="F10" s="94"/>
      <c r="G10" s="94"/>
      <c r="H10" s="94"/>
      <c r="I10" s="94"/>
      <c r="J10" s="94"/>
      <c r="K10" s="94"/>
      <c r="L10" s="94"/>
      <c r="M10" s="94"/>
      <c r="N10" s="44"/>
    </row>
    <row r="11" spans="1:14" ht="228.6" customHeight="1" x14ac:dyDescent="0.55000000000000004">
      <c r="A11" s="34"/>
      <c r="B11" s="45"/>
      <c r="C11" s="94" t="s">
        <v>428</v>
      </c>
      <c r="D11" s="94"/>
      <c r="E11" s="94"/>
      <c r="F11" s="94"/>
      <c r="G11" s="94"/>
      <c r="H11" s="94"/>
      <c r="I11" s="94"/>
      <c r="J11" s="94"/>
      <c r="K11" s="94"/>
      <c r="L11" s="94"/>
      <c r="M11" s="94"/>
      <c r="N11" s="46"/>
    </row>
    <row r="12" spans="1:14" x14ac:dyDescent="0.55000000000000004">
      <c r="A12" s="34"/>
      <c r="B12" s="45"/>
      <c r="C12" s="47"/>
      <c r="D12" s="95"/>
      <c r="E12" s="95"/>
      <c r="F12" s="95"/>
      <c r="G12" s="95"/>
      <c r="H12" s="95"/>
      <c r="I12" s="95"/>
      <c r="J12" s="95"/>
      <c r="K12" s="95"/>
      <c r="L12" s="95"/>
      <c r="M12" s="95"/>
      <c r="N12" s="46"/>
    </row>
    <row r="13" spans="1:14" ht="68.099999999999994" customHeight="1" x14ac:dyDescent="0.55000000000000004">
      <c r="A13" s="34"/>
      <c r="B13" s="45"/>
      <c r="C13" s="94" t="s">
        <v>430</v>
      </c>
      <c r="D13" s="94"/>
      <c r="E13" s="94"/>
      <c r="F13" s="94"/>
      <c r="G13" s="94"/>
      <c r="H13" s="94"/>
      <c r="I13" s="94"/>
      <c r="J13" s="94"/>
      <c r="K13" s="94"/>
      <c r="L13" s="94"/>
      <c r="M13" s="94"/>
      <c r="N13" s="46"/>
    </row>
    <row r="14" spans="1:14" x14ac:dyDescent="0.55000000000000004">
      <c r="A14" s="34"/>
      <c r="B14" s="45"/>
      <c r="C14" s="47"/>
      <c r="D14" s="48"/>
      <c r="E14" s="48"/>
      <c r="F14" s="48"/>
      <c r="G14" s="48"/>
      <c r="H14" s="48"/>
      <c r="I14" s="48"/>
      <c r="J14" s="48"/>
      <c r="K14" s="48"/>
      <c r="L14" s="48"/>
      <c r="M14" s="48"/>
      <c r="N14" s="46"/>
    </row>
    <row r="15" spans="1:14" x14ac:dyDescent="0.55000000000000004">
      <c r="B15" s="49"/>
      <c r="C15" s="51"/>
      <c r="D15" s="52"/>
      <c r="E15" s="52"/>
      <c r="F15" s="52"/>
      <c r="G15" s="52"/>
      <c r="H15" s="52"/>
      <c r="I15" s="52"/>
      <c r="J15" s="52"/>
      <c r="K15" s="52"/>
      <c r="L15" s="52"/>
      <c r="M15" s="52"/>
      <c r="N15" s="50"/>
    </row>
    <row r="16" spans="1:14" x14ac:dyDescent="0.55000000000000004">
      <c r="B16" s="49"/>
      <c r="C16" s="53"/>
      <c r="D16" s="54"/>
      <c r="E16" s="54"/>
      <c r="F16" s="54"/>
      <c r="G16" s="54"/>
      <c r="H16" s="54"/>
      <c r="I16" s="54"/>
      <c r="J16" s="54"/>
      <c r="K16" s="54"/>
      <c r="L16" s="54"/>
      <c r="M16" s="54"/>
      <c r="N16" s="50"/>
    </row>
    <row r="17" spans="2:14" x14ac:dyDescent="0.55000000000000004">
      <c r="B17" s="49"/>
      <c r="C17" s="53"/>
      <c r="D17" s="54"/>
      <c r="E17" s="54"/>
      <c r="F17" s="54"/>
      <c r="G17" s="54"/>
      <c r="H17" s="54"/>
      <c r="I17" s="54"/>
      <c r="J17" s="54"/>
      <c r="K17" s="54"/>
      <c r="L17" s="54"/>
      <c r="M17" s="54"/>
      <c r="N17" s="50"/>
    </row>
    <row r="18" spans="2:14" x14ac:dyDescent="0.55000000000000004">
      <c r="B18" s="49"/>
      <c r="C18" s="53"/>
      <c r="D18" s="54"/>
      <c r="E18" s="54"/>
      <c r="F18" s="54"/>
      <c r="G18" s="54"/>
      <c r="H18" s="54"/>
      <c r="I18" s="54"/>
      <c r="J18" s="54"/>
      <c r="K18" s="54"/>
      <c r="L18" s="54"/>
      <c r="M18" s="54"/>
      <c r="N18" s="50"/>
    </row>
    <row r="19" spans="2:14" x14ac:dyDescent="0.55000000000000004">
      <c r="B19" s="49"/>
      <c r="C19" s="53"/>
      <c r="D19" s="54"/>
      <c r="E19" s="54"/>
      <c r="F19" s="54"/>
      <c r="G19" s="54"/>
      <c r="H19" s="54"/>
      <c r="I19" s="54"/>
      <c r="J19" s="54"/>
      <c r="K19" s="54"/>
      <c r="L19" s="54"/>
      <c r="M19" s="54"/>
      <c r="N19" s="50"/>
    </row>
    <row r="20" spans="2:14" x14ac:dyDescent="0.55000000000000004">
      <c r="B20" s="49"/>
      <c r="C20" s="53"/>
      <c r="D20" s="54"/>
      <c r="E20" s="54"/>
      <c r="F20" s="54"/>
      <c r="G20" s="54"/>
      <c r="H20" s="54"/>
      <c r="I20" s="54"/>
      <c r="J20" s="54"/>
      <c r="K20" s="54"/>
      <c r="L20" s="54"/>
      <c r="M20" s="54"/>
      <c r="N20" s="50"/>
    </row>
    <row r="21" spans="2:14" x14ac:dyDescent="0.55000000000000004">
      <c r="B21" s="49"/>
      <c r="C21" s="53"/>
      <c r="D21" s="54"/>
      <c r="E21" s="54"/>
      <c r="F21" s="54"/>
      <c r="G21" s="54"/>
      <c r="H21" s="54"/>
      <c r="I21" s="54"/>
      <c r="J21" s="54"/>
      <c r="K21" s="54"/>
      <c r="L21" s="54"/>
      <c r="M21" s="54"/>
      <c r="N21" s="50"/>
    </row>
    <row r="22" spans="2:14" x14ac:dyDescent="0.55000000000000004">
      <c r="B22" s="49"/>
      <c r="C22" s="53"/>
      <c r="D22" s="54"/>
      <c r="E22" s="54"/>
      <c r="F22" s="54"/>
      <c r="G22" s="54"/>
      <c r="H22" s="54"/>
      <c r="I22" s="54"/>
      <c r="J22" s="54"/>
      <c r="K22" s="54"/>
      <c r="L22" s="54"/>
      <c r="M22" s="54"/>
      <c r="N22" s="50"/>
    </row>
    <row r="23" spans="2:14" ht="14.7" thickBot="1" x14ac:dyDescent="0.6">
      <c r="B23" s="35"/>
      <c r="C23" s="36"/>
      <c r="D23" s="55"/>
      <c r="E23" s="55"/>
      <c r="F23" s="55"/>
      <c r="G23" s="55"/>
      <c r="H23" s="55"/>
      <c r="I23" s="55"/>
      <c r="J23" s="55"/>
      <c r="K23" s="55"/>
      <c r="L23" s="55"/>
      <c r="M23" s="55"/>
      <c r="N23" s="37"/>
    </row>
  </sheetData>
  <mergeCells count="9">
    <mergeCell ref="C13:M13"/>
    <mergeCell ref="C7:M7"/>
    <mergeCell ref="C8:M8"/>
    <mergeCell ref="C9:M9"/>
    <mergeCell ref="B3:N3"/>
    <mergeCell ref="C5:M5"/>
    <mergeCell ref="C10:M10"/>
    <mergeCell ref="C11:M11"/>
    <mergeCell ref="D12:M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E1FD7-D539-4C6D-9D6C-B67621FD5B93}">
  <dimension ref="A1:J102"/>
  <sheetViews>
    <sheetView topLeftCell="B1" workbookViewId="0">
      <selection activeCell="E19" sqref="E19"/>
    </sheetView>
  </sheetViews>
  <sheetFormatPr defaultColWidth="8.89453125" defaultRowHeight="14.4" x14ac:dyDescent="0.55000000000000004"/>
  <cols>
    <col min="1" max="1" width="11.3671875" style="61" customWidth="1"/>
    <col min="2" max="2" width="10.7890625" style="61" customWidth="1"/>
    <col min="3" max="3" width="11.89453125" style="61" customWidth="1"/>
    <col min="4" max="4" width="25.9453125" style="4" customWidth="1"/>
    <col min="5" max="5" width="26.68359375" style="4" customWidth="1"/>
    <col min="6" max="6" width="54.3125" style="4" customWidth="1"/>
    <col min="7" max="7" width="21.20703125" style="4" customWidth="1"/>
    <col min="8" max="8" width="12.62890625" style="56" customWidth="1"/>
    <col min="9" max="9" width="15.89453125" style="61" customWidth="1"/>
    <col min="10" max="10" width="53.83984375" style="61" customWidth="1"/>
    <col min="11" max="16384" width="8.89453125" style="4"/>
  </cols>
  <sheetData>
    <row r="1" spans="1:10" customFormat="1" x14ac:dyDescent="0.55000000000000004">
      <c r="A1" s="59"/>
      <c r="B1" s="59"/>
      <c r="C1" s="59"/>
      <c r="G1" s="1"/>
      <c r="H1" s="1"/>
      <c r="I1" s="59"/>
      <c r="J1" s="59"/>
    </row>
    <row r="2" spans="1:10" customFormat="1" ht="54.6" customHeight="1" x14ac:dyDescent="0.55000000000000004">
      <c r="A2" s="59"/>
      <c r="B2" s="59"/>
      <c r="C2" s="59"/>
      <c r="F2" s="2"/>
      <c r="G2" s="1"/>
      <c r="H2" s="1"/>
      <c r="I2" s="59"/>
      <c r="J2" s="59"/>
    </row>
    <row r="3" spans="1:10" customFormat="1" x14ac:dyDescent="0.55000000000000004">
      <c r="A3" s="59"/>
      <c r="B3" s="59"/>
      <c r="C3" s="59"/>
      <c r="G3" s="1"/>
      <c r="H3" s="1"/>
      <c r="I3" s="59"/>
      <c r="J3" s="59"/>
    </row>
    <row r="4" spans="1:10" s="62" customFormat="1" ht="29.1" thickBot="1" x14ac:dyDescent="0.6">
      <c r="A4" s="3" t="s">
        <v>98</v>
      </c>
      <c r="B4" s="3" t="s">
        <v>325</v>
      </c>
      <c r="C4" s="3" t="s">
        <v>322</v>
      </c>
      <c r="D4" s="3" t="s">
        <v>264</v>
      </c>
      <c r="E4" s="57" t="s">
        <v>0</v>
      </c>
      <c r="F4" s="3" t="s">
        <v>1</v>
      </c>
      <c r="G4" s="3" t="s">
        <v>132</v>
      </c>
      <c r="H4" s="3" t="s">
        <v>129</v>
      </c>
      <c r="I4" s="3" t="s">
        <v>323</v>
      </c>
      <c r="J4" s="3" t="s">
        <v>324</v>
      </c>
    </row>
    <row r="5" spans="1:10" ht="14.7" thickBot="1" x14ac:dyDescent="0.6">
      <c r="A5" s="60"/>
      <c r="B5" s="60"/>
      <c r="C5" s="60" t="s">
        <v>370</v>
      </c>
      <c r="D5" s="102" t="s">
        <v>246</v>
      </c>
      <c r="E5" s="58" t="s">
        <v>284</v>
      </c>
      <c r="F5" s="5" t="s">
        <v>39</v>
      </c>
      <c r="G5" s="5" t="s">
        <v>327</v>
      </c>
      <c r="H5" s="9" t="s">
        <v>125</v>
      </c>
      <c r="I5" s="60"/>
      <c r="J5" s="60"/>
    </row>
    <row r="6" spans="1:10" ht="29.1" thickBot="1" x14ac:dyDescent="0.6">
      <c r="A6" s="12"/>
      <c r="B6" s="60" t="s">
        <v>370</v>
      </c>
      <c r="C6" s="12" t="s">
        <v>370</v>
      </c>
      <c r="D6" s="101" t="s">
        <v>246</v>
      </c>
      <c r="E6" s="58" t="s">
        <v>289</v>
      </c>
      <c r="F6" s="5" t="s">
        <v>44</v>
      </c>
      <c r="G6" s="5" t="s">
        <v>328</v>
      </c>
      <c r="H6" s="9" t="s">
        <v>125</v>
      </c>
      <c r="I6" s="12"/>
      <c r="J6" s="12"/>
    </row>
    <row r="7" spans="1:10" ht="14.7" thickBot="1" x14ac:dyDescent="0.6">
      <c r="A7" s="12"/>
      <c r="B7" s="60" t="s">
        <v>370</v>
      </c>
      <c r="C7" s="60" t="s">
        <v>370</v>
      </c>
      <c r="D7" s="101" t="s">
        <v>246</v>
      </c>
      <c r="E7" s="58" t="s">
        <v>304</v>
      </c>
      <c r="F7" s="5" t="s">
        <v>66</v>
      </c>
      <c r="G7" s="5" t="s">
        <v>329</v>
      </c>
      <c r="H7" s="9" t="s">
        <v>125</v>
      </c>
      <c r="I7" s="12"/>
      <c r="J7" s="12"/>
    </row>
    <row r="8" spans="1:10" ht="14.7" thickBot="1" x14ac:dyDescent="0.6">
      <c r="A8" s="12"/>
      <c r="B8" s="60" t="s">
        <v>370</v>
      </c>
      <c r="C8" s="60" t="s">
        <v>370</v>
      </c>
      <c r="D8" s="101" t="s">
        <v>246</v>
      </c>
      <c r="E8" s="58" t="s">
        <v>67</v>
      </c>
      <c r="F8" s="5" t="s">
        <v>68</v>
      </c>
      <c r="G8" s="5" t="s">
        <v>330</v>
      </c>
      <c r="H8" s="9" t="s">
        <v>264</v>
      </c>
      <c r="I8" s="12"/>
      <c r="J8" s="12"/>
    </row>
    <row r="9" spans="1:10" ht="14.7" thickBot="1" x14ac:dyDescent="0.6">
      <c r="A9" s="12"/>
      <c r="B9" s="12"/>
      <c r="C9" s="60" t="s">
        <v>370</v>
      </c>
      <c r="D9" s="101" t="s">
        <v>246</v>
      </c>
      <c r="E9" s="58" t="s">
        <v>70</v>
      </c>
      <c r="F9" s="5" t="s">
        <v>71</v>
      </c>
      <c r="G9" s="5" t="s">
        <v>327</v>
      </c>
      <c r="H9" s="9" t="s">
        <v>125</v>
      </c>
      <c r="I9" s="12"/>
      <c r="J9" s="12"/>
    </row>
    <row r="10" spans="1:10" ht="45.6" customHeight="1" thickBot="1" x14ac:dyDescent="0.6">
      <c r="A10" s="12"/>
      <c r="B10" s="60" t="s">
        <v>370</v>
      </c>
      <c r="C10" s="60" t="s">
        <v>370</v>
      </c>
      <c r="D10" s="101" t="s">
        <v>246</v>
      </c>
      <c r="E10" s="58" t="s">
        <v>310</v>
      </c>
      <c r="F10" s="5" t="s">
        <v>82</v>
      </c>
      <c r="G10" s="5" t="s">
        <v>329</v>
      </c>
      <c r="H10" s="9" t="s">
        <v>125</v>
      </c>
      <c r="I10" s="12"/>
      <c r="J10" s="12"/>
    </row>
    <row r="11" spans="1:10" ht="17.399999999999999" customHeight="1" thickBot="1" x14ac:dyDescent="0.6">
      <c r="A11" s="12"/>
      <c r="B11" s="12"/>
      <c r="C11" s="60" t="s">
        <v>370</v>
      </c>
      <c r="D11" s="101" t="s">
        <v>246</v>
      </c>
      <c r="E11" s="58" t="s">
        <v>314</v>
      </c>
      <c r="F11" s="5" t="s">
        <v>88</v>
      </c>
      <c r="G11" s="5" t="s">
        <v>329</v>
      </c>
      <c r="H11" s="9" t="s">
        <v>125</v>
      </c>
      <c r="I11" s="12"/>
      <c r="J11" s="12"/>
    </row>
    <row r="12" spans="1:10" ht="14.7" thickBot="1" x14ac:dyDescent="0.6">
      <c r="A12" s="12"/>
      <c r="B12" s="60" t="s">
        <v>370</v>
      </c>
      <c r="C12" s="60" t="s">
        <v>370</v>
      </c>
      <c r="D12" s="101" t="s">
        <v>246</v>
      </c>
      <c r="E12" s="58" t="s">
        <v>318</v>
      </c>
      <c r="F12" s="5" t="s">
        <v>95</v>
      </c>
      <c r="G12" s="58" t="s">
        <v>326</v>
      </c>
      <c r="H12" s="9" t="s">
        <v>125</v>
      </c>
      <c r="I12" s="12"/>
      <c r="J12" s="12"/>
    </row>
    <row r="13" spans="1:10" ht="57.9" thickBot="1" x14ac:dyDescent="0.6">
      <c r="A13" s="12"/>
      <c r="B13" s="12"/>
      <c r="C13" s="60" t="s">
        <v>370</v>
      </c>
      <c r="D13" s="101" t="s">
        <v>246</v>
      </c>
      <c r="E13" s="58" t="s">
        <v>319</v>
      </c>
      <c r="F13" s="5" t="s">
        <v>96</v>
      </c>
      <c r="G13" s="5" t="s">
        <v>331</v>
      </c>
      <c r="H13" s="9" t="s">
        <v>321</v>
      </c>
      <c r="I13" s="12"/>
      <c r="J13" s="12"/>
    </row>
    <row r="14" spans="1:10" ht="29.1" thickBot="1" x14ac:dyDescent="0.6">
      <c r="A14" s="12"/>
      <c r="B14" s="60" t="s">
        <v>370</v>
      </c>
      <c r="C14" s="60" t="s">
        <v>370</v>
      </c>
      <c r="D14" s="101" t="s">
        <v>363</v>
      </c>
      <c r="E14" s="58" t="s">
        <v>285</v>
      </c>
      <c r="F14" s="5" t="s">
        <v>40</v>
      </c>
      <c r="G14" s="5" t="s">
        <v>286</v>
      </c>
      <c r="H14" s="9" t="s">
        <v>321</v>
      </c>
      <c r="I14" s="12"/>
      <c r="J14" s="12"/>
    </row>
    <row r="15" spans="1:10" ht="29.1" thickBot="1" x14ac:dyDescent="0.6">
      <c r="A15" s="12"/>
      <c r="B15" s="60" t="s">
        <v>370</v>
      </c>
      <c r="C15" s="60" t="s">
        <v>370</v>
      </c>
      <c r="D15" s="101" t="s">
        <v>363</v>
      </c>
      <c r="E15" s="58" t="s">
        <v>286</v>
      </c>
      <c r="F15" s="5" t="s">
        <v>41</v>
      </c>
      <c r="G15" s="5" t="s">
        <v>286</v>
      </c>
      <c r="H15" s="9" t="s">
        <v>321</v>
      </c>
      <c r="I15" s="12"/>
      <c r="J15" s="12"/>
    </row>
    <row r="16" spans="1:10" ht="29.1" thickBot="1" x14ac:dyDescent="0.6">
      <c r="A16" s="12"/>
      <c r="B16" s="60" t="s">
        <v>370</v>
      </c>
      <c r="C16" s="60" t="s">
        <v>370</v>
      </c>
      <c r="D16" s="101" t="s">
        <v>363</v>
      </c>
      <c r="E16" s="58" t="s">
        <v>290</v>
      </c>
      <c r="F16" s="5" t="s">
        <v>45</v>
      </c>
      <c r="G16" s="5" t="s">
        <v>342</v>
      </c>
      <c r="H16" s="9" t="s">
        <v>321</v>
      </c>
      <c r="I16" s="12"/>
      <c r="J16" s="12"/>
    </row>
    <row r="17" spans="1:10" ht="28.8" x14ac:dyDescent="0.55000000000000004">
      <c r="A17" s="12"/>
      <c r="B17" s="60" t="s">
        <v>370</v>
      </c>
      <c r="C17" s="60" t="s">
        <v>370</v>
      </c>
      <c r="D17" s="101" t="s">
        <v>363</v>
      </c>
      <c r="E17" s="58" t="s">
        <v>316</v>
      </c>
      <c r="F17" s="5" t="s">
        <v>94</v>
      </c>
      <c r="G17" s="5" t="s">
        <v>347</v>
      </c>
      <c r="H17" s="9" t="s">
        <v>321</v>
      </c>
      <c r="I17" s="12"/>
      <c r="J17" s="12"/>
    </row>
    <row r="18" spans="1:10" x14ac:dyDescent="0.55000000000000004">
      <c r="A18" s="12"/>
      <c r="B18" s="12" t="s">
        <v>370</v>
      </c>
      <c r="C18" s="12"/>
      <c r="D18" s="101" t="s">
        <v>364</v>
      </c>
      <c r="E18" s="58" t="s">
        <v>247</v>
      </c>
      <c r="F18" s="5"/>
      <c r="G18" s="5" t="s">
        <v>226</v>
      </c>
      <c r="H18" s="9" t="s">
        <v>321</v>
      </c>
      <c r="I18" s="12"/>
      <c r="J18" s="12"/>
    </row>
    <row r="19" spans="1:10" x14ac:dyDescent="0.55000000000000004">
      <c r="A19" s="12"/>
      <c r="B19" s="12" t="s">
        <v>370</v>
      </c>
      <c r="C19" s="12"/>
      <c r="D19" s="101" t="s">
        <v>364</v>
      </c>
      <c r="E19" s="58" t="s">
        <v>248</v>
      </c>
      <c r="F19" s="5"/>
      <c r="G19" s="5" t="s">
        <v>226</v>
      </c>
      <c r="H19" s="9" t="s">
        <v>321</v>
      </c>
      <c r="I19" s="12"/>
      <c r="J19" s="12"/>
    </row>
    <row r="20" spans="1:10" ht="14.7" thickBot="1" x14ac:dyDescent="0.6">
      <c r="A20" s="12"/>
      <c r="B20" s="12" t="s">
        <v>370</v>
      </c>
      <c r="C20" s="12"/>
      <c r="D20" s="101" t="s">
        <v>364</v>
      </c>
      <c r="E20" s="58" t="s">
        <v>249</v>
      </c>
      <c r="F20" s="5"/>
      <c r="G20" s="5" t="s">
        <v>226</v>
      </c>
      <c r="H20" s="9" t="s">
        <v>321</v>
      </c>
      <c r="I20" s="12"/>
      <c r="J20" s="12"/>
    </row>
    <row r="21" spans="1:10" ht="57.9" thickBot="1" x14ac:dyDescent="0.6">
      <c r="A21" s="12"/>
      <c r="B21" s="60" t="s">
        <v>370</v>
      </c>
      <c r="C21" s="60" t="s">
        <v>370</v>
      </c>
      <c r="D21" s="101" t="s">
        <v>365</v>
      </c>
      <c r="E21" s="58" t="s">
        <v>300</v>
      </c>
      <c r="F21" s="5" t="s">
        <v>60</v>
      </c>
      <c r="G21" s="5" t="s">
        <v>341</v>
      </c>
      <c r="H21" s="9" t="s">
        <v>321</v>
      </c>
      <c r="I21" s="12"/>
      <c r="J21" s="12"/>
    </row>
    <row r="22" spans="1:10" ht="14.7" thickBot="1" x14ac:dyDescent="0.6">
      <c r="A22" s="12"/>
      <c r="B22" s="60" t="s">
        <v>370</v>
      </c>
      <c r="C22" s="60" t="s">
        <v>370</v>
      </c>
      <c r="D22" s="101" t="s">
        <v>365</v>
      </c>
      <c r="E22" s="11" t="s">
        <v>252</v>
      </c>
      <c r="F22" s="5"/>
      <c r="G22" s="5" t="s">
        <v>342</v>
      </c>
      <c r="H22" s="9" t="s">
        <v>321</v>
      </c>
      <c r="I22" s="12"/>
      <c r="J22" s="12"/>
    </row>
    <row r="23" spans="1:10" ht="14.7" thickBot="1" x14ac:dyDescent="0.6">
      <c r="A23" s="12"/>
      <c r="B23" s="60" t="s">
        <v>370</v>
      </c>
      <c r="C23" s="60" t="s">
        <v>370</v>
      </c>
      <c r="D23" s="101" t="s">
        <v>365</v>
      </c>
      <c r="E23" s="58" t="s">
        <v>302</v>
      </c>
      <c r="F23" s="5" t="s">
        <v>62</v>
      </c>
      <c r="G23" s="5" t="s">
        <v>342</v>
      </c>
      <c r="H23" s="9" t="s">
        <v>321</v>
      </c>
      <c r="I23" s="12"/>
      <c r="J23" s="12"/>
    </row>
    <row r="24" spans="1:10" ht="14.7" thickBot="1" x14ac:dyDescent="0.6">
      <c r="A24" s="12"/>
      <c r="B24" s="60" t="s">
        <v>370</v>
      </c>
      <c r="C24" s="60" t="s">
        <v>370</v>
      </c>
      <c r="D24" s="101" t="s">
        <v>365</v>
      </c>
      <c r="E24" s="11" t="s">
        <v>251</v>
      </c>
      <c r="F24" s="5"/>
      <c r="G24" s="5" t="s">
        <v>342</v>
      </c>
      <c r="H24" s="9" t="s">
        <v>321</v>
      </c>
      <c r="I24" s="12"/>
      <c r="J24" s="12"/>
    </row>
    <row r="25" spans="1:10" ht="14.7" thickBot="1" x14ac:dyDescent="0.6">
      <c r="A25" s="12"/>
      <c r="B25" s="60" t="s">
        <v>370</v>
      </c>
      <c r="C25" s="60" t="s">
        <v>370</v>
      </c>
      <c r="D25" s="101" t="s">
        <v>365</v>
      </c>
      <c r="E25" s="11" t="s">
        <v>250</v>
      </c>
      <c r="F25" s="5"/>
      <c r="G25" s="5" t="s">
        <v>226</v>
      </c>
      <c r="H25" s="9" t="s">
        <v>321</v>
      </c>
      <c r="I25" s="12"/>
      <c r="J25" s="12"/>
    </row>
    <row r="26" spans="1:10" ht="14.7" thickBot="1" x14ac:dyDescent="0.6">
      <c r="A26" s="12"/>
      <c r="B26" s="60" t="s">
        <v>370</v>
      </c>
      <c r="C26" s="60" t="s">
        <v>370</v>
      </c>
      <c r="D26" s="101" t="s">
        <v>365</v>
      </c>
      <c r="E26" s="58" t="s">
        <v>315</v>
      </c>
      <c r="F26" s="5" t="s">
        <v>93</v>
      </c>
      <c r="G26" s="5" t="s">
        <v>315</v>
      </c>
      <c r="H26" s="9" t="s">
        <v>321</v>
      </c>
      <c r="I26" s="12"/>
      <c r="J26" s="12"/>
    </row>
    <row r="27" spans="1:10" ht="14.7" thickBot="1" x14ac:dyDescent="0.6">
      <c r="A27" s="12"/>
      <c r="B27" s="60" t="s">
        <v>370</v>
      </c>
      <c r="C27" s="60" t="s">
        <v>370</v>
      </c>
      <c r="D27" s="101" t="s">
        <v>367</v>
      </c>
      <c r="E27" s="58" t="s">
        <v>270</v>
      </c>
      <c r="F27" s="5" t="s">
        <v>9</v>
      </c>
      <c r="G27" s="5" t="s">
        <v>341</v>
      </c>
      <c r="H27" s="9" t="s">
        <v>321</v>
      </c>
      <c r="I27" s="12"/>
      <c r="J27" s="12"/>
    </row>
    <row r="28" spans="1:10" ht="14.7" thickBot="1" x14ac:dyDescent="0.6">
      <c r="A28" s="12"/>
      <c r="B28" s="60" t="s">
        <v>370</v>
      </c>
      <c r="C28" s="60" t="s">
        <v>370</v>
      </c>
      <c r="D28" s="101" t="s">
        <v>367</v>
      </c>
      <c r="E28" s="58" t="s">
        <v>271</v>
      </c>
      <c r="F28" s="5" t="s">
        <v>10</v>
      </c>
      <c r="G28" s="5" t="s">
        <v>343</v>
      </c>
      <c r="H28" s="9" t="s">
        <v>321</v>
      </c>
      <c r="I28" s="12"/>
      <c r="J28" s="12"/>
    </row>
    <row r="29" spans="1:10" ht="57.9" thickBot="1" x14ac:dyDescent="0.6">
      <c r="A29" s="12"/>
      <c r="B29" s="60" t="s">
        <v>370</v>
      </c>
      <c r="C29" s="60" t="s">
        <v>370</v>
      </c>
      <c r="D29" s="101" t="s">
        <v>367</v>
      </c>
      <c r="E29" s="58" t="s">
        <v>292</v>
      </c>
      <c r="F29" s="5" t="s">
        <v>52</v>
      </c>
      <c r="G29" s="5" t="s">
        <v>341</v>
      </c>
      <c r="H29" s="9" t="s">
        <v>321</v>
      </c>
      <c r="I29" s="12"/>
      <c r="J29" s="12"/>
    </row>
    <row r="30" spans="1:10" ht="29.1" thickBot="1" x14ac:dyDescent="0.6">
      <c r="A30" s="12"/>
      <c r="B30" s="60" t="s">
        <v>370</v>
      </c>
      <c r="C30" s="60" t="s">
        <v>370</v>
      </c>
      <c r="D30" s="101" t="s">
        <v>367</v>
      </c>
      <c r="E30" s="58" t="s">
        <v>293</v>
      </c>
      <c r="F30" s="5" t="s">
        <v>53</v>
      </c>
      <c r="G30" s="5" t="s">
        <v>343</v>
      </c>
      <c r="H30" s="9" t="s">
        <v>321</v>
      </c>
      <c r="I30" s="12"/>
      <c r="J30" s="12"/>
    </row>
    <row r="31" spans="1:10" ht="14.7" thickBot="1" x14ac:dyDescent="0.6">
      <c r="A31" s="12"/>
      <c r="B31" s="12"/>
      <c r="C31" s="60" t="s">
        <v>370</v>
      </c>
      <c r="D31" s="101" t="s">
        <v>366</v>
      </c>
      <c r="E31" s="58" t="s">
        <v>265</v>
      </c>
      <c r="F31" s="5" t="s">
        <v>2</v>
      </c>
      <c r="G31" s="5" t="s">
        <v>344</v>
      </c>
      <c r="H31" s="9" t="s">
        <v>125</v>
      </c>
      <c r="I31" s="12"/>
      <c r="J31" s="12"/>
    </row>
    <row r="32" spans="1:10" ht="14.7" thickBot="1" x14ac:dyDescent="0.6">
      <c r="A32" s="12"/>
      <c r="B32" s="12"/>
      <c r="C32" s="60" t="s">
        <v>370</v>
      </c>
      <c r="D32" s="101" t="s">
        <v>366</v>
      </c>
      <c r="E32" s="58" t="s">
        <v>266</v>
      </c>
      <c r="F32" s="5" t="s">
        <v>3</v>
      </c>
      <c r="G32" s="5" t="s">
        <v>344</v>
      </c>
      <c r="H32" s="9" t="s">
        <v>125</v>
      </c>
      <c r="I32" s="12"/>
      <c r="J32" s="12"/>
    </row>
    <row r="33" spans="1:10" ht="14.7" thickBot="1" x14ac:dyDescent="0.6">
      <c r="A33" s="12"/>
      <c r="B33" s="12"/>
      <c r="C33" s="60" t="s">
        <v>370</v>
      </c>
      <c r="D33" s="101" t="s">
        <v>366</v>
      </c>
      <c r="E33" s="58" t="s">
        <v>267</v>
      </c>
      <c r="F33" s="5" t="s">
        <v>4</v>
      </c>
      <c r="G33" s="5" t="s">
        <v>345</v>
      </c>
      <c r="H33" s="9" t="s">
        <v>125</v>
      </c>
      <c r="I33" s="12"/>
      <c r="J33" s="12"/>
    </row>
    <row r="34" spans="1:10" ht="14.7" thickBot="1" x14ac:dyDescent="0.6">
      <c r="A34" s="12"/>
      <c r="B34" s="12"/>
      <c r="C34" s="60" t="s">
        <v>370</v>
      </c>
      <c r="D34" s="101" t="s">
        <v>366</v>
      </c>
      <c r="E34" s="58" t="s">
        <v>268</v>
      </c>
      <c r="F34" s="5" t="s">
        <v>5</v>
      </c>
      <c r="G34" s="5" t="s">
        <v>346</v>
      </c>
      <c r="H34" s="9" t="s">
        <v>125</v>
      </c>
      <c r="I34" s="12"/>
      <c r="J34" s="12"/>
    </row>
    <row r="35" spans="1:10" ht="15.6" customHeight="1" thickBot="1" x14ac:dyDescent="0.6">
      <c r="A35" s="12"/>
      <c r="B35" s="12"/>
      <c r="C35" s="60" t="s">
        <v>370</v>
      </c>
      <c r="D35" s="101" t="s">
        <v>366</v>
      </c>
      <c r="E35" s="58" t="s">
        <v>280</v>
      </c>
      <c r="F35" s="5" t="s">
        <v>29</v>
      </c>
      <c r="G35" s="5" t="s">
        <v>344</v>
      </c>
      <c r="H35" s="9" t="s">
        <v>125</v>
      </c>
      <c r="I35" s="12"/>
      <c r="J35" s="12"/>
    </row>
    <row r="36" spans="1:10" ht="16.2" customHeight="1" thickBot="1" x14ac:dyDescent="0.6">
      <c r="A36" s="12"/>
      <c r="B36" s="12"/>
      <c r="C36" s="60" t="s">
        <v>370</v>
      </c>
      <c r="D36" s="101" t="s">
        <v>366</v>
      </c>
      <c r="E36" s="58" t="s">
        <v>281</v>
      </c>
      <c r="F36" s="5" t="s">
        <v>30</v>
      </c>
      <c r="G36" s="5" t="s">
        <v>344</v>
      </c>
      <c r="H36" s="9" t="s">
        <v>125</v>
      </c>
      <c r="I36" s="12"/>
      <c r="J36" s="12"/>
    </row>
    <row r="37" spans="1:10" ht="14.7" thickBot="1" x14ac:dyDescent="0.6">
      <c r="A37" s="12"/>
      <c r="B37" s="12"/>
      <c r="C37" s="60" t="s">
        <v>370</v>
      </c>
      <c r="D37" s="101" t="s">
        <v>366</v>
      </c>
      <c r="E37" s="58" t="s">
        <v>282</v>
      </c>
      <c r="F37" s="5" t="s">
        <v>31</v>
      </c>
      <c r="G37" s="5" t="s">
        <v>345</v>
      </c>
      <c r="H37" s="9" t="s">
        <v>125</v>
      </c>
      <c r="I37" s="12"/>
      <c r="J37" s="12"/>
    </row>
    <row r="38" spans="1:10" ht="24" customHeight="1" thickBot="1" x14ac:dyDescent="0.6">
      <c r="A38" s="12"/>
      <c r="B38" s="12"/>
      <c r="C38" s="60" t="s">
        <v>370</v>
      </c>
      <c r="D38" s="101" t="s">
        <v>366</v>
      </c>
      <c r="E38" s="58" t="s">
        <v>283</v>
      </c>
      <c r="F38" s="5" t="s">
        <v>32</v>
      </c>
      <c r="G38" s="5" t="s">
        <v>345</v>
      </c>
      <c r="H38" s="9" t="s">
        <v>125</v>
      </c>
      <c r="I38" s="12"/>
      <c r="J38" s="12"/>
    </row>
    <row r="39" spans="1:10" ht="23.4" customHeight="1" thickBot="1" x14ac:dyDescent="0.6">
      <c r="A39" s="12"/>
      <c r="B39" s="12"/>
      <c r="C39" s="60" t="s">
        <v>370</v>
      </c>
      <c r="D39" s="101" t="s">
        <v>366</v>
      </c>
      <c r="E39" s="58" t="s">
        <v>303</v>
      </c>
      <c r="F39" s="5" t="s">
        <v>63</v>
      </c>
      <c r="G39" s="5" t="s">
        <v>333</v>
      </c>
      <c r="H39" s="9" t="s">
        <v>125</v>
      </c>
      <c r="I39" s="12"/>
      <c r="J39" s="12"/>
    </row>
    <row r="40" spans="1:10" ht="14.7" thickBot="1" x14ac:dyDescent="0.6">
      <c r="A40" s="12"/>
      <c r="B40" s="12"/>
      <c r="C40" s="60" t="s">
        <v>370</v>
      </c>
      <c r="D40" s="101" t="s">
        <v>366</v>
      </c>
      <c r="E40" s="58" t="s">
        <v>64</v>
      </c>
      <c r="F40" s="5" t="s">
        <v>65</v>
      </c>
      <c r="G40" s="5" t="s">
        <v>332</v>
      </c>
      <c r="H40" s="9" t="s">
        <v>321</v>
      </c>
      <c r="I40" s="12"/>
      <c r="J40" s="12"/>
    </row>
    <row r="41" spans="1:10" ht="14.7" thickBot="1" x14ac:dyDescent="0.6">
      <c r="A41" s="12"/>
      <c r="B41" s="60" t="s">
        <v>370</v>
      </c>
      <c r="C41" s="60" t="s">
        <v>370</v>
      </c>
      <c r="D41" s="101" t="s">
        <v>368</v>
      </c>
      <c r="E41" s="58" t="s">
        <v>20</v>
      </c>
      <c r="F41" s="5" t="s">
        <v>21</v>
      </c>
      <c r="G41" s="5" t="s">
        <v>333</v>
      </c>
      <c r="H41" s="9" t="s">
        <v>125</v>
      </c>
      <c r="I41" s="12"/>
      <c r="J41" s="12"/>
    </row>
    <row r="42" spans="1:10" ht="129.9" thickBot="1" x14ac:dyDescent="0.6">
      <c r="A42" s="12"/>
      <c r="B42" s="60" t="s">
        <v>370</v>
      </c>
      <c r="C42" s="60" t="s">
        <v>370</v>
      </c>
      <c r="D42" s="101" t="s">
        <v>368</v>
      </c>
      <c r="E42" s="58" t="s">
        <v>275</v>
      </c>
      <c r="F42" s="5" t="s">
        <v>24</v>
      </c>
      <c r="G42" s="5" t="s">
        <v>275</v>
      </c>
      <c r="H42" s="9" t="s">
        <v>264</v>
      </c>
      <c r="I42" s="12"/>
      <c r="J42" s="12"/>
    </row>
    <row r="43" spans="1:10" ht="14.7" thickBot="1" x14ac:dyDescent="0.6">
      <c r="A43" s="12"/>
      <c r="B43" s="60" t="s">
        <v>370</v>
      </c>
      <c r="C43" s="60" t="s">
        <v>370</v>
      </c>
      <c r="D43" s="101" t="s">
        <v>368</v>
      </c>
      <c r="E43" s="58" t="s">
        <v>278</v>
      </c>
      <c r="F43" s="5" t="s">
        <v>27</v>
      </c>
      <c r="G43" s="5" t="s">
        <v>333</v>
      </c>
      <c r="H43" s="9" t="s">
        <v>125</v>
      </c>
      <c r="I43" s="12"/>
      <c r="J43" s="12"/>
    </row>
    <row r="44" spans="1:10" ht="14.7" thickBot="1" x14ac:dyDescent="0.6">
      <c r="A44" s="12"/>
      <c r="B44" s="60" t="s">
        <v>370</v>
      </c>
      <c r="C44" s="60" t="s">
        <v>370</v>
      </c>
      <c r="D44" s="101" t="s">
        <v>368</v>
      </c>
      <c r="E44" s="58" t="s">
        <v>287</v>
      </c>
      <c r="F44" s="5" t="s">
        <v>42</v>
      </c>
      <c r="G44" s="5" t="s">
        <v>333</v>
      </c>
      <c r="H44" s="9" t="s">
        <v>125</v>
      </c>
      <c r="I44" s="12"/>
      <c r="J44" s="12"/>
    </row>
    <row r="45" spans="1:10" ht="14.7" thickBot="1" x14ac:dyDescent="0.6">
      <c r="A45" s="12"/>
      <c r="B45" s="60" t="s">
        <v>370</v>
      </c>
      <c r="C45" s="60" t="s">
        <v>370</v>
      </c>
      <c r="D45" s="101" t="s">
        <v>368</v>
      </c>
      <c r="E45" s="58" t="s">
        <v>288</v>
      </c>
      <c r="F45" s="5" t="s">
        <v>43</v>
      </c>
      <c r="G45" s="5" t="s">
        <v>328</v>
      </c>
      <c r="H45" s="9" t="s">
        <v>125</v>
      </c>
      <c r="I45" s="12"/>
      <c r="J45" s="12"/>
    </row>
    <row r="46" spans="1:10" ht="14.7" thickBot="1" x14ac:dyDescent="0.6">
      <c r="A46" s="12"/>
      <c r="B46" s="60" t="s">
        <v>370</v>
      </c>
      <c r="C46" s="60" t="s">
        <v>370</v>
      </c>
      <c r="D46" s="101" t="s">
        <v>368</v>
      </c>
      <c r="E46" s="58" t="s">
        <v>291</v>
      </c>
      <c r="F46" s="5" t="s">
        <v>47</v>
      </c>
      <c r="G46" s="5" t="s">
        <v>333</v>
      </c>
      <c r="H46" s="9" t="s">
        <v>125</v>
      </c>
      <c r="I46" s="12"/>
      <c r="J46" s="12"/>
    </row>
    <row r="47" spans="1:10" ht="14.7" thickBot="1" x14ac:dyDescent="0.6">
      <c r="A47" s="12"/>
      <c r="B47" s="60" t="s">
        <v>370</v>
      </c>
      <c r="C47" s="60" t="s">
        <v>370</v>
      </c>
      <c r="D47" s="101" t="s">
        <v>368</v>
      </c>
      <c r="E47" s="58" t="s">
        <v>301</v>
      </c>
      <c r="F47" s="5" t="s">
        <v>61</v>
      </c>
      <c r="G47" s="5" t="s">
        <v>301</v>
      </c>
      <c r="H47" s="9" t="s">
        <v>264</v>
      </c>
      <c r="I47" s="12"/>
      <c r="J47" s="12"/>
    </row>
    <row r="48" spans="1:10" ht="14.7" thickBot="1" x14ac:dyDescent="0.6">
      <c r="A48" s="12"/>
      <c r="B48" s="60" t="s">
        <v>370</v>
      </c>
      <c r="C48" s="60" t="s">
        <v>370</v>
      </c>
      <c r="D48" s="101" t="s">
        <v>368</v>
      </c>
      <c r="E48" s="58" t="s">
        <v>305</v>
      </c>
      <c r="F48" s="5" t="s">
        <v>69</v>
      </c>
      <c r="G48" s="5" t="s">
        <v>337</v>
      </c>
      <c r="H48" s="9" t="s">
        <v>117</v>
      </c>
      <c r="I48" s="12"/>
      <c r="J48" s="12"/>
    </row>
    <row r="49" spans="1:10" ht="14.7" thickBot="1" x14ac:dyDescent="0.6">
      <c r="A49" s="12"/>
      <c r="B49" s="60" t="s">
        <v>370</v>
      </c>
      <c r="C49" s="60" t="s">
        <v>370</v>
      </c>
      <c r="D49" s="101" t="s">
        <v>368</v>
      </c>
      <c r="E49" s="58" t="s">
        <v>78</v>
      </c>
      <c r="F49" s="5" t="s">
        <v>79</v>
      </c>
      <c r="G49" s="5" t="s">
        <v>330</v>
      </c>
      <c r="H49" s="9" t="s">
        <v>264</v>
      </c>
      <c r="I49" s="12"/>
      <c r="J49" s="12"/>
    </row>
    <row r="50" spans="1:10" ht="14.7" thickBot="1" x14ac:dyDescent="0.6">
      <c r="A50" s="12"/>
      <c r="B50" s="60" t="s">
        <v>370</v>
      </c>
      <c r="C50" s="60" t="s">
        <v>370</v>
      </c>
      <c r="D50" s="101" t="s">
        <v>368</v>
      </c>
      <c r="E50" s="58" t="s">
        <v>312</v>
      </c>
      <c r="F50" s="5" t="s">
        <v>84</v>
      </c>
      <c r="G50" s="5" t="s">
        <v>336</v>
      </c>
      <c r="H50" s="9" t="s">
        <v>123</v>
      </c>
      <c r="I50" s="12"/>
      <c r="J50" s="12"/>
    </row>
    <row r="51" spans="1:10" ht="14.7" thickBot="1" x14ac:dyDescent="0.6">
      <c r="A51" s="12"/>
      <c r="B51" s="60" t="s">
        <v>370</v>
      </c>
      <c r="C51" s="60" t="s">
        <v>370</v>
      </c>
      <c r="D51" s="101" t="s">
        <v>368</v>
      </c>
      <c r="E51" s="58" t="s">
        <v>320</v>
      </c>
      <c r="F51" s="5" t="s">
        <v>97</v>
      </c>
      <c r="G51" s="5" t="s">
        <v>333</v>
      </c>
      <c r="H51" s="9" t="s">
        <v>125</v>
      </c>
      <c r="I51" s="12"/>
      <c r="J51" s="12"/>
    </row>
    <row r="52" spans="1:10" ht="29.1" thickBot="1" x14ac:dyDescent="0.6">
      <c r="A52" s="12"/>
      <c r="B52" s="12"/>
      <c r="C52" s="60" t="s">
        <v>370</v>
      </c>
      <c r="D52" s="101" t="s">
        <v>369</v>
      </c>
      <c r="E52" s="58" t="s">
        <v>6</v>
      </c>
      <c r="F52" s="5" t="s">
        <v>7</v>
      </c>
      <c r="G52" s="5" t="s">
        <v>340</v>
      </c>
      <c r="H52" s="9" t="s">
        <v>114</v>
      </c>
      <c r="I52" s="12"/>
      <c r="J52" s="12"/>
    </row>
    <row r="53" spans="1:10" ht="43.5" thickBot="1" x14ac:dyDescent="0.6">
      <c r="A53" s="12"/>
      <c r="B53" s="12"/>
      <c r="C53" s="60" t="s">
        <v>370</v>
      </c>
      <c r="D53" s="101" t="s">
        <v>369</v>
      </c>
      <c r="E53" s="58" t="s">
        <v>269</v>
      </c>
      <c r="F53" s="5" t="s">
        <v>8</v>
      </c>
      <c r="G53" s="5" t="s">
        <v>340</v>
      </c>
      <c r="H53" s="9" t="s">
        <v>114</v>
      </c>
      <c r="I53" s="12"/>
      <c r="J53" s="12"/>
    </row>
    <row r="54" spans="1:10" ht="14.7" thickBot="1" x14ac:dyDescent="0.6">
      <c r="A54" s="12"/>
      <c r="B54" s="12"/>
      <c r="C54" s="60" t="s">
        <v>370</v>
      </c>
      <c r="D54" s="101" t="s">
        <v>369</v>
      </c>
      <c r="E54" s="58" t="s">
        <v>11</v>
      </c>
      <c r="F54" s="5" t="s">
        <v>12</v>
      </c>
      <c r="G54" s="5" t="s">
        <v>340</v>
      </c>
      <c r="H54" s="9" t="s">
        <v>114</v>
      </c>
      <c r="I54" s="12"/>
      <c r="J54" s="12"/>
    </row>
    <row r="55" spans="1:10" ht="14.7" thickBot="1" x14ac:dyDescent="0.6">
      <c r="A55" s="12"/>
      <c r="B55" s="12"/>
      <c r="C55" s="60" t="s">
        <v>370</v>
      </c>
      <c r="D55" s="101" t="s">
        <v>369</v>
      </c>
      <c r="E55" s="58" t="s">
        <v>13</v>
      </c>
      <c r="F55" s="5" t="s">
        <v>14</v>
      </c>
      <c r="G55" s="5" t="s">
        <v>340</v>
      </c>
      <c r="H55" s="9" t="s">
        <v>114</v>
      </c>
      <c r="I55" s="12"/>
      <c r="J55" s="12"/>
    </row>
    <row r="56" spans="1:10" ht="14.7" thickBot="1" x14ac:dyDescent="0.6">
      <c r="A56" s="12"/>
      <c r="B56" s="12"/>
      <c r="C56" s="60" t="s">
        <v>370</v>
      </c>
      <c r="D56" s="101" t="s">
        <v>369</v>
      </c>
      <c r="E56" s="58" t="s">
        <v>272</v>
      </c>
      <c r="F56" s="5" t="s">
        <v>15</v>
      </c>
      <c r="G56" s="5" t="s">
        <v>340</v>
      </c>
      <c r="H56" s="9" t="s">
        <v>114</v>
      </c>
      <c r="I56" s="12"/>
      <c r="J56" s="12"/>
    </row>
    <row r="57" spans="1:10" ht="29.1" thickBot="1" x14ac:dyDescent="0.6">
      <c r="A57" s="12"/>
      <c r="B57" s="12"/>
      <c r="C57" s="60" t="s">
        <v>370</v>
      </c>
      <c r="D57" s="101" t="s">
        <v>369</v>
      </c>
      <c r="E57" s="58" t="s">
        <v>273</v>
      </c>
      <c r="F57" s="5" t="s">
        <v>16</v>
      </c>
      <c r="G57" s="5" t="s">
        <v>340</v>
      </c>
      <c r="H57" s="9" t="s">
        <v>114</v>
      </c>
      <c r="I57" s="12"/>
      <c r="J57" s="12"/>
    </row>
    <row r="58" spans="1:10" ht="29.1" thickBot="1" x14ac:dyDescent="0.6">
      <c r="A58" s="12"/>
      <c r="B58" s="12"/>
      <c r="C58" s="60" t="s">
        <v>370</v>
      </c>
      <c r="D58" s="101" t="s">
        <v>369</v>
      </c>
      <c r="E58" s="58" t="s">
        <v>274</v>
      </c>
      <c r="F58" s="5" t="s">
        <v>17</v>
      </c>
      <c r="G58" s="5" t="s">
        <v>340</v>
      </c>
      <c r="H58" s="9" t="s">
        <v>114</v>
      </c>
      <c r="I58" s="12"/>
      <c r="J58" s="12"/>
    </row>
    <row r="59" spans="1:10" ht="14.7" thickBot="1" x14ac:dyDescent="0.6">
      <c r="A59" s="12"/>
      <c r="B59" s="12"/>
      <c r="C59" s="60" t="s">
        <v>370</v>
      </c>
      <c r="D59" s="101" t="s">
        <v>369</v>
      </c>
      <c r="E59" s="58" t="s">
        <v>18</v>
      </c>
      <c r="F59" s="5" t="s">
        <v>19</v>
      </c>
      <c r="G59" s="5" t="s">
        <v>340</v>
      </c>
      <c r="H59" s="9" t="s">
        <v>114</v>
      </c>
      <c r="I59" s="12"/>
      <c r="J59" s="12"/>
    </row>
    <row r="60" spans="1:10" ht="14.7" thickBot="1" x14ac:dyDescent="0.6">
      <c r="A60" s="12"/>
      <c r="B60" s="12"/>
      <c r="C60" s="60" t="s">
        <v>370</v>
      </c>
      <c r="D60" s="101" t="s">
        <v>369</v>
      </c>
      <c r="E60" s="58" t="s">
        <v>277</v>
      </c>
      <c r="F60" s="5" t="s">
        <v>26</v>
      </c>
      <c r="G60" s="5" t="s">
        <v>340</v>
      </c>
      <c r="H60" s="9" t="s">
        <v>114</v>
      </c>
      <c r="I60" s="12"/>
      <c r="J60" s="12"/>
    </row>
    <row r="61" spans="1:10" ht="14.7" thickBot="1" x14ac:dyDescent="0.6">
      <c r="A61" s="12"/>
      <c r="B61" s="12"/>
      <c r="C61" s="60" t="s">
        <v>370</v>
      </c>
      <c r="D61" s="101" t="s">
        <v>369</v>
      </c>
      <c r="E61" s="58" t="s">
        <v>279</v>
      </c>
      <c r="F61" s="5" t="s">
        <v>28</v>
      </c>
      <c r="G61" s="5" t="s">
        <v>340</v>
      </c>
      <c r="H61" s="9" t="s">
        <v>114</v>
      </c>
      <c r="I61" s="12"/>
      <c r="J61" s="12"/>
    </row>
    <row r="62" spans="1:10" ht="29.1" thickBot="1" x14ac:dyDescent="0.6">
      <c r="A62" s="12"/>
      <c r="B62" s="12"/>
      <c r="C62" s="60" t="s">
        <v>370</v>
      </c>
      <c r="D62" s="101" t="s">
        <v>369</v>
      </c>
      <c r="E62" s="58" t="s">
        <v>37</v>
      </c>
      <c r="F62" s="5" t="s">
        <v>38</v>
      </c>
      <c r="G62" s="5" t="s">
        <v>340</v>
      </c>
      <c r="H62" s="9" t="s">
        <v>114</v>
      </c>
      <c r="I62" s="12"/>
      <c r="J62" s="12"/>
    </row>
    <row r="63" spans="1:10" ht="14.7" thickBot="1" x14ac:dyDescent="0.6">
      <c r="A63" s="12"/>
      <c r="B63" s="12"/>
      <c r="C63" s="60" t="s">
        <v>370</v>
      </c>
      <c r="D63" s="101" t="s">
        <v>369</v>
      </c>
      <c r="E63" s="58" t="s">
        <v>317</v>
      </c>
      <c r="F63" s="5" t="s">
        <v>86</v>
      </c>
      <c r="G63" s="5" t="s">
        <v>340</v>
      </c>
      <c r="H63" s="9" t="s">
        <v>114</v>
      </c>
      <c r="I63" s="12"/>
      <c r="J63" s="12"/>
    </row>
    <row r="64" spans="1:10" ht="14.7" thickBot="1" x14ac:dyDescent="0.6">
      <c r="A64" s="12"/>
      <c r="B64" s="12"/>
      <c r="C64" s="60" t="s">
        <v>370</v>
      </c>
      <c r="D64" s="11" t="s">
        <v>254</v>
      </c>
      <c r="E64" s="11" t="s">
        <v>255</v>
      </c>
      <c r="F64" s="5"/>
      <c r="G64" s="5"/>
      <c r="H64" s="9"/>
      <c r="I64" s="12"/>
      <c r="J64" s="12"/>
    </row>
    <row r="65" spans="1:10" ht="14.7" thickBot="1" x14ac:dyDescent="0.6">
      <c r="A65" s="12"/>
      <c r="B65" s="12"/>
      <c r="C65" s="60" t="s">
        <v>370</v>
      </c>
      <c r="D65" s="11" t="s">
        <v>254</v>
      </c>
      <c r="E65" s="11" t="s">
        <v>253</v>
      </c>
      <c r="F65" s="5"/>
      <c r="G65" s="5"/>
      <c r="H65" s="9"/>
      <c r="I65" s="12"/>
      <c r="J65" s="12"/>
    </row>
    <row r="66" spans="1:10" ht="14.7" thickBot="1" x14ac:dyDescent="0.6">
      <c r="A66" s="12"/>
      <c r="B66" s="12"/>
      <c r="C66" s="60" t="s">
        <v>370</v>
      </c>
      <c r="D66" s="101" t="s">
        <v>257</v>
      </c>
      <c r="E66" s="58" t="s">
        <v>256</v>
      </c>
      <c r="F66" s="5"/>
      <c r="G66" s="5" t="s">
        <v>348</v>
      </c>
      <c r="H66" s="9" t="s">
        <v>321</v>
      </c>
      <c r="I66" s="12"/>
      <c r="J66" s="12"/>
    </row>
    <row r="67" spans="1:10" ht="14.7" thickBot="1" x14ac:dyDescent="0.6">
      <c r="A67" s="12"/>
      <c r="B67" s="12"/>
      <c r="C67" s="60" t="s">
        <v>370</v>
      </c>
      <c r="D67" s="101" t="s">
        <v>257</v>
      </c>
      <c r="E67" s="58" t="s">
        <v>349</v>
      </c>
      <c r="F67" s="5"/>
      <c r="G67" s="5" t="s">
        <v>348</v>
      </c>
      <c r="H67" s="9" t="s">
        <v>321</v>
      </c>
      <c r="I67" s="12"/>
      <c r="J67" s="12"/>
    </row>
    <row r="68" spans="1:10" ht="14.7" thickBot="1" x14ac:dyDescent="0.6">
      <c r="A68" s="12"/>
      <c r="B68" s="12"/>
      <c r="C68" s="60" t="s">
        <v>370</v>
      </c>
      <c r="D68" s="101" t="s">
        <v>257</v>
      </c>
      <c r="E68" s="58" t="s">
        <v>258</v>
      </c>
      <c r="F68" s="5"/>
      <c r="G68" s="5" t="s">
        <v>348</v>
      </c>
      <c r="H68" s="9" t="s">
        <v>321</v>
      </c>
      <c r="I68" s="12"/>
      <c r="J68" s="12"/>
    </row>
    <row r="69" spans="1:10" ht="14.7" thickBot="1" x14ac:dyDescent="0.6">
      <c r="A69" s="12"/>
      <c r="B69" s="12"/>
      <c r="C69" s="60" t="s">
        <v>370</v>
      </c>
      <c r="D69" s="101" t="s">
        <v>257</v>
      </c>
      <c r="E69" s="58" t="s">
        <v>259</v>
      </c>
      <c r="F69" s="5"/>
      <c r="G69" s="5" t="s">
        <v>348</v>
      </c>
      <c r="H69" s="9" t="s">
        <v>321</v>
      </c>
      <c r="I69" s="12"/>
      <c r="J69" s="12"/>
    </row>
    <row r="70" spans="1:10" ht="14.7" thickBot="1" x14ac:dyDescent="0.6">
      <c r="A70" s="12"/>
      <c r="B70" s="12"/>
      <c r="C70" s="60" t="s">
        <v>370</v>
      </c>
      <c r="D70" s="101" t="s">
        <v>257</v>
      </c>
      <c r="E70" s="58" t="s">
        <v>260</v>
      </c>
      <c r="F70" s="5"/>
      <c r="G70" s="5" t="s">
        <v>348</v>
      </c>
      <c r="H70" s="9" t="s">
        <v>321</v>
      </c>
      <c r="I70" s="12"/>
      <c r="J70" s="12"/>
    </row>
    <row r="71" spans="1:10" ht="14.7" thickBot="1" x14ac:dyDescent="0.6">
      <c r="A71" s="12"/>
      <c r="B71" s="12"/>
      <c r="C71" s="60" t="s">
        <v>370</v>
      </c>
      <c r="D71" s="101" t="s">
        <v>355</v>
      </c>
      <c r="E71" s="58" t="s">
        <v>49</v>
      </c>
      <c r="F71" s="5"/>
      <c r="G71" s="58" t="s">
        <v>351</v>
      </c>
      <c r="H71" s="9" t="s">
        <v>125</v>
      </c>
      <c r="I71" s="12"/>
      <c r="J71" s="12"/>
    </row>
    <row r="72" spans="1:10" ht="29.1" thickBot="1" x14ac:dyDescent="0.6">
      <c r="A72" s="12"/>
      <c r="B72" s="12"/>
      <c r="C72" s="60" t="s">
        <v>370</v>
      </c>
      <c r="D72" s="101" t="s">
        <v>355</v>
      </c>
      <c r="E72" s="58" t="s">
        <v>50</v>
      </c>
      <c r="F72" s="5" t="s">
        <v>51</v>
      </c>
      <c r="G72" s="5" t="s">
        <v>340</v>
      </c>
      <c r="H72" s="9" t="s">
        <v>114</v>
      </c>
      <c r="I72" s="12"/>
      <c r="J72" s="12"/>
    </row>
    <row r="73" spans="1:10" ht="14.7" thickBot="1" x14ac:dyDescent="0.6">
      <c r="A73" s="12"/>
      <c r="B73" s="12"/>
      <c r="C73" s="60" t="s">
        <v>370</v>
      </c>
      <c r="D73" s="101" t="s">
        <v>355</v>
      </c>
      <c r="E73" s="58" t="s">
        <v>85</v>
      </c>
      <c r="F73" s="5" t="s">
        <v>86</v>
      </c>
      <c r="G73" s="58" t="s">
        <v>351</v>
      </c>
      <c r="H73" s="9" t="s">
        <v>125</v>
      </c>
      <c r="I73" s="12"/>
      <c r="J73" s="12"/>
    </row>
    <row r="74" spans="1:10" ht="14.7" thickBot="1" x14ac:dyDescent="0.6">
      <c r="A74" s="12"/>
      <c r="B74" s="12"/>
      <c r="C74" s="60" t="s">
        <v>370</v>
      </c>
      <c r="D74" s="101" t="s">
        <v>356</v>
      </c>
      <c r="E74" s="58" t="s">
        <v>33</v>
      </c>
      <c r="F74" s="5" t="s">
        <v>34</v>
      </c>
      <c r="G74" s="5" t="s">
        <v>338</v>
      </c>
      <c r="H74" s="9" t="s">
        <v>321</v>
      </c>
      <c r="I74" s="12"/>
      <c r="J74" s="12"/>
    </row>
    <row r="75" spans="1:10" ht="14.7" thickBot="1" x14ac:dyDescent="0.6">
      <c r="A75" s="12"/>
      <c r="B75" s="12"/>
      <c r="C75" s="60" t="s">
        <v>370</v>
      </c>
      <c r="D75" s="101" t="s">
        <v>356</v>
      </c>
      <c r="E75" s="58" t="s">
        <v>72</v>
      </c>
      <c r="F75" s="5" t="s">
        <v>73</v>
      </c>
      <c r="G75" s="5" t="s">
        <v>339</v>
      </c>
      <c r="H75" s="9" t="s">
        <v>125</v>
      </c>
      <c r="I75" s="12"/>
      <c r="J75" s="12"/>
    </row>
    <row r="76" spans="1:10" ht="14.7" thickBot="1" x14ac:dyDescent="0.6">
      <c r="A76" s="12"/>
      <c r="B76" s="12"/>
      <c r="C76" s="60" t="s">
        <v>370</v>
      </c>
      <c r="D76" s="101" t="s">
        <v>356</v>
      </c>
      <c r="E76" s="58" t="s">
        <v>74</v>
      </c>
      <c r="F76" s="5" t="s">
        <v>75</v>
      </c>
      <c r="G76" s="58" t="s">
        <v>350</v>
      </c>
      <c r="H76" s="9" t="s">
        <v>125</v>
      </c>
      <c r="I76" s="12"/>
      <c r="J76" s="12"/>
    </row>
    <row r="77" spans="1:10" ht="43.5" thickBot="1" x14ac:dyDescent="0.6">
      <c r="A77" s="12"/>
      <c r="B77" s="12"/>
      <c r="C77" s="60" t="s">
        <v>370</v>
      </c>
      <c r="D77" s="101" t="s">
        <v>357</v>
      </c>
      <c r="E77" s="58" t="s">
        <v>35</v>
      </c>
      <c r="F77" s="5" t="s">
        <v>36</v>
      </c>
      <c r="G77" s="5" t="s">
        <v>338</v>
      </c>
      <c r="H77" s="9" t="s">
        <v>321</v>
      </c>
      <c r="I77" s="12"/>
      <c r="J77" s="12"/>
    </row>
    <row r="78" spans="1:10" ht="14.7" thickBot="1" x14ac:dyDescent="0.6">
      <c r="A78" s="12"/>
      <c r="B78" s="12"/>
      <c r="C78" s="60" t="s">
        <v>370</v>
      </c>
      <c r="D78" s="101" t="s">
        <v>357</v>
      </c>
      <c r="E78" s="58" t="s">
        <v>89</v>
      </c>
      <c r="F78" s="5" t="s">
        <v>90</v>
      </c>
      <c r="G78" s="5" t="s">
        <v>339</v>
      </c>
      <c r="H78" s="9" t="s">
        <v>125</v>
      </c>
      <c r="I78" s="12"/>
      <c r="J78" s="12"/>
    </row>
    <row r="79" spans="1:10" ht="14.7" thickBot="1" x14ac:dyDescent="0.6">
      <c r="A79" s="12"/>
      <c r="B79" s="12"/>
      <c r="C79" s="60" t="s">
        <v>370</v>
      </c>
      <c r="D79" s="101" t="s">
        <v>357</v>
      </c>
      <c r="E79" s="58" t="s">
        <v>91</v>
      </c>
      <c r="F79" s="5" t="s">
        <v>92</v>
      </c>
      <c r="G79" s="5" t="s">
        <v>350</v>
      </c>
      <c r="H79" s="9" t="s">
        <v>125</v>
      </c>
      <c r="I79" s="12"/>
      <c r="J79" s="12"/>
    </row>
    <row r="80" spans="1:10" ht="14.7" thickBot="1" x14ac:dyDescent="0.6">
      <c r="A80" s="12"/>
      <c r="B80" s="12"/>
      <c r="C80" s="60" t="s">
        <v>370</v>
      </c>
      <c r="D80" s="101" t="s">
        <v>263</v>
      </c>
      <c r="E80" s="58" t="s">
        <v>22</v>
      </c>
      <c r="F80" s="5" t="s">
        <v>23</v>
      </c>
      <c r="G80" s="5" t="s">
        <v>332</v>
      </c>
      <c r="H80" s="9" t="s">
        <v>321</v>
      </c>
      <c r="I80" s="12"/>
      <c r="J80" s="12"/>
    </row>
    <row r="81" spans="1:10" ht="14.7" thickBot="1" x14ac:dyDescent="0.6">
      <c r="A81" s="12"/>
      <c r="B81" s="12"/>
      <c r="C81" s="60" t="s">
        <v>370</v>
      </c>
      <c r="D81" s="101" t="s">
        <v>263</v>
      </c>
      <c r="E81" s="58" t="s">
        <v>48</v>
      </c>
      <c r="F81" s="5"/>
      <c r="G81" s="5" t="s">
        <v>352</v>
      </c>
      <c r="H81" s="9" t="s">
        <v>125</v>
      </c>
      <c r="I81" s="12"/>
      <c r="J81" s="12"/>
    </row>
    <row r="82" spans="1:10" ht="29.1" thickBot="1" x14ac:dyDescent="0.6">
      <c r="A82" s="12"/>
      <c r="B82" s="12"/>
      <c r="C82" s="60" t="s">
        <v>370</v>
      </c>
      <c r="D82" s="101" t="s">
        <v>263</v>
      </c>
      <c r="E82" s="58" t="s">
        <v>295</v>
      </c>
      <c r="F82" s="5" t="s">
        <v>55</v>
      </c>
      <c r="G82" s="58" t="s">
        <v>353</v>
      </c>
      <c r="H82" s="9" t="s">
        <v>125</v>
      </c>
      <c r="I82" s="12"/>
      <c r="J82" s="12"/>
    </row>
    <row r="83" spans="1:10" ht="57.9" thickBot="1" x14ac:dyDescent="0.6">
      <c r="A83" s="12"/>
      <c r="B83" s="12"/>
      <c r="C83" s="60" t="s">
        <v>370</v>
      </c>
      <c r="D83" s="101" t="s">
        <v>263</v>
      </c>
      <c r="E83" s="58" t="s">
        <v>296</v>
      </c>
      <c r="F83" s="5" t="s">
        <v>56</v>
      </c>
      <c r="G83" s="58" t="s">
        <v>353</v>
      </c>
      <c r="H83" s="9" t="s">
        <v>125</v>
      </c>
      <c r="I83" s="12"/>
      <c r="J83" s="12"/>
    </row>
    <row r="84" spans="1:10" ht="43.5" thickBot="1" x14ac:dyDescent="0.6">
      <c r="A84" s="12"/>
      <c r="B84" s="12"/>
      <c r="C84" s="60" t="s">
        <v>370</v>
      </c>
      <c r="D84" s="101" t="s">
        <v>263</v>
      </c>
      <c r="E84" s="58" t="s">
        <v>299</v>
      </c>
      <c r="F84" s="5" t="s">
        <v>59</v>
      </c>
      <c r="G84" s="5" t="s">
        <v>332</v>
      </c>
      <c r="H84" s="9" t="s">
        <v>321</v>
      </c>
      <c r="I84" s="12"/>
      <c r="J84" s="12"/>
    </row>
    <row r="85" spans="1:10" ht="43.5" thickBot="1" x14ac:dyDescent="0.6">
      <c r="A85" s="12"/>
      <c r="B85" s="12"/>
      <c r="C85" s="60" t="s">
        <v>370</v>
      </c>
      <c r="D85" s="101" t="s">
        <v>263</v>
      </c>
      <c r="E85" s="58" t="s">
        <v>306</v>
      </c>
      <c r="F85" s="5" t="s">
        <v>76</v>
      </c>
      <c r="G85" s="5" t="s">
        <v>306</v>
      </c>
      <c r="H85" s="9"/>
      <c r="I85" s="12"/>
      <c r="J85" s="12"/>
    </row>
    <row r="86" spans="1:10" ht="43.5" thickBot="1" x14ac:dyDescent="0.6">
      <c r="A86" s="12"/>
      <c r="B86" s="12"/>
      <c r="C86" s="60" t="s">
        <v>370</v>
      </c>
      <c r="D86" s="101" t="s">
        <v>263</v>
      </c>
      <c r="E86" s="58" t="s">
        <v>307</v>
      </c>
      <c r="F86" s="5" t="s">
        <v>77</v>
      </c>
      <c r="G86" s="5" t="s">
        <v>334</v>
      </c>
      <c r="H86" s="9" t="s">
        <v>125</v>
      </c>
      <c r="I86" s="12"/>
      <c r="J86" s="12"/>
    </row>
    <row r="87" spans="1:10" ht="29.1" thickBot="1" x14ac:dyDescent="0.6">
      <c r="A87" s="12"/>
      <c r="B87" s="12"/>
      <c r="C87" s="60" t="s">
        <v>370</v>
      </c>
      <c r="D87" s="101" t="s">
        <v>263</v>
      </c>
      <c r="E87" s="58" t="s">
        <v>308</v>
      </c>
      <c r="F87" s="5" t="s">
        <v>80</v>
      </c>
      <c r="G87" s="5" t="s">
        <v>335</v>
      </c>
      <c r="H87" s="9"/>
      <c r="I87" s="12"/>
      <c r="J87" s="12"/>
    </row>
    <row r="88" spans="1:10" ht="14.7" thickBot="1" x14ac:dyDescent="0.6">
      <c r="A88" s="12"/>
      <c r="B88" s="12"/>
      <c r="C88" s="60" t="s">
        <v>370</v>
      </c>
      <c r="D88" s="101" t="s">
        <v>263</v>
      </c>
      <c r="E88" s="58" t="s">
        <v>309</v>
      </c>
      <c r="F88" s="5" t="s">
        <v>81</v>
      </c>
      <c r="G88" s="5" t="s">
        <v>336</v>
      </c>
      <c r="H88" s="9" t="s">
        <v>123</v>
      </c>
      <c r="I88" s="12"/>
      <c r="J88" s="12"/>
    </row>
    <row r="89" spans="1:10" ht="29.1" thickBot="1" x14ac:dyDescent="0.6">
      <c r="A89" s="60" t="s">
        <v>370</v>
      </c>
      <c r="B89" s="60" t="s">
        <v>370</v>
      </c>
      <c r="C89" s="60" t="s">
        <v>370</v>
      </c>
      <c r="D89" s="101" t="s">
        <v>261</v>
      </c>
      <c r="E89" s="58" t="s">
        <v>276</v>
      </c>
      <c r="F89" s="5" t="s">
        <v>25</v>
      </c>
      <c r="G89" s="5" t="s">
        <v>361</v>
      </c>
      <c r="H89" s="9" t="s">
        <v>117</v>
      </c>
      <c r="I89" s="12"/>
      <c r="J89" s="12"/>
    </row>
    <row r="90" spans="1:10" ht="14.7" thickBot="1" x14ac:dyDescent="0.6">
      <c r="A90" s="60" t="s">
        <v>370</v>
      </c>
      <c r="B90" s="60" t="s">
        <v>370</v>
      </c>
      <c r="C90" s="60" t="s">
        <v>370</v>
      </c>
      <c r="D90" s="101" t="s">
        <v>261</v>
      </c>
      <c r="E90" s="11" t="s">
        <v>354</v>
      </c>
      <c r="F90" s="5"/>
      <c r="G90" s="5" t="s">
        <v>361</v>
      </c>
      <c r="H90" s="9" t="s">
        <v>117</v>
      </c>
      <c r="I90" s="12"/>
      <c r="J90" s="12"/>
    </row>
    <row r="91" spans="1:10" ht="14.7" thickBot="1" x14ac:dyDescent="0.6">
      <c r="A91" s="60" t="s">
        <v>370</v>
      </c>
      <c r="B91" s="60" t="s">
        <v>370</v>
      </c>
      <c r="C91" s="60" t="s">
        <v>370</v>
      </c>
      <c r="D91" s="101" t="s">
        <v>261</v>
      </c>
      <c r="E91" s="58" t="s">
        <v>107</v>
      </c>
      <c r="F91" s="5" t="s">
        <v>46</v>
      </c>
      <c r="G91" s="5" t="s">
        <v>362</v>
      </c>
      <c r="H91" s="9" t="s">
        <v>321</v>
      </c>
      <c r="I91" s="12"/>
      <c r="J91" s="12"/>
    </row>
    <row r="92" spans="1:10" ht="14.7" thickBot="1" x14ac:dyDescent="0.6">
      <c r="A92" s="60" t="s">
        <v>370</v>
      </c>
      <c r="B92" s="60" t="s">
        <v>370</v>
      </c>
      <c r="C92" s="60" t="s">
        <v>370</v>
      </c>
      <c r="D92" s="101" t="s">
        <v>261</v>
      </c>
      <c r="E92" s="58" t="s">
        <v>294</v>
      </c>
      <c r="F92" s="5" t="s">
        <v>54</v>
      </c>
      <c r="G92" s="5" t="s">
        <v>361</v>
      </c>
      <c r="H92" s="9" t="s">
        <v>117</v>
      </c>
      <c r="I92" s="12"/>
      <c r="J92" s="12"/>
    </row>
    <row r="93" spans="1:10" ht="14.7" thickBot="1" x14ac:dyDescent="0.6">
      <c r="A93" s="60" t="s">
        <v>370</v>
      </c>
      <c r="B93" s="60" t="s">
        <v>370</v>
      </c>
      <c r="C93" s="60" t="s">
        <v>370</v>
      </c>
      <c r="D93" s="101" t="s">
        <v>261</v>
      </c>
      <c r="E93" s="58" t="s">
        <v>297</v>
      </c>
      <c r="F93" s="5" t="s">
        <v>57</v>
      </c>
      <c r="G93" s="5" t="s">
        <v>361</v>
      </c>
      <c r="H93" s="9" t="s">
        <v>117</v>
      </c>
      <c r="I93" s="12"/>
      <c r="J93" s="12"/>
    </row>
    <row r="94" spans="1:10" ht="14.7" thickBot="1" x14ac:dyDescent="0.6">
      <c r="A94" s="60" t="s">
        <v>370</v>
      </c>
      <c r="B94" s="60" t="s">
        <v>370</v>
      </c>
      <c r="C94" s="60" t="s">
        <v>370</v>
      </c>
      <c r="D94" s="101" t="s">
        <v>261</v>
      </c>
      <c r="E94" s="58" t="s">
        <v>224</v>
      </c>
      <c r="F94" s="5"/>
      <c r="G94" s="5" t="s">
        <v>361</v>
      </c>
      <c r="H94" s="9" t="s">
        <v>117</v>
      </c>
      <c r="I94" s="12"/>
      <c r="J94" s="12"/>
    </row>
    <row r="95" spans="1:10" ht="14.7" thickBot="1" x14ac:dyDescent="0.6">
      <c r="A95" s="60" t="s">
        <v>370</v>
      </c>
      <c r="B95" s="60" t="s">
        <v>370</v>
      </c>
      <c r="C95" s="60" t="s">
        <v>370</v>
      </c>
      <c r="D95" s="101" t="s">
        <v>261</v>
      </c>
      <c r="E95" s="58" t="s">
        <v>358</v>
      </c>
      <c r="F95" s="5"/>
      <c r="G95" s="5" t="s">
        <v>361</v>
      </c>
      <c r="H95" s="9" t="s">
        <v>117</v>
      </c>
      <c r="I95" s="12"/>
      <c r="J95" s="12"/>
    </row>
    <row r="96" spans="1:10" ht="14.7" thickBot="1" x14ac:dyDescent="0.6">
      <c r="A96" s="60" t="s">
        <v>370</v>
      </c>
      <c r="B96" s="60" t="s">
        <v>370</v>
      </c>
      <c r="C96" s="60" t="s">
        <v>370</v>
      </c>
      <c r="D96" s="101" t="s">
        <v>261</v>
      </c>
      <c r="E96" s="58" t="s">
        <v>359</v>
      </c>
      <c r="F96" s="5"/>
      <c r="G96" s="5" t="s">
        <v>361</v>
      </c>
      <c r="H96" s="9" t="s">
        <v>117</v>
      </c>
      <c r="I96" s="12"/>
      <c r="J96" s="12"/>
    </row>
    <row r="97" spans="1:10" ht="14.7" thickBot="1" x14ac:dyDescent="0.6">
      <c r="A97" s="60" t="s">
        <v>370</v>
      </c>
      <c r="B97" s="60" t="s">
        <v>370</v>
      </c>
      <c r="C97" s="60" t="s">
        <v>370</v>
      </c>
      <c r="D97" s="101" t="s">
        <v>261</v>
      </c>
      <c r="E97" s="58" t="s">
        <v>360</v>
      </c>
      <c r="F97" s="5"/>
      <c r="G97" s="5" t="s">
        <v>361</v>
      </c>
      <c r="H97" s="9" t="s">
        <v>117</v>
      </c>
      <c r="I97" s="12"/>
      <c r="J97" s="12"/>
    </row>
    <row r="98" spans="1:10" ht="29.1" thickBot="1" x14ac:dyDescent="0.6">
      <c r="A98" s="60" t="s">
        <v>370</v>
      </c>
      <c r="B98" s="60" t="s">
        <v>370</v>
      </c>
      <c r="C98" s="60" t="s">
        <v>370</v>
      </c>
      <c r="D98" s="101" t="s">
        <v>261</v>
      </c>
      <c r="E98" s="58" t="s">
        <v>298</v>
      </c>
      <c r="F98" s="5" t="s">
        <v>58</v>
      </c>
      <c r="G98" s="5" t="s">
        <v>361</v>
      </c>
      <c r="H98" s="9" t="s">
        <v>117</v>
      </c>
      <c r="I98" s="12"/>
      <c r="J98" s="12"/>
    </row>
    <row r="99" spans="1:10" ht="43.5" thickBot="1" x14ac:dyDescent="0.6">
      <c r="A99" s="60" t="s">
        <v>370</v>
      </c>
      <c r="B99" s="60" t="s">
        <v>370</v>
      </c>
      <c r="C99" s="60" t="s">
        <v>370</v>
      </c>
      <c r="D99" s="101" t="s">
        <v>261</v>
      </c>
      <c r="E99" s="58" t="s">
        <v>311</v>
      </c>
      <c r="F99" s="5" t="s">
        <v>83</v>
      </c>
      <c r="G99" s="5" t="s">
        <v>361</v>
      </c>
      <c r="H99" s="9" t="s">
        <v>117</v>
      </c>
      <c r="I99" s="12"/>
      <c r="J99" s="12"/>
    </row>
    <row r="100" spans="1:10" ht="14.7" thickBot="1" x14ac:dyDescent="0.6">
      <c r="A100" s="60" t="s">
        <v>370</v>
      </c>
      <c r="B100" s="60" t="s">
        <v>370</v>
      </c>
      <c r="C100" s="60" t="s">
        <v>370</v>
      </c>
      <c r="D100" s="101" t="s">
        <v>261</v>
      </c>
      <c r="E100" s="11" t="s">
        <v>262</v>
      </c>
      <c r="F100" s="5"/>
      <c r="G100" s="5" t="s">
        <v>361</v>
      </c>
      <c r="H100" s="9" t="s">
        <v>117</v>
      </c>
      <c r="I100" s="12"/>
      <c r="J100" s="12"/>
    </row>
    <row r="101" spans="1:10" x14ac:dyDescent="0.55000000000000004">
      <c r="A101" s="60" t="s">
        <v>370</v>
      </c>
      <c r="B101" s="60" t="s">
        <v>370</v>
      </c>
      <c r="C101" s="60" t="s">
        <v>370</v>
      </c>
      <c r="D101" s="101" t="s">
        <v>261</v>
      </c>
      <c r="E101" s="58" t="s">
        <v>313</v>
      </c>
      <c r="F101" s="5" t="s">
        <v>87</v>
      </c>
      <c r="G101" s="5" t="s">
        <v>361</v>
      </c>
      <c r="H101" s="9" t="s">
        <v>117</v>
      </c>
      <c r="I101" s="12"/>
      <c r="J101" s="12"/>
    </row>
    <row r="102" spans="1:10" x14ac:dyDescent="0.55000000000000004">
      <c r="A102" s="12"/>
      <c r="B102" s="12"/>
      <c r="C102" s="12"/>
      <c r="D102" s="5"/>
      <c r="E102" s="58"/>
      <c r="F102" s="5"/>
      <c r="G102" s="5"/>
      <c r="H102" s="9"/>
      <c r="I102" s="12"/>
      <c r="J102" s="12"/>
    </row>
  </sheetData>
  <autoFilter ref="A4:J102" xr:uid="{51E731CF-5A3A-4AD7-B336-B7287CFCE75E}">
    <sortState ref="A5:J102">
      <sortCondition ref="D4:D102"/>
    </sortState>
  </autoFilter>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F5DF0-A510-4E4B-BCA8-8C267DB35E60}">
  <dimension ref="A1:G43"/>
  <sheetViews>
    <sheetView workbookViewId="0"/>
  </sheetViews>
  <sheetFormatPr defaultRowHeight="14.4" x14ac:dyDescent="0.55000000000000004"/>
  <cols>
    <col min="1" max="1" width="27.3671875" customWidth="1"/>
    <col min="2" max="2" width="28.1015625" customWidth="1"/>
    <col min="3" max="3" width="19.734375" customWidth="1"/>
    <col min="4" max="4" width="18" customWidth="1"/>
    <col min="5" max="5" width="25" customWidth="1"/>
    <col min="6" max="6" width="11.68359375" customWidth="1"/>
  </cols>
  <sheetData>
    <row r="1" spans="1:7" x14ac:dyDescent="0.55000000000000004">
      <c r="D1" s="1"/>
      <c r="E1" s="1"/>
      <c r="G1" s="1"/>
    </row>
    <row r="2" spans="1:7" x14ac:dyDescent="0.55000000000000004">
      <c r="D2" s="1"/>
      <c r="E2" s="1"/>
      <c r="G2" s="1"/>
    </row>
    <row r="3" spans="1:7" x14ac:dyDescent="0.55000000000000004">
      <c r="D3" s="1"/>
      <c r="E3" s="1"/>
      <c r="G3" s="1"/>
    </row>
    <row r="4" spans="1:7" x14ac:dyDescent="0.55000000000000004">
      <c r="A4" s="6" t="s">
        <v>388</v>
      </c>
      <c r="B4" s="104" t="s">
        <v>397</v>
      </c>
      <c r="C4" s="104" t="s">
        <v>379</v>
      </c>
      <c r="D4" s="104" t="s">
        <v>398</v>
      </c>
      <c r="E4" s="104" t="s">
        <v>371</v>
      </c>
    </row>
    <row r="5" spans="1:7" x14ac:dyDescent="0.55000000000000004">
      <c r="A5" s="103" t="s">
        <v>383</v>
      </c>
      <c r="B5" s="7"/>
      <c r="C5" s="7"/>
      <c r="D5" s="7"/>
      <c r="E5" s="7" t="s">
        <v>405</v>
      </c>
    </row>
    <row r="6" spans="1:7" x14ac:dyDescent="0.55000000000000004">
      <c r="A6" s="7" t="s">
        <v>99</v>
      </c>
      <c r="B6" s="7" t="s">
        <v>389</v>
      </c>
      <c r="C6" s="7" t="s">
        <v>390</v>
      </c>
      <c r="D6" s="7" t="s">
        <v>390</v>
      </c>
      <c r="E6" s="7" t="s">
        <v>404</v>
      </c>
    </row>
    <row r="7" spans="1:7" x14ac:dyDescent="0.55000000000000004">
      <c r="A7" s="7" t="s">
        <v>100</v>
      </c>
      <c r="B7" s="7" t="s">
        <v>389</v>
      </c>
      <c r="C7" s="7" t="s">
        <v>391</v>
      </c>
      <c r="D7" s="7" t="s">
        <v>414</v>
      </c>
      <c r="E7" s="7" t="s">
        <v>404</v>
      </c>
    </row>
    <row r="8" spans="1:7" x14ac:dyDescent="0.55000000000000004">
      <c r="A8" s="7" t="s">
        <v>101</v>
      </c>
      <c r="B8" s="7" t="s">
        <v>389</v>
      </c>
      <c r="C8" s="7" t="s">
        <v>158</v>
      </c>
      <c r="D8" s="7" t="s">
        <v>395</v>
      </c>
      <c r="E8" s="7" t="s">
        <v>404</v>
      </c>
    </row>
    <row r="9" spans="1:7" x14ac:dyDescent="0.55000000000000004">
      <c r="A9" s="7" t="s">
        <v>102</v>
      </c>
      <c r="B9" s="7" t="s">
        <v>389</v>
      </c>
      <c r="C9" s="7" t="s">
        <v>392</v>
      </c>
      <c r="D9" s="7" t="s">
        <v>392</v>
      </c>
      <c r="E9" s="7" t="s">
        <v>404</v>
      </c>
    </row>
    <row r="10" spans="1:7" x14ac:dyDescent="0.55000000000000004">
      <c r="A10" s="7" t="s">
        <v>384</v>
      </c>
      <c r="B10" s="7" t="s">
        <v>403</v>
      </c>
      <c r="C10" s="7" t="s">
        <v>400</v>
      </c>
      <c r="D10" s="7" t="s">
        <v>415</v>
      </c>
      <c r="E10" s="7" t="s">
        <v>405</v>
      </c>
    </row>
    <row r="11" spans="1:7" x14ac:dyDescent="0.55000000000000004">
      <c r="A11" s="7" t="s">
        <v>103</v>
      </c>
      <c r="B11" s="7" t="s">
        <v>403</v>
      </c>
      <c r="C11" s="7" t="s">
        <v>393</v>
      </c>
      <c r="D11" s="7" t="s">
        <v>416</v>
      </c>
      <c r="E11" s="7" t="s">
        <v>407</v>
      </c>
    </row>
    <row r="12" spans="1:7" x14ac:dyDescent="0.55000000000000004">
      <c r="A12" s="7" t="s">
        <v>104</v>
      </c>
      <c r="B12" s="7" t="s">
        <v>401</v>
      </c>
      <c r="C12" s="7" t="s">
        <v>419</v>
      </c>
      <c r="D12" s="7" t="s">
        <v>417</v>
      </c>
      <c r="E12" s="7" t="s">
        <v>406</v>
      </c>
    </row>
    <row r="13" spans="1:7" x14ac:dyDescent="0.55000000000000004">
      <c r="A13" s="7" t="s">
        <v>105</v>
      </c>
      <c r="B13" s="7" t="s">
        <v>401</v>
      </c>
      <c r="C13" s="7" t="s">
        <v>419</v>
      </c>
      <c r="D13" s="7" t="s">
        <v>418</v>
      </c>
      <c r="E13" s="7" t="s">
        <v>406</v>
      </c>
    </row>
    <row r="14" spans="1:7" x14ac:dyDescent="0.55000000000000004">
      <c r="A14" s="7" t="s">
        <v>106</v>
      </c>
      <c r="B14" s="7"/>
      <c r="C14" s="7"/>
      <c r="D14" s="7"/>
      <c r="E14" s="7"/>
    </row>
    <row r="15" spans="1:7" x14ac:dyDescent="0.55000000000000004">
      <c r="A15" s="7" t="s">
        <v>199</v>
      </c>
      <c r="B15" s="7" t="s">
        <v>402</v>
      </c>
      <c r="C15" s="7" t="s">
        <v>199</v>
      </c>
      <c r="D15" s="7" t="s">
        <v>420</v>
      </c>
      <c r="E15" s="7" t="s">
        <v>405</v>
      </c>
    </row>
    <row r="16" spans="1:7" x14ac:dyDescent="0.55000000000000004">
      <c r="A16" s="7" t="s">
        <v>107</v>
      </c>
      <c r="B16" s="7" t="s">
        <v>403</v>
      </c>
      <c r="C16" s="7" t="s">
        <v>393</v>
      </c>
      <c r="D16" s="7" t="s">
        <v>421</v>
      </c>
      <c r="E16" s="7" t="s">
        <v>407</v>
      </c>
    </row>
    <row r="17" spans="1:5" x14ac:dyDescent="0.55000000000000004">
      <c r="A17" s="7" t="s">
        <v>108</v>
      </c>
      <c r="B17" s="7"/>
      <c r="C17" s="7"/>
      <c r="D17" s="7"/>
      <c r="E17" s="7"/>
    </row>
    <row r="18" spans="1:5" x14ac:dyDescent="0.55000000000000004">
      <c r="A18" s="7" t="s">
        <v>385</v>
      </c>
      <c r="B18" s="7"/>
      <c r="C18" s="7"/>
      <c r="D18" s="7"/>
      <c r="E18" s="7"/>
    </row>
    <row r="19" spans="1:5" x14ac:dyDescent="0.55000000000000004">
      <c r="A19" s="7" t="s">
        <v>387</v>
      </c>
      <c r="B19" s="7" t="s">
        <v>396</v>
      </c>
      <c r="C19" s="7" t="s">
        <v>387</v>
      </c>
      <c r="D19" s="7" t="s">
        <v>422</v>
      </c>
      <c r="E19" s="7" t="s">
        <v>405</v>
      </c>
    </row>
    <row r="20" spans="1:5" x14ac:dyDescent="0.55000000000000004">
      <c r="A20" s="7" t="s">
        <v>109</v>
      </c>
      <c r="B20" s="7" t="s">
        <v>401</v>
      </c>
      <c r="C20" s="7" t="s">
        <v>419</v>
      </c>
      <c r="D20" s="7" t="s">
        <v>423</v>
      </c>
      <c r="E20" s="7" t="s">
        <v>406</v>
      </c>
    </row>
    <row r="21" spans="1:5" x14ac:dyDescent="0.55000000000000004">
      <c r="A21" s="7" t="s">
        <v>110</v>
      </c>
      <c r="B21" s="7"/>
      <c r="C21" s="7"/>
      <c r="D21" s="7"/>
      <c r="E21" s="7"/>
    </row>
    <row r="22" spans="1:5" x14ac:dyDescent="0.55000000000000004">
      <c r="A22" s="7" t="s">
        <v>386</v>
      </c>
      <c r="B22" s="7"/>
      <c r="C22" s="7"/>
      <c r="D22" s="7"/>
      <c r="E22" s="7"/>
    </row>
    <row r="23" spans="1:5" x14ac:dyDescent="0.55000000000000004">
      <c r="A23" s="7" t="s">
        <v>111</v>
      </c>
      <c r="B23" s="7" t="s">
        <v>396</v>
      </c>
      <c r="C23" s="7" t="s">
        <v>394</v>
      </c>
      <c r="D23" s="7" t="s">
        <v>424</v>
      </c>
      <c r="E23" s="7" t="s">
        <v>404</v>
      </c>
    </row>
    <row r="24" spans="1:5" x14ac:dyDescent="0.55000000000000004">
      <c r="A24" s="7" t="s">
        <v>203</v>
      </c>
      <c r="B24" s="7" t="s">
        <v>396</v>
      </c>
      <c r="C24" s="7" t="s">
        <v>203</v>
      </c>
      <c r="D24" s="7" t="s">
        <v>203</v>
      </c>
      <c r="E24" s="7" t="s">
        <v>405</v>
      </c>
    </row>
    <row r="25" spans="1:5" x14ac:dyDescent="0.55000000000000004">
      <c r="A25" s="7" t="s">
        <v>112</v>
      </c>
      <c r="B25" s="7"/>
      <c r="C25" s="7"/>
      <c r="D25" s="7"/>
      <c r="E25" s="7"/>
    </row>
    <row r="27" spans="1:5" x14ac:dyDescent="0.55000000000000004">
      <c r="A27" s="110" t="s">
        <v>425</v>
      </c>
      <c r="B27" s="110"/>
      <c r="C27" s="110"/>
      <c r="D27" s="110"/>
      <c r="E27" s="110"/>
    </row>
    <row r="31" spans="1:5" x14ac:dyDescent="0.55000000000000004">
      <c r="A31" s="109" t="s">
        <v>413</v>
      </c>
      <c r="B31" s="109"/>
      <c r="C31" s="109"/>
    </row>
    <row r="32" spans="1:5" s="4" customFormat="1" x14ac:dyDescent="0.55000000000000004">
      <c r="A32" s="12" t="s">
        <v>399</v>
      </c>
      <c r="B32" s="105" t="s">
        <v>1</v>
      </c>
      <c r="C32" s="106"/>
    </row>
    <row r="33" spans="1:3" s="4" customFormat="1" x14ac:dyDescent="0.55000000000000004">
      <c r="A33" s="5" t="s">
        <v>371</v>
      </c>
      <c r="B33" s="108" t="s">
        <v>372</v>
      </c>
      <c r="C33" s="106"/>
    </row>
    <row r="34" spans="1:3" s="4" customFormat="1" x14ac:dyDescent="0.55000000000000004">
      <c r="A34" s="5" t="s">
        <v>373</v>
      </c>
      <c r="B34" s="107" t="s">
        <v>377</v>
      </c>
      <c r="C34" s="106"/>
    </row>
    <row r="35" spans="1:3" s="4" customFormat="1" x14ac:dyDescent="0.55000000000000004">
      <c r="A35" s="5" t="s">
        <v>374</v>
      </c>
      <c r="B35" s="107" t="s">
        <v>376</v>
      </c>
      <c r="C35" s="106"/>
    </row>
    <row r="36" spans="1:3" s="4" customFormat="1" x14ac:dyDescent="0.55000000000000004">
      <c r="A36" s="5" t="s">
        <v>375</v>
      </c>
      <c r="B36" s="107" t="s">
        <v>412</v>
      </c>
      <c r="C36" s="106"/>
    </row>
    <row r="37" spans="1:3" s="4" customFormat="1" ht="49.5" customHeight="1" x14ac:dyDescent="0.55000000000000004">
      <c r="A37" s="5" t="s">
        <v>378</v>
      </c>
      <c r="B37" s="107" t="s">
        <v>411</v>
      </c>
      <c r="C37" s="106"/>
    </row>
    <row r="38" spans="1:3" s="4" customFormat="1" ht="27.9" customHeight="1" x14ac:dyDescent="0.55000000000000004">
      <c r="A38" s="5" t="s">
        <v>379</v>
      </c>
      <c r="B38" s="107" t="s">
        <v>408</v>
      </c>
      <c r="C38" s="106"/>
    </row>
    <row r="39" spans="1:3" s="4" customFormat="1" ht="45.6" customHeight="1" x14ac:dyDescent="0.55000000000000004">
      <c r="A39" s="5" t="s">
        <v>98</v>
      </c>
      <c r="B39" s="107" t="s">
        <v>409</v>
      </c>
      <c r="C39" s="106"/>
    </row>
    <row r="40" spans="1:3" s="4" customFormat="1" x14ac:dyDescent="0.55000000000000004">
      <c r="A40" s="5" t="s">
        <v>380</v>
      </c>
      <c r="B40" s="107" t="s">
        <v>410</v>
      </c>
      <c r="C40" s="106"/>
    </row>
    <row r="41" spans="1:3" s="4" customFormat="1" x14ac:dyDescent="0.55000000000000004">
      <c r="A41" s="5" t="s">
        <v>381</v>
      </c>
      <c r="B41" s="107" t="s">
        <v>382</v>
      </c>
      <c r="C41" s="106"/>
    </row>
    <row r="42" spans="1:3" s="4" customFormat="1" x14ac:dyDescent="0.55000000000000004"/>
    <row r="43" spans="1:3" s="4" customFormat="1" x14ac:dyDescent="0.55000000000000004"/>
  </sheetData>
  <mergeCells count="12">
    <mergeCell ref="A31:C31"/>
    <mergeCell ref="A27:E27"/>
    <mergeCell ref="B32:C32"/>
    <mergeCell ref="B41:C41"/>
    <mergeCell ref="B40:C40"/>
    <mergeCell ref="B39:C39"/>
    <mergeCell ref="B38:C38"/>
    <mergeCell ref="B37:C37"/>
    <mergeCell ref="B36:C36"/>
    <mergeCell ref="B35:C35"/>
    <mergeCell ref="B34:C34"/>
    <mergeCell ref="B33:C33"/>
  </mergeCells>
  <hyperlinks>
    <hyperlink ref="B33" r:id="rId1" xr:uid="{88F71C26-553F-4064-B664-15CF9D6E28AD}"/>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6EAF2-2A14-4A8C-AD10-065EEE9723FD}">
  <dimension ref="A1:H109"/>
  <sheetViews>
    <sheetView topLeftCell="A89" workbookViewId="0">
      <selection activeCell="F98" sqref="F98"/>
    </sheetView>
  </sheetViews>
  <sheetFormatPr defaultColWidth="8.89453125" defaultRowHeight="14.4" x14ac:dyDescent="0.55000000000000004"/>
  <cols>
    <col min="1" max="1" width="16.41796875" style="4" customWidth="1"/>
    <col min="2" max="2" width="18.5234375" style="4" customWidth="1"/>
    <col min="3" max="3" width="18.41796875" style="4" customWidth="1"/>
    <col min="4" max="4" width="18" style="4" customWidth="1"/>
    <col min="5" max="5" width="17" style="4" customWidth="1"/>
    <col min="6" max="6" width="24.3125" style="4" customWidth="1"/>
    <col min="7" max="7" width="22.41796875" style="4" customWidth="1"/>
    <col min="8" max="16384" width="8.89453125" style="4"/>
  </cols>
  <sheetData>
    <row r="1" spans="1:5" customFormat="1" x14ac:dyDescent="0.55000000000000004">
      <c r="C1" s="1"/>
      <c r="E1" s="1"/>
    </row>
    <row r="2" spans="1:5" customFormat="1" x14ac:dyDescent="0.55000000000000004">
      <c r="C2" s="1"/>
      <c r="E2" s="1"/>
    </row>
    <row r="3" spans="1:5" customFormat="1" x14ac:dyDescent="0.55000000000000004">
      <c r="C3" s="1"/>
      <c r="E3" s="1"/>
    </row>
    <row r="4" spans="1:5" x14ac:dyDescent="0.55000000000000004">
      <c r="A4" s="96" t="s">
        <v>113</v>
      </c>
      <c r="B4" s="96"/>
      <c r="C4" s="96"/>
      <c r="D4" s="96"/>
    </row>
    <row r="6" spans="1:5" x14ac:dyDescent="0.55000000000000004">
      <c r="A6" s="8" t="s">
        <v>114</v>
      </c>
      <c r="B6" s="9" t="s">
        <v>115</v>
      </c>
      <c r="C6" s="9" t="s">
        <v>116</v>
      </c>
    </row>
    <row r="7" spans="1:5" x14ac:dyDescent="0.55000000000000004">
      <c r="A7" s="5"/>
      <c r="B7" s="5" t="str">
        <f>A64</f>
        <v>Boolean Wrapper</v>
      </c>
      <c r="C7" s="5" t="str">
        <f>$A$104</f>
        <v>Boolean</v>
      </c>
    </row>
    <row r="10" spans="1:5" x14ac:dyDescent="0.55000000000000004">
      <c r="A10" s="8" t="s">
        <v>117</v>
      </c>
      <c r="B10" s="9" t="s">
        <v>115</v>
      </c>
      <c r="C10" s="9" t="s">
        <v>118</v>
      </c>
      <c r="D10" s="9" t="s">
        <v>116</v>
      </c>
    </row>
    <row r="11" spans="1:5" ht="14.4" customHeight="1" x14ac:dyDescent="0.55000000000000004">
      <c r="A11" s="5"/>
      <c r="B11" s="5" t="str">
        <f>A63</f>
        <v>BSO ID</v>
      </c>
      <c r="C11" s="5" t="s">
        <v>119</v>
      </c>
      <c r="D11" s="5" t="str">
        <f t="shared" ref="D11:D16" si="0">$A$108</f>
        <v>String</v>
      </c>
    </row>
    <row r="12" spans="1:5" ht="14.4" customHeight="1" x14ac:dyDescent="0.55000000000000004">
      <c r="A12" s="5"/>
      <c r="B12" s="5" t="str">
        <f>A92</f>
        <v>SIDC</v>
      </c>
      <c r="C12" s="5" t="s">
        <v>119</v>
      </c>
      <c r="D12" s="5" t="str">
        <f t="shared" si="0"/>
        <v>String</v>
      </c>
    </row>
    <row r="13" spans="1:5" ht="14.4" customHeight="1" x14ac:dyDescent="0.55000000000000004">
      <c r="A13" s="5"/>
      <c r="B13" s="5" t="str">
        <f>A94</f>
        <v>String Wrapper</v>
      </c>
      <c r="C13" s="5" t="s">
        <v>120</v>
      </c>
      <c r="D13" s="5" t="str">
        <f t="shared" si="0"/>
        <v>String</v>
      </c>
    </row>
    <row r="14" spans="1:5" ht="14.4" customHeight="1" x14ac:dyDescent="0.55000000000000004">
      <c r="A14" s="5"/>
      <c r="B14" s="5" t="e">
        <f>#REF!</f>
        <v>#REF!</v>
      </c>
      <c r="C14" s="5" t="s">
        <v>119</v>
      </c>
      <c r="D14" s="5" t="str">
        <f t="shared" si="0"/>
        <v>String</v>
      </c>
    </row>
    <row r="15" spans="1:5" ht="14.4" customHeight="1" x14ac:dyDescent="0.55000000000000004">
      <c r="A15" s="5"/>
      <c r="B15" s="5" t="str">
        <f>A95</f>
        <v>URL</v>
      </c>
      <c r="C15" s="5" t="s">
        <v>121</v>
      </c>
      <c r="D15" s="5" t="str">
        <f t="shared" si="0"/>
        <v>String</v>
      </c>
    </row>
    <row r="16" spans="1:5" ht="14.4" customHeight="1" x14ac:dyDescent="0.55000000000000004">
      <c r="A16" s="5"/>
      <c r="B16" s="5" t="str">
        <f>A109</f>
        <v>Wildcard</v>
      </c>
      <c r="C16" s="9" t="s">
        <v>122</v>
      </c>
      <c r="D16" s="5" t="str">
        <f t="shared" si="0"/>
        <v>String</v>
      </c>
    </row>
    <row r="17" spans="1:5" ht="14.4" customHeight="1" x14ac:dyDescent="0.55000000000000004"/>
    <row r="19" spans="1:5" x14ac:dyDescent="0.55000000000000004">
      <c r="A19" s="8" t="s">
        <v>123</v>
      </c>
      <c r="B19" s="9" t="s">
        <v>115</v>
      </c>
      <c r="C19" s="9" t="s">
        <v>118</v>
      </c>
      <c r="D19" s="9" t="s">
        <v>116</v>
      </c>
    </row>
    <row r="20" spans="1:5" ht="14.4" customHeight="1" x14ac:dyDescent="0.55000000000000004">
      <c r="A20" s="5"/>
      <c r="B20" s="5" t="str">
        <f>A61</f>
        <v>Alarm ID</v>
      </c>
      <c r="C20" s="5" t="str">
        <f>D61</f>
        <v>1 to infinity</v>
      </c>
      <c r="D20" s="5" t="str">
        <f>$A$107</f>
        <v>Integer</v>
      </c>
    </row>
    <row r="21" spans="1:5" x14ac:dyDescent="0.55000000000000004">
      <c r="A21" s="5"/>
      <c r="B21" s="5" t="str">
        <f>A72</f>
        <v>Event ID</v>
      </c>
      <c r="C21" s="5" t="str">
        <f>D72</f>
        <v>1 to infinity</v>
      </c>
      <c r="D21" s="5" t="str">
        <f>$A$107</f>
        <v>Integer</v>
      </c>
    </row>
    <row r="22" spans="1:5" x14ac:dyDescent="0.55000000000000004">
      <c r="A22" s="5"/>
      <c r="B22" s="5" t="str">
        <f>A77</f>
        <v>Integer Wrapper</v>
      </c>
      <c r="C22" s="5" t="s">
        <v>120</v>
      </c>
      <c r="D22" s="5" t="str">
        <f>$A$107</f>
        <v>Integer</v>
      </c>
    </row>
    <row r="23" spans="1:5" x14ac:dyDescent="0.55000000000000004">
      <c r="A23" s="5"/>
      <c r="B23" s="5" t="str">
        <f>A91</f>
        <v>Priority</v>
      </c>
      <c r="C23" s="5" t="str">
        <f>D91</f>
        <v>0 to infinity</v>
      </c>
      <c r="D23" s="5" t="str">
        <f>$A$107</f>
        <v>Integer</v>
      </c>
    </row>
    <row r="25" spans="1:5" ht="28.8" x14ac:dyDescent="0.55000000000000004">
      <c r="D25" s="10" t="s">
        <v>124</v>
      </c>
    </row>
    <row r="26" spans="1:5" x14ac:dyDescent="0.55000000000000004">
      <c r="A26" s="8" t="s">
        <v>125</v>
      </c>
      <c r="B26" s="9" t="s">
        <v>115</v>
      </c>
      <c r="C26" s="9" t="s">
        <v>118</v>
      </c>
      <c r="D26" s="9" t="s">
        <v>126</v>
      </c>
      <c r="E26" s="9" t="s">
        <v>116</v>
      </c>
    </row>
    <row r="27" spans="1:5" ht="14.4" customHeight="1" x14ac:dyDescent="0.55000000000000004">
      <c r="A27" s="5"/>
      <c r="B27" s="5" t="str">
        <f>A62</f>
        <v>Amps</v>
      </c>
      <c r="C27" s="5" t="str">
        <f>D62</f>
        <v>0 to infinity</v>
      </c>
      <c r="D27" s="5" t="str">
        <f>G62</f>
        <v>ampere (SI)</v>
      </c>
      <c r="E27" s="5" t="str">
        <f t="shared" ref="E27:E56" si="1">$A$106</f>
        <v>Float</v>
      </c>
    </row>
    <row r="28" spans="1:5" x14ac:dyDescent="0.55000000000000004">
      <c r="A28" s="5"/>
      <c r="B28" s="5" t="str">
        <f t="shared" ref="B28:B34" si="2">A65</f>
        <v>Bq</v>
      </c>
      <c r="C28" s="5" t="str">
        <f>D65</f>
        <v>0 to infinity</v>
      </c>
      <c r="D28" s="5" t="str">
        <f t="shared" ref="D28:D34" si="3">G65</f>
        <v>becquerel (SI)</v>
      </c>
      <c r="E28" s="5" t="str">
        <f t="shared" si="1"/>
        <v>Float</v>
      </c>
    </row>
    <row r="29" spans="1:5" x14ac:dyDescent="0.55000000000000004">
      <c r="A29" s="5"/>
      <c r="B29" s="5" t="str">
        <f t="shared" si="2"/>
        <v>Bqpm2</v>
      </c>
      <c r="C29" s="5" t="str">
        <f>D66</f>
        <v>0 to infinity</v>
      </c>
      <c r="D29" s="11" t="str">
        <f t="shared" si="3"/>
        <v>becquerel / m2</v>
      </c>
      <c r="E29" s="5" t="str">
        <f t="shared" si="1"/>
        <v>Float</v>
      </c>
    </row>
    <row r="30" spans="1:5" x14ac:dyDescent="0.55000000000000004">
      <c r="A30" s="5"/>
      <c r="B30" s="5" t="str">
        <f t="shared" si="2"/>
        <v>Bqpm3</v>
      </c>
      <c r="C30" s="5" t="str">
        <f>D67</f>
        <v>0 to infinity</v>
      </c>
      <c r="D30" s="11" t="str">
        <f t="shared" si="3"/>
        <v>becquerel / m3</v>
      </c>
      <c r="E30" s="5" t="str">
        <f t="shared" si="1"/>
        <v>Float</v>
      </c>
    </row>
    <row r="31" spans="1:5" x14ac:dyDescent="0.55000000000000004">
      <c r="A31" s="5"/>
      <c r="B31" s="5" t="str">
        <f t="shared" si="2"/>
        <v>Celsius</v>
      </c>
      <c r="C31" s="5" t="str">
        <f>D68</f>
        <v xml:space="preserve"> -273.15 to infinity</v>
      </c>
      <c r="D31" s="5" t="str">
        <f t="shared" si="3"/>
        <v>celsius (SI)</v>
      </c>
      <c r="E31" s="5" t="str">
        <f t="shared" si="1"/>
        <v>Float</v>
      </c>
    </row>
    <row r="32" spans="1:5" x14ac:dyDescent="0.55000000000000004">
      <c r="A32" s="5"/>
      <c r="B32" s="5" t="str">
        <f t="shared" si="2"/>
        <v>Dbm</v>
      </c>
      <c r="C32" s="5" t="s">
        <v>120</v>
      </c>
      <c r="D32" s="11" t="str">
        <f t="shared" si="3"/>
        <v>decibel-milliwatts</v>
      </c>
      <c r="E32" s="5" t="str">
        <f t="shared" si="1"/>
        <v>Float</v>
      </c>
    </row>
    <row r="33" spans="1:5" x14ac:dyDescent="0.55000000000000004">
      <c r="A33" s="5"/>
      <c r="B33" s="5" t="str">
        <f t="shared" si="2"/>
        <v>Degpsec</v>
      </c>
      <c r="C33" s="5" t="s">
        <v>120</v>
      </c>
      <c r="D33" s="11" t="str">
        <f t="shared" si="3"/>
        <v>Degrees / second</v>
      </c>
      <c r="E33" s="5" t="str">
        <f t="shared" si="1"/>
        <v>Float</v>
      </c>
    </row>
    <row r="34" spans="1:5" x14ac:dyDescent="0.55000000000000004">
      <c r="A34" s="5"/>
      <c r="B34" s="5" t="str">
        <f t="shared" si="2"/>
        <v>Degrees</v>
      </c>
      <c r="C34" s="5" t="s">
        <v>120</v>
      </c>
      <c r="D34" s="11" t="str">
        <f t="shared" si="3"/>
        <v xml:space="preserve">Degrees </v>
      </c>
      <c r="E34" s="5" t="str">
        <f t="shared" si="1"/>
        <v>Float</v>
      </c>
    </row>
    <row r="35" spans="1:5" x14ac:dyDescent="0.55000000000000004">
      <c r="A35" s="5"/>
      <c r="B35" s="5" t="str">
        <f>A73</f>
        <v>Float Wrapper</v>
      </c>
      <c r="C35" s="5" t="s">
        <v>120</v>
      </c>
      <c r="D35" s="5" t="str">
        <f>G73</f>
        <v>none</v>
      </c>
      <c r="E35" s="5" t="str">
        <f t="shared" si="1"/>
        <v>Float</v>
      </c>
    </row>
    <row r="36" spans="1:5" x14ac:dyDescent="0.55000000000000004">
      <c r="A36" s="5"/>
      <c r="B36" s="5" t="str">
        <f>A74</f>
        <v>Gray</v>
      </c>
      <c r="C36" s="5" t="str">
        <f>D74</f>
        <v>0 to infinity</v>
      </c>
      <c r="D36" s="5" t="str">
        <f>G74</f>
        <v>gray (SI)</v>
      </c>
      <c r="E36" s="5" t="str">
        <f t="shared" si="1"/>
        <v>Float</v>
      </c>
    </row>
    <row r="37" spans="1:5" x14ac:dyDescent="0.55000000000000004">
      <c r="A37" s="5"/>
      <c r="B37" s="5" t="str">
        <f>A75</f>
        <v>Graypsec</v>
      </c>
      <c r="C37" s="5" t="str">
        <f>D75</f>
        <v>0 to infinity</v>
      </c>
      <c r="D37" s="5" t="str">
        <f>G75</f>
        <v>gray/sec (SI)</v>
      </c>
      <c r="E37" s="5" t="str">
        <f t="shared" si="1"/>
        <v>Float</v>
      </c>
    </row>
    <row r="38" spans="1:5" x14ac:dyDescent="0.55000000000000004">
      <c r="A38" s="5"/>
      <c r="B38" s="5" t="str">
        <f>A76</f>
        <v>Hertz</v>
      </c>
      <c r="C38" s="5" t="str">
        <f>D76</f>
        <v>0 to infinity</v>
      </c>
      <c r="D38" s="5" t="str">
        <f>G76</f>
        <v>Hertz (SI)</v>
      </c>
      <c r="E38" s="5" t="str">
        <f t="shared" si="1"/>
        <v>Float</v>
      </c>
    </row>
    <row r="39" spans="1:5" x14ac:dyDescent="0.55000000000000004">
      <c r="A39" s="5"/>
      <c r="B39" s="5" t="str">
        <f>A78</f>
        <v>Joules</v>
      </c>
      <c r="C39" s="5" t="str">
        <f t="shared" ref="C39:C51" si="4">D78</f>
        <v xml:space="preserve"> - infinity to infinity</v>
      </c>
      <c r="D39" s="5" t="str">
        <f t="shared" ref="D39:D51" si="5">G78</f>
        <v>Joules (SI)</v>
      </c>
      <c r="E39" s="5" t="str">
        <f t="shared" si="1"/>
        <v>Float</v>
      </c>
    </row>
    <row r="40" spans="1:5" x14ac:dyDescent="0.55000000000000004">
      <c r="A40" s="5"/>
      <c r="B40" s="5" t="str">
        <f>A79</f>
        <v>Kg</v>
      </c>
      <c r="C40" s="5" t="str">
        <f t="shared" si="4"/>
        <v>0 to infinity</v>
      </c>
      <c r="D40" s="5" t="str">
        <f t="shared" si="5"/>
        <v>KilloGrams (SI)</v>
      </c>
      <c r="E40" s="5" t="str">
        <f t="shared" si="1"/>
        <v>Float</v>
      </c>
    </row>
    <row r="41" spans="1:5" x14ac:dyDescent="0.55000000000000004">
      <c r="A41" s="5"/>
      <c r="B41" s="5" t="str">
        <f>A80</f>
        <v>Kgpm2</v>
      </c>
      <c r="C41" s="5" t="str">
        <f t="shared" si="4"/>
        <v>0 to infinity</v>
      </c>
      <c r="D41" s="11" t="str">
        <f t="shared" si="5"/>
        <v>Kg / m2</v>
      </c>
      <c r="E41" s="5" t="str">
        <f t="shared" si="1"/>
        <v>Float</v>
      </c>
    </row>
    <row r="42" spans="1:5" x14ac:dyDescent="0.55000000000000004">
      <c r="A42" s="5"/>
      <c r="B42" s="5" t="str">
        <f>A81</f>
        <v>Kgpm3</v>
      </c>
      <c r="C42" s="5" t="str">
        <f t="shared" si="4"/>
        <v>0 to infinity</v>
      </c>
      <c r="D42" s="11" t="str">
        <f t="shared" si="5"/>
        <v>Kg / m3</v>
      </c>
      <c r="E42" s="5" t="str">
        <f t="shared" si="1"/>
        <v>Float</v>
      </c>
    </row>
    <row r="43" spans="1:5" x14ac:dyDescent="0.55000000000000004">
      <c r="A43" s="5"/>
      <c r="B43" s="5" t="str">
        <f>A82</f>
        <v>Kgsecpm3</v>
      </c>
      <c r="C43" s="5" t="str">
        <f t="shared" si="4"/>
        <v>0 to infinity</v>
      </c>
      <c r="D43" s="11" t="str">
        <f t="shared" si="5"/>
        <v>(Kg * sec) / m3</v>
      </c>
      <c r="E43" s="5" t="str">
        <f t="shared" si="1"/>
        <v>Float</v>
      </c>
    </row>
    <row r="44" spans="1:5" x14ac:dyDescent="0.55000000000000004">
      <c r="A44" s="5"/>
      <c r="B44" s="5" t="str">
        <f t="shared" ref="B44:B51" si="6">A83</f>
        <v>Meters</v>
      </c>
      <c r="C44" s="5" t="str">
        <f t="shared" si="4"/>
        <v xml:space="preserve"> - infinity to infinity</v>
      </c>
      <c r="D44" s="5" t="str">
        <f t="shared" si="5"/>
        <v>Meters  (SI)</v>
      </c>
      <c r="E44" s="5" t="str">
        <f t="shared" si="1"/>
        <v>Float</v>
      </c>
    </row>
    <row r="45" spans="1:5" ht="28.8" x14ac:dyDescent="0.55000000000000004">
      <c r="A45" s="5"/>
      <c r="B45" s="5" t="str">
        <f t="shared" si="6"/>
        <v>Mpsec</v>
      </c>
      <c r="C45" s="5" t="str">
        <f t="shared" si="4"/>
        <v xml:space="preserve"> - infinity to infinity</v>
      </c>
      <c r="D45" s="5" t="str">
        <f t="shared" si="5"/>
        <v>Meters per Second (SI)</v>
      </c>
      <c r="E45" s="5" t="str">
        <f t="shared" si="1"/>
        <v>Float</v>
      </c>
    </row>
    <row r="46" spans="1:5" x14ac:dyDescent="0.55000000000000004">
      <c r="A46" s="5"/>
      <c r="B46" s="5" t="str">
        <f t="shared" si="6"/>
        <v>Newtons</v>
      </c>
      <c r="C46" s="5" t="str">
        <f t="shared" si="4"/>
        <v xml:space="preserve"> - infinity to infinity</v>
      </c>
      <c r="D46" s="5" t="str">
        <f t="shared" si="5"/>
        <v>Newtons (SI)</v>
      </c>
      <c r="E46" s="5" t="str">
        <f t="shared" si="1"/>
        <v>Float</v>
      </c>
    </row>
    <row r="47" spans="1:5" x14ac:dyDescent="0.55000000000000004">
      <c r="A47" s="5"/>
      <c r="B47" s="5" t="str">
        <f t="shared" si="6"/>
        <v>Pascals</v>
      </c>
      <c r="C47" s="5" t="str">
        <f t="shared" si="4"/>
        <v>none</v>
      </c>
      <c r="D47" s="5" t="str">
        <f t="shared" si="5"/>
        <v>Pascals (SI)</v>
      </c>
      <c r="E47" s="5" t="str">
        <f t="shared" si="1"/>
        <v>Float</v>
      </c>
    </row>
    <row r="48" spans="1:5" x14ac:dyDescent="0.55000000000000004">
      <c r="A48" s="5"/>
      <c r="B48" s="5" t="str">
        <f t="shared" si="6"/>
        <v>Percent</v>
      </c>
      <c r="C48" s="5" t="str">
        <f t="shared" si="4"/>
        <v>none</v>
      </c>
      <c r="D48" s="11" t="str">
        <f t="shared" si="5"/>
        <v>percent</v>
      </c>
      <c r="E48" s="5" t="str">
        <f t="shared" si="1"/>
        <v>Float</v>
      </c>
    </row>
    <row r="49" spans="1:8" x14ac:dyDescent="0.55000000000000004">
      <c r="A49" s="5"/>
      <c r="B49" s="5" t="str">
        <f t="shared" si="6"/>
        <v>Ppm</v>
      </c>
      <c r="C49" s="5" t="str">
        <f t="shared" si="4"/>
        <v>0 to infinity</v>
      </c>
      <c r="D49" s="11" t="str">
        <f t="shared" si="5"/>
        <v>parts per million</v>
      </c>
      <c r="E49" s="5" t="str">
        <f t="shared" si="1"/>
        <v>Float</v>
      </c>
    </row>
    <row r="50" spans="1:8" x14ac:dyDescent="0.55000000000000004">
      <c r="A50" s="5"/>
      <c r="B50" s="5" t="str">
        <f t="shared" si="6"/>
        <v>Ppm2</v>
      </c>
      <c r="C50" s="5" t="str">
        <f t="shared" si="4"/>
        <v>0 to infinity</v>
      </c>
      <c r="D50" s="11" t="str">
        <f t="shared" si="5"/>
        <v>Parts per meter2</v>
      </c>
      <c r="E50" s="5" t="str">
        <f t="shared" si="1"/>
        <v>Float</v>
      </c>
    </row>
    <row r="51" spans="1:8" x14ac:dyDescent="0.55000000000000004">
      <c r="A51" s="5"/>
      <c r="B51" s="5" t="str">
        <f t="shared" si="6"/>
        <v>Ppm3</v>
      </c>
      <c r="C51" s="5" t="str">
        <f t="shared" si="4"/>
        <v>0 to infinity</v>
      </c>
      <c r="D51" s="11" t="str">
        <f t="shared" si="5"/>
        <v>Parts per meter3</v>
      </c>
      <c r="E51" s="5" t="str">
        <f t="shared" si="1"/>
        <v>Float</v>
      </c>
    </row>
    <row r="52" spans="1:8" ht="28.8" x14ac:dyDescent="0.55000000000000004">
      <c r="A52" s="5"/>
      <c r="B52" s="5" t="str">
        <f>A93</f>
        <v>Secs</v>
      </c>
      <c r="C52" s="5" t="str">
        <f>D93</f>
        <v xml:space="preserve"> - infinity to infinity</v>
      </c>
      <c r="D52" s="11" t="str">
        <f>G93</f>
        <v>sec (fractions to milliseconds)</v>
      </c>
      <c r="E52" s="5" t="str">
        <f t="shared" si="1"/>
        <v>Float</v>
      </c>
    </row>
    <row r="53" spans="1:8" x14ac:dyDescent="0.55000000000000004">
      <c r="A53" s="5"/>
      <c r="B53" s="5" t="str">
        <f>A96</f>
        <v>UTC</v>
      </c>
      <c r="C53" s="5" t="str">
        <f>D96</f>
        <v>tbd</v>
      </c>
      <c r="D53" s="5" t="str">
        <f>G96</f>
        <v>tbd</v>
      </c>
      <c r="E53" s="5" t="str">
        <f t="shared" si="1"/>
        <v>Float</v>
      </c>
    </row>
    <row r="54" spans="1:8" x14ac:dyDescent="0.55000000000000004">
      <c r="A54" s="5"/>
      <c r="B54" s="5" t="str">
        <f t="shared" ref="B54:B56" si="7">A97</f>
        <v>Volts</v>
      </c>
      <c r="C54" s="5" t="str">
        <f>D97</f>
        <v xml:space="preserve"> - infinity to infinity</v>
      </c>
      <c r="D54" s="11" t="str">
        <f>G97</f>
        <v>volts</v>
      </c>
      <c r="E54" s="5" t="str">
        <f t="shared" si="1"/>
        <v>Float</v>
      </c>
    </row>
    <row r="55" spans="1:8" x14ac:dyDescent="0.55000000000000004">
      <c r="A55" s="5"/>
      <c r="B55" s="5" t="str">
        <f t="shared" si="7"/>
        <v>Watts</v>
      </c>
      <c r="C55" s="5" t="str">
        <f>D98</f>
        <v xml:space="preserve"> - infinity to infinity</v>
      </c>
      <c r="D55" s="11" t="str">
        <f>G98</f>
        <v>watts</v>
      </c>
      <c r="E55" s="5" t="str">
        <f t="shared" si="1"/>
        <v>Float</v>
      </c>
    </row>
    <row r="56" spans="1:8" x14ac:dyDescent="0.55000000000000004">
      <c r="A56" s="5"/>
      <c r="B56" s="5" t="str">
        <f t="shared" si="7"/>
        <v>Wpm2</v>
      </c>
      <c r="C56" s="5" t="str">
        <f>D99</f>
        <v xml:space="preserve"> - infinity to infinity</v>
      </c>
      <c r="D56" s="11" t="str">
        <f>G99</f>
        <v>watts per meter2</v>
      </c>
      <c r="E56" s="5" t="str">
        <f t="shared" si="1"/>
        <v>Float</v>
      </c>
    </row>
    <row r="59" spans="1:8" ht="14.4" customHeight="1" x14ac:dyDescent="0.55000000000000004">
      <c r="A59" s="97" t="s">
        <v>127</v>
      </c>
      <c r="B59" s="98"/>
      <c r="C59" s="98"/>
      <c r="D59" s="98"/>
      <c r="E59" s="98"/>
      <c r="F59" s="98"/>
      <c r="G59" s="99"/>
    </row>
    <row r="60" spans="1:8" x14ac:dyDescent="0.55000000000000004">
      <c r="A60" s="12" t="s">
        <v>128</v>
      </c>
      <c r="B60" s="12" t="s">
        <v>129</v>
      </c>
      <c r="C60" s="12" t="s">
        <v>130</v>
      </c>
      <c r="D60" s="12" t="s">
        <v>70</v>
      </c>
      <c r="E60" s="12" t="s">
        <v>131</v>
      </c>
      <c r="F60" s="12" t="s">
        <v>132</v>
      </c>
      <c r="G60" s="12" t="s">
        <v>133</v>
      </c>
      <c r="H60" s="13"/>
    </row>
    <row r="61" spans="1:8" x14ac:dyDescent="0.55000000000000004">
      <c r="A61" s="5" t="s">
        <v>134</v>
      </c>
      <c r="B61" s="5" t="str">
        <f>$A$19</f>
        <v>Count</v>
      </c>
      <c r="C61" s="5" t="s">
        <v>135</v>
      </c>
      <c r="D61" s="5" t="s">
        <v>136</v>
      </c>
      <c r="E61" s="5" t="s">
        <v>137</v>
      </c>
      <c r="F61" s="5" t="s">
        <v>137</v>
      </c>
      <c r="G61" s="5" t="s">
        <v>137</v>
      </c>
    </row>
    <row r="62" spans="1:8" x14ac:dyDescent="0.55000000000000004">
      <c r="A62" s="5" t="s">
        <v>138</v>
      </c>
      <c r="B62" s="5" t="str">
        <f>$A$26</f>
        <v>Quantity</v>
      </c>
      <c r="C62" s="5" t="s">
        <v>139</v>
      </c>
      <c r="D62" s="5" t="s">
        <v>140</v>
      </c>
      <c r="E62" s="5" t="s">
        <v>141</v>
      </c>
      <c r="F62" s="5" t="s">
        <v>142</v>
      </c>
      <c r="G62" s="5" t="s">
        <v>143</v>
      </c>
    </row>
    <row r="63" spans="1:8" x14ac:dyDescent="0.55000000000000004">
      <c r="A63" s="5" t="s">
        <v>144</v>
      </c>
      <c r="B63" s="5" t="str">
        <f>$A$10</f>
        <v>Text</v>
      </c>
      <c r="C63" s="5" t="s">
        <v>145</v>
      </c>
      <c r="D63" s="5" t="s">
        <v>119</v>
      </c>
      <c r="E63" s="5" t="s">
        <v>120</v>
      </c>
      <c r="F63" s="5" t="s">
        <v>137</v>
      </c>
      <c r="G63" s="5" t="str">
        <f>E63</f>
        <v>none</v>
      </c>
    </row>
    <row r="64" spans="1:8" x14ac:dyDescent="0.55000000000000004">
      <c r="A64" s="5" t="s">
        <v>146</v>
      </c>
      <c r="B64" s="5" t="str">
        <f>$A$6</f>
        <v>Boolean</v>
      </c>
      <c r="C64" s="5" t="s">
        <v>114</v>
      </c>
      <c r="D64" s="5" t="s">
        <v>137</v>
      </c>
      <c r="E64" s="5" t="s">
        <v>137</v>
      </c>
      <c r="F64" s="5" t="s">
        <v>137</v>
      </c>
      <c r="G64" s="5" t="s">
        <v>137</v>
      </c>
    </row>
    <row r="65" spans="1:7" x14ac:dyDescent="0.55000000000000004">
      <c r="A65" s="5" t="s">
        <v>147</v>
      </c>
      <c r="B65" s="5" t="str">
        <f t="shared" ref="B65:B90" si="8">$A$26</f>
        <v>Quantity</v>
      </c>
      <c r="C65" s="5" t="s">
        <v>139</v>
      </c>
      <c r="D65" s="5" t="s">
        <v>140</v>
      </c>
      <c r="E65" s="5" t="s">
        <v>148</v>
      </c>
      <c r="F65" s="5" t="s">
        <v>149</v>
      </c>
      <c r="G65" s="5" t="s">
        <v>150</v>
      </c>
    </row>
    <row r="66" spans="1:7" ht="16.5" x14ac:dyDescent="0.55000000000000004">
      <c r="A66" s="5" t="s">
        <v>151</v>
      </c>
      <c r="B66" s="5" t="str">
        <f t="shared" si="8"/>
        <v>Quantity</v>
      </c>
      <c r="C66" s="5" t="s">
        <v>139</v>
      </c>
      <c r="D66" s="5" t="s">
        <v>140</v>
      </c>
      <c r="E66" s="5" t="s">
        <v>152</v>
      </c>
      <c r="F66" s="5" t="s">
        <v>153</v>
      </c>
      <c r="G66" s="5" t="str">
        <f>E66</f>
        <v>becquerel / m2</v>
      </c>
    </row>
    <row r="67" spans="1:7" ht="16.5" x14ac:dyDescent="0.55000000000000004">
      <c r="A67" s="5" t="s">
        <v>154</v>
      </c>
      <c r="B67" s="5" t="str">
        <f t="shared" si="8"/>
        <v>Quantity</v>
      </c>
      <c r="C67" s="5" t="s">
        <v>139</v>
      </c>
      <c r="D67" s="5" t="s">
        <v>140</v>
      </c>
      <c r="E67" s="5" t="s">
        <v>155</v>
      </c>
      <c r="F67" s="5" t="s">
        <v>153</v>
      </c>
      <c r="G67" s="5" t="str">
        <f>E67</f>
        <v>becquerel / m3</v>
      </c>
    </row>
    <row r="68" spans="1:7" x14ac:dyDescent="0.55000000000000004">
      <c r="A68" s="5" t="s">
        <v>156</v>
      </c>
      <c r="B68" s="5" t="str">
        <f t="shared" si="8"/>
        <v>Quantity</v>
      </c>
      <c r="C68" s="5" t="s">
        <v>139</v>
      </c>
      <c r="D68" s="5" t="s">
        <v>157</v>
      </c>
      <c r="E68" s="5" t="s">
        <v>156</v>
      </c>
      <c r="F68" s="5" t="s">
        <v>158</v>
      </c>
      <c r="G68" s="5" t="s">
        <v>159</v>
      </c>
    </row>
    <row r="69" spans="1:7" x14ac:dyDescent="0.55000000000000004">
      <c r="A69" s="5" t="s">
        <v>160</v>
      </c>
      <c r="B69" s="5" t="str">
        <f t="shared" si="8"/>
        <v>Quantity</v>
      </c>
      <c r="C69" s="5" t="s">
        <v>139</v>
      </c>
      <c r="D69" s="5" t="s">
        <v>120</v>
      </c>
      <c r="E69" s="5" t="s">
        <v>161</v>
      </c>
      <c r="F69" s="5"/>
      <c r="G69" s="5" t="str">
        <f>E69</f>
        <v>decibel-milliwatts</v>
      </c>
    </row>
    <row r="70" spans="1:7" x14ac:dyDescent="0.55000000000000004">
      <c r="A70" s="5" t="s">
        <v>162</v>
      </c>
      <c r="B70" s="5" t="str">
        <f t="shared" si="8"/>
        <v>Quantity</v>
      </c>
      <c r="C70" s="5" t="s">
        <v>139</v>
      </c>
      <c r="D70" s="5" t="s">
        <v>120</v>
      </c>
      <c r="E70" s="5" t="s">
        <v>163</v>
      </c>
      <c r="F70" s="5" t="s">
        <v>164</v>
      </c>
      <c r="G70" s="5" t="str">
        <f>E70</f>
        <v>Degrees / second</v>
      </c>
    </row>
    <row r="71" spans="1:7" x14ac:dyDescent="0.55000000000000004">
      <c r="A71" s="5" t="s">
        <v>165</v>
      </c>
      <c r="B71" s="5" t="str">
        <f t="shared" si="8"/>
        <v>Quantity</v>
      </c>
      <c r="C71" s="5" t="s">
        <v>139</v>
      </c>
      <c r="D71" s="5" t="s">
        <v>120</v>
      </c>
      <c r="E71" s="5" t="s">
        <v>166</v>
      </c>
      <c r="F71" s="5" t="s">
        <v>167</v>
      </c>
      <c r="G71" s="5" t="str">
        <f>E71</f>
        <v xml:space="preserve">Degrees </v>
      </c>
    </row>
    <row r="72" spans="1:7" x14ac:dyDescent="0.55000000000000004">
      <c r="A72" s="5" t="s">
        <v>168</v>
      </c>
      <c r="B72" s="5" t="str">
        <f>$A$19</f>
        <v>Count</v>
      </c>
      <c r="C72" s="5" t="s">
        <v>135</v>
      </c>
      <c r="D72" s="5" t="s">
        <v>136</v>
      </c>
      <c r="E72" s="5" t="s">
        <v>137</v>
      </c>
      <c r="F72" s="5"/>
      <c r="G72" s="5"/>
    </row>
    <row r="73" spans="1:7" x14ac:dyDescent="0.55000000000000004">
      <c r="A73" s="5" t="s">
        <v>169</v>
      </c>
      <c r="B73" s="5" t="str">
        <f t="shared" si="8"/>
        <v>Quantity</v>
      </c>
      <c r="C73" s="5" t="s">
        <v>139</v>
      </c>
      <c r="D73" s="5" t="s">
        <v>120</v>
      </c>
      <c r="E73" s="5" t="s">
        <v>137</v>
      </c>
      <c r="F73" s="5" t="s">
        <v>137</v>
      </c>
      <c r="G73" s="5" t="str">
        <f>D73</f>
        <v>none</v>
      </c>
    </row>
    <row r="74" spans="1:7" ht="33" customHeight="1" x14ac:dyDescent="0.55000000000000004">
      <c r="A74" s="5" t="s">
        <v>170</v>
      </c>
      <c r="B74" s="5" t="str">
        <f t="shared" si="8"/>
        <v>Quantity</v>
      </c>
      <c r="C74" s="5" t="s">
        <v>139</v>
      </c>
      <c r="D74" s="5" t="s">
        <v>140</v>
      </c>
      <c r="E74" s="5" t="s">
        <v>170</v>
      </c>
      <c r="F74" s="5" t="s">
        <v>171</v>
      </c>
      <c r="G74" s="5" t="s">
        <v>172</v>
      </c>
    </row>
    <row r="75" spans="1:7" ht="29.4" customHeight="1" x14ac:dyDescent="0.55000000000000004">
      <c r="A75" s="5" t="s">
        <v>173</v>
      </c>
      <c r="B75" s="5" t="str">
        <f t="shared" si="8"/>
        <v>Quantity</v>
      </c>
      <c r="C75" s="5" t="s">
        <v>139</v>
      </c>
      <c r="D75" s="5" t="s">
        <v>140</v>
      </c>
      <c r="E75" s="5" t="s">
        <v>174</v>
      </c>
      <c r="F75" s="5" t="s">
        <v>175</v>
      </c>
      <c r="G75" s="5" t="s">
        <v>176</v>
      </c>
    </row>
    <row r="76" spans="1:7" x14ac:dyDescent="0.55000000000000004">
      <c r="A76" s="5" t="s">
        <v>177</v>
      </c>
      <c r="B76" s="5" t="str">
        <f t="shared" si="8"/>
        <v>Quantity</v>
      </c>
      <c r="C76" s="5" t="s">
        <v>139</v>
      </c>
      <c r="D76" s="5" t="s">
        <v>140</v>
      </c>
      <c r="E76" s="5" t="s">
        <v>178</v>
      </c>
      <c r="F76" s="5" t="s">
        <v>179</v>
      </c>
      <c r="G76" s="5" t="s">
        <v>180</v>
      </c>
    </row>
    <row r="77" spans="1:7" x14ac:dyDescent="0.55000000000000004">
      <c r="A77" s="5" t="s">
        <v>181</v>
      </c>
      <c r="B77" s="5" t="str">
        <f>$A$19</f>
        <v>Count</v>
      </c>
      <c r="C77" s="5" t="s">
        <v>135</v>
      </c>
      <c r="D77" s="5" t="s">
        <v>137</v>
      </c>
      <c r="E77" s="5" t="s">
        <v>137</v>
      </c>
      <c r="F77" s="5"/>
      <c r="G77" s="5"/>
    </row>
    <row r="78" spans="1:7" x14ac:dyDescent="0.55000000000000004">
      <c r="A78" s="5" t="s">
        <v>182</v>
      </c>
      <c r="B78" s="5" t="str">
        <f t="shared" si="8"/>
        <v>Quantity</v>
      </c>
      <c r="C78" s="5" t="s">
        <v>139</v>
      </c>
      <c r="D78" s="5" t="s">
        <v>183</v>
      </c>
      <c r="E78" s="5" t="s">
        <v>182</v>
      </c>
      <c r="F78" s="5" t="s">
        <v>184</v>
      </c>
      <c r="G78" s="5" t="s">
        <v>185</v>
      </c>
    </row>
    <row r="79" spans="1:7" x14ac:dyDescent="0.55000000000000004">
      <c r="A79" s="5" t="s">
        <v>186</v>
      </c>
      <c r="B79" s="5" t="str">
        <f t="shared" si="8"/>
        <v>Quantity</v>
      </c>
      <c r="C79" s="5" t="s">
        <v>139</v>
      </c>
      <c r="D79" s="5" t="s">
        <v>140</v>
      </c>
      <c r="E79" s="5" t="s">
        <v>186</v>
      </c>
      <c r="F79" s="5" t="s">
        <v>187</v>
      </c>
      <c r="G79" s="5" t="s">
        <v>188</v>
      </c>
    </row>
    <row r="80" spans="1:7" ht="16.5" x14ac:dyDescent="0.55000000000000004">
      <c r="A80" s="5" t="s">
        <v>189</v>
      </c>
      <c r="B80" s="5" t="str">
        <f t="shared" si="8"/>
        <v>Quantity</v>
      </c>
      <c r="C80" s="5" t="s">
        <v>139</v>
      </c>
      <c r="D80" s="5" t="s">
        <v>140</v>
      </c>
      <c r="E80" s="5" t="s">
        <v>190</v>
      </c>
      <c r="F80" s="5" t="s">
        <v>191</v>
      </c>
      <c r="G80" s="5" t="str">
        <f>E80</f>
        <v>Kg / m2</v>
      </c>
    </row>
    <row r="81" spans="1:7" ht="16.5" x14ac:dyDescent="0.55000000000000004">
      <c r="A81" s="5" t="s">
        <v>192</v>
      </c>
      <c r="B81" s="5" t="str">
        <f t="shared" si="8"/>
        <v>Quantity</v>
      </c>
      <c r="C81" s="5" t="s">
        <v>139</v>
      </c>
      <c r="D81" s="5" t="s">
        <v>140</v>
      </c>
      <c r="E81" s="5" t="s">
        <v>193</v>
      </c>
      <c r="F81" s="5" t="s">
        <v>194</v>
      </c>
      <c r="G81" s="5" t="str">
        <f>E81</f>
        <v>Kg / m3</v>
      </c>
    </row>
    <row r="82" spans="1:7" ht="16.5" x14ac:dyDescent="0.55000000000000004">
      <c r="A82" s="5" t="s">
        <v>195</v>
      </c>
      <c r="B82" s="5" t="str">
        <f t="shared" si="8"/>
        <v>Quantity</v>
      </c>
      <c r="C82" s="5" t="s">
        <v>139</v>
      </c>
      <c r="D82" s="5" t="s">
        <v>140</v>
      </c>
      <c r="E82" s="5" t="s">
        <v>196</v>
      </c>
      <c r="F82" s="5"/>
      <c r="G82" s="5" t="str">
        <f>E82</f>
        <v>(Kg * sec) / m3</v>
      </c>
    </row>
    <row r="83" spans="1:7" x14ac:dyDescent="0.55000000000000004">
      <c r="A83" s="5" t="s">
        <v>197</v>
      </c>
      <c r="B83" s="5" t="str">
        <f t="shared" si="8"/>
        <v>Quantity</v>
      </c>
      <c r="C83" s="5" t="s">
        <v>139</v>
      </c>
      <c r="D83" s="5" t="s">
        <v>183</v>
      </c>
      <c r="E83" s="5" t="s">
        <v>198</v>
      </c>
      <c r="F83" s="5" t="s">
        <v>199</v>
      </c>
      <c r="G83" s="5" t="s">
        <v>200</v>
      </c>
    </row>
    <row r="84" spans="1:7" x14ac:dyDescent="0.55000000000000004">
      <c r="A84" s="5" t="s">
        <v>201</v>
      </c>
      <c r="B84" s="5" t="str">
        <f t="shared" si="8"/>
        <v>Quantity</v>
      </c>
      <c r="C84" s="5" t="s">
        <v>139</v>
      </c>
      <c r="D84" s="5" t="s">
        <v>183</v>
      </c>
      <c r="E84" s="5" t="s">
        <v>202</v>
      </c>
      <c r="F84" s="5" t="s">
        <v>203</v>
      </c>
      <c r="G84" s="5" t="s">
        <v>204</v>
      </c>
    </row>
    <row r="85" spans="1:7" x14ac:dyDescent="0.55000000000000004">
      <c r="A85" s="5" t="s">
        <v>205</v>
      </c>
      <c r="B85" s="5" t="str">
        <f t="shared" si="8"/>
        <v>Quantity</v>
      </c>
      <c r="C85" s="5" t="s">
        <v>139</v>
      </c>
      <c r="D85" s="5" t="s">
        <v>183</v>
      </c>
      <c r="E85" s="5" t="s">
        <v>205</v>
      </c>
      <c r="F85" s="5" t="s">
        <v>206</v>
      </c>
      <c r="G85" s="5" t="s">
        <v>207</v>
      </c>
    </row>
    <row r="86" spans="1:7" x14ac:dyDescent="0.55000000000000004">
      <c r="A86" s="5" t="s">
        <v>208</v>
      </c>
      <c r="B86" s="5" t="str">
        <f t="shared" si="8"/>
        <v>Quantity</v>
      </c>
      <c r="C86" s="5" t="s">
        <v>139</v>
      </c>
      <c r="D86" s="5" t="s">
        <v>120</v>
      </c>
      <c r="E86" s="5" t="s">
        <v>208</v>
      </c>
      <c r="F86" s="5" t="s">
        <v>209</v>
      </c>
      <c r="G86" s="5" t="s">
        <v>210</v>
      </c>
    </row>
    <row r="87" spans="1:7" x14ac:dyDescent="0.55000000000000004">
      <c r="A87" s="5" t="s">
        <v>211</v>
      </c>
      <c r="B87" s="5" t="str">
        <f t="shared" si="8"/>
        <v>Quantity</v>
      </c>
      <c r="C87" s="5" t="s">
        <v>139</v>
      </c>
      <c r="D87" s="5" t="s">
        <v>120</v>
      </c>
      <c r="E87" s="5" t="s">
        <v>212</v>
      </c>
      <c r="F87" s="5"/>
      <c r="G87" s="5" t="str">
        <f t="shared" ref="G87:G93" si="9">E87</f>
        <v>percent</v>
      </c>
    </row>
    <row r="88" spans="1:7" x14ac:dyDescent="0.55000000000000004">
      <c r="A88" s="5" t="s">
        <v>213</v>
      </c>
      <c r="B88" s="5" t="str">
        <f t="shared" si="8"/>
        <v>Quantity</v>
      </c>
      <c r="C88" s="5" t="s">
        <v>139</v>
      </c>
      <c r="D88" s="5" t="s">
        <v>140</v>
      </c>
      <c r="E88" s="5" t="s">
        <v>214</v>
      </c>
      <c r="F88" s="5"/>
      <c r="G88" s="5" t="str">
        <f t="shared" si="9"/>
        <v>parts per million</v>
      </c>
    </row>
    <row r="89" spans="1:7" ht="16.5" x14ac:dyDescent="0.55000000000000004">
      <c r="A89" s="5" t="s">
        <v>215</v>
      </c>
      <c r="B89" s="5" t="str">
        <f t="shared" si="8"/>
        <v>Quantity</v>
      </c>
      <c r="C89" s="5" t="s">
        <v>139</v>
      </c>
      <c r="D89" s="5" t="s">
        <v>140</v>
      </c>
      <c r="E89" s="5" t="s">
        <v>216</v>
      </c>
      <c r="F89" s="5"/>
      <c r="G89" s="5" t="str">
        <f t="shared" si="9"/>
        <v>Parts per meter2</v>
      </c>
    </row>
    <row r="90" spans="1:7" ht="16.5" x14ac:dyDescent="0.55000000000000004">
      <c r="A90" s="5" t="s">
        <v>217</v>
      </c>
      <c r="B90" s="5" t="str">
        <f t="shared" si="8"/>
        <v>Quantity</v>
      </c>
      <c r="C90" s="5" t="s">
        <v>139</v>
      </c>
      <c r="D90" s="5" t="s">
        <v>140</v>
      </c>
      <c r="E90" s="5" t="s">
        <v>218</v>
      </c>
      <c r="F90" s="5"/>
      <c r="G90" s="5" t="str">
        <f t="shared" si="9"/>
        <v>Parts per meter3</v>
      </c>
    </row>
    <row r="91" spans="1:7" x14ac:dyDescent="0.55000000000000004">
      <c r="A91" s="5" t="s">
        <v>219</v>
      </c>
      <c r="B91" s="5" t="str">
        <f>$A$19</f>
        <v>Count</v>
      </c>
      <c r="C91" s="5" t="s">
        <v>135</v>
      </c>
      <c r="D91" s="5" t="s">
        <v>140</v>
      </c>
      <c r="E91" s="5" t="s">
        <v>137</v>
      </c>
      <c r="F91" s="5"/>
      <c r="G91" s="5" t="str">
        <f t="shared" si="9"/>
        <v>NA</v>
      </c>
    </row>
    <row r="92" spans="1:7" x14ac:dyDescent="0.55000000000000004">
      <c r="A92" s="5" t="s">
        <v>220</v>
      </c>
      <c r="B92" s="5" t="str">
        <f>$A$10</f>
        <v>Text</v>
      </c>
      <c r="C92" s="5" t="s">
        <v>145</v>
      </c>
      <c r="D92" s="5" t="s">
        <v>137</v>
      </c>
      <c r="E92" s="5" t="s">
        <v>137</v>
      </c>
      <c r="F92" s="5"/>
      <c r="G92" s="5" t="str">
        <f t="shared" si="9"/>
        <v>NA</v>
      </c>
    </row>
    <row r="93" spans="1:7" ht="28.8" x14ac:dyDescent="0.55000000000000004">
      <c r="A93" s="5" t="s">
        <v>221</v>
      </c>
      <c r="B93" s="5" t="str">
        <f t="shared" ref="B93" si="10">$A$26</f>
        <v>Quantity</v>
      </c>
      <c r="C93" s="5" t="s">
        <v>139</v>
      </c>
      <c r="D93" s="5" t="s">
        <v>183</v>
      </c>
      <c r="E93" s="5" t="s">
        <v>222</v>
      </c>
      <c r="F93" s="5"/>
      <c r="G93" s="5" t="str">
        <f t="shared" si="9"/>
        <v>sec (fractions to milliseconds)</v>
      </c>
    </row>
    <row r="94" spans="1:7" x14ac:dyDescent="0.55000000000000004">
      <c r="A94" s="5" t="s">
        <v>223</v>
      </c>
      <c r="B94" s="5" t="str">
        <f>$A$10</f>
        <v>Text</v>
      </c>
      <c r="C94" s="5" t="s">
        <v>145</v>
      </c>
      <c r="D94" s="5" t="s">
        <v>137</v>
      </c>
      <c r="E94" s="5" t="s">
        <v>137</v>
      </c>
      <c r="F94" s="5"/>
      <c r="G94" s="5"/>
    </row>
    <row r="95" spans="1:7" x14ac:dyDescent="0.55000000000000004">
      <c r="A95" s="5" t="s">
        <v>225</v>
      </c>
      <c r="B95" s="5" t="str">
        <f>$A$10</f>
        <v>Text</v>
      </c>
      <c r="C95" s="5" t="s">
        <v>145</v>
      </c>
      <c r="D95" s="5" t="s">
        <v>137</v>
      </c>
      <c r="E95" s="5" t="s">
        <v>137</v>
      </c>
      <c r="F95" s="5"/>
      <c r="G95" s="5"/>
    </row>
    <row r="96" spans="1:7" x14ac:dyDescent="0.55000000000000004">
      <c r="A96" s="5" t="s">
        <v>226</v>
      </c>
      <c r="B96" s="5" t="str">
        <f t="shared" ref="B96:B99" si="11">$A$26</f>
        <v>Quantity</v>
      </c>
      <c r="C96" s="5"/>
      <c r="D96" s="5" t="s">
        <v>119</v>
      </c>
      <c r="E96" s="5" t="s">
        <v>119</v>
      </c>
      <c r="F96" s="5"/>
      <c r="G96" s="5" t="str">
        <f>E96</f>
        <v>tbd</v>
      </c>
    </row>
    <row r="97" spans="1:8" x14ac:dyDescent="0.55000000000000004">
      <c r="A97" s="5" t="s">
        <v>227</v>
      </c>
      <c r="B97" s="5" t="str">
        <f t="shared" si="11"/>
        <v>Quantity</v>
      </c>
      <c r="C97" s="5" t="s">
        <v>139</v>
      </c>
      <c r="D97" s="5" t="s">
        <v>183</v>
      </c>
      <c r="E97" s="5" t="s">
        <v>228</v>
      </c>
      <c r="F97" s="5"/>
      <c r="G97" s="5" t="str">
        <f>E97</f>
        <v>volts</v>
      </c>
    </row>
    <row r="98" spans="1:8" x14ac:dyDescent="0.55000000000000004">
      <c r="A98" s="5" t="s">
        <v>229</v>
      </c>
      <c r="B98" s="5" t="str">
        <f t="shared" si="11"/>
        <v>Quantity</v>
      </c>
      <c r="C98" s="5" t="s">
        <v>139</v>
      </c>
      <c r="D98" s="5" t="s">
        <v>183</v>
      </c>
      <c r="E98" s="5" t="s">
        <v>230</v>
      </c>
      <c r="F98" s="5"/>
      <c r="G98" s="5" t="str">
        <f>E98</f>
        <v>watts</v>
      </c>
    </row>
    <row r="99" spans="1:8" ht="16.5" x14ac:dyDescent="0.55000000000000004">
      <c r="A99" s="5" t="s">
        <v>231</v>
      </c>
      <c r="B99" s="5" t="str">
        <f t="shared" si="11"/>
        <v>Quantity</v>
      </c>
      <c r="C99" s="5" t="s">
        <v>139</v>
      </c>
      <c r="D99" s="5" t="s">
        <v>183</v>
      </c>
      <c r="E99" s="5" t="s">
        <v>232</v>
      </c>
      <c r="F99" s="5"/>
      <c r="G99" s="5" t="str">
        <f>E99</f>
        <v>watts per meter2</v>
      </c>
    </row>
    <row r="102" spans="1:8" ht="14.4" customHeight="1" x14ac:dyDescent="0.55000000000000004">
      <c r="A102" s="100" t="s">
        <v>233</v>
      </c>
      <c r="B102" s="100"/>
      <c r="C102" s="100"/>
      <c r="D102" s="100"/>
      <c r="E102" s="100"/>
      <c r="F102" s="100"/>
      <c r="G102" s="100"/>
    </row>
    <row r="103" spans="1:8" x14ac:dyDescent="0.55000000000000004">
      <c r="A103" s="12" t="s">
        <v>128</v>
      </c>
      <c r="B103" s="12" t="s">
        <v>129</v>
      </c>
      <c r="C103" s="12" t="s">
        <v>130</v>
      </c>
      <c r="D103" s="12" t="s">
        <v>70</v>
      </c>
      <c r="E103" s="12" t="s">
        <v>131</v>
      </c>
      <c r="F103" s="12" t="s">
        <v>132</v>
      </c>
      <c r="G103" s="12" t="s">
        <v>133</v>
      </c>
      <c r="H103" s="13"/>
    </row>
    <row r="104" spans="1:8" x14ac:dyDescent="0.55000000000000004">
      <c r="A104" s="5" t="s">
        <v>114</v>
      </c>
      <c r="B104" s="5" t="str">
        <f>$A$6</f>
        <v>Boolean</v>
      </c>
      <c r="C104" s="5" t="s">
        <v>137</v>
      </c>
      <c r="D104" s="5" t="s">
        <v>234</v>
      </c>
      <c r="E104" s="5" t="s">
        <v>120</v>
      </c>
      <c r="F104" s="5" t="s">
        <v>120</v>
      </c>
      <c r="G104" s="5" t="s">
        <v>120</v>
      </c>
    </row>
    <row r="105" spans="1:8" x14ac:dyDescent="0.55000000000000004">
      <c r="A105" s="11" t="s">
        <v>235</v>
      </c>
      <c r="B105" s="11" t="s">
        <v>119</v>
      </c>
      <c r="C105" s="5" t="s">
        <v>137</v>
      </c>
      <c r="D105" s="5" t="s">
        <v>120</v>
      </c>
      <c r="E105" s="5" t="s">
        <v>120</v>
      </c>
      <c r="F105" s="5" t="s">
        <v>120</v>
      </c>
      <c r="G105" s="5" t="s">
        <v>120</v>
      </c>
    </row>
    <row r="106" spans="1:8" x14ac:dyDescent="0.55000000000000004">
      <c r="A106" s="5" t="s">
        <v>139</v>
      </c>
      <c r="B106" s="5" t="s">
        <v>236</v>
      </c>
      <c r="C106" s="5" t="s">
        <v>137</v>
      </c>
      <c r="D106" s="5" t="s">
        <v>183</v>
      </c>
      <c r="E106" s="5" t="s">
        <v>120</v>
      </c>
      <c r="F106" s="5" t="s">
        <v>120</v>
      </c>
      <c r="G106" s="5" t="s">
        <v>120</v>
      </c>
    </row>
    <row r="107" spans="1:8" x14ac:dyDescent="0.55000000000000004">
      <c r="A107" s="5" t="s">
        <v>135</v>
      </c>
      <c r="B107" s="5" t="s">
        <v>135</v>
      </c>
      <c r="C107" s="5" t="s">
        <v>137</v>
      </c>
      <c r="D107" s="5" t="s">
        <v>183</v>
      </c>
      <c r="E107" s="5" t="s">
        <v>120</v>
      </c>
      <c r="F107" s="5" t="s">
        <v>120</v>
      </c>
      <c r="G107" s="5" t="s">
        <v>120</v>
      </c>
    </row>
    <row r="108" spans="1:8" x14ac:dyDescent="0.55000000000000004">
      <c r="A108" s="5" t="s">
        <v>145</v>
      </c>
      <c r="B108" s="5" t="s">
        <v>237</v>
      </c>
      <c r="C108" s="5" t="s">
        <v>137</v>
      </c>
      <c r="D108" s="5" t="s">
        <v>120</v>
      </c>
      <c r="E108" s="5" t="s">
        <v>120</v>
      </c>
      <c r="F108" s="5" t="s">
        <v>120</v>
      </c>
      <c r="G108" s="5" t="s">
        <v>120</v>
      </c>
    </row>
    <row r="109" spans="1:8" x14ac:dyDescent="0.55000000000000004">
      <c r="A109" s="5" t="s">
        <v>238</v>
      </c>
      <c r="B109" s="5" t="s">
        <v>237</v>
      </c>
      <c r="C109" s="5" t="s">
        <v>137</v>
      </c>
      <c r="D109" s="11" t="s">
        <v>119</v>
      </c>
      <c r="E109" s="5" t="s">
        <v>120</v>
      </c>
      <c r="F109" s="5" t="s">
        <v>120</v>
      </c>
      <c r="G109" s="5" t="s">
        <v>120</v>
      </c>
    </row>
  </sheetData>
  <mergeCells count="3">
    <mergeCell ref="A4:D4"/>
    <mergeCell ref="A59:G59"/>
    <mergeCell ref="A102:G10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Table of Contents</vt:lpstr>
      <vt:lpstr>Instructions</vt:lpstr>
      <vt:lpstr>Properties</vt:lpstr>
      <vt:lpstr>Observables</vt:lpstr>
      <vt:lpstr>Base Data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Heazel</dc:creator>
  <cp:lastModifiedBy>Charles Heazel</cp:lastModifiedBy>
  <dcterms:created xsi:type="dcterms:W3CDTF">2019-07-29T22:58:00Z</dcterms:created>
  <dcterms:modified xsi:type="dcterms:W3CDTF">2019-08-01T01:53:16Z</dcterms:modified>
</cp:coreProperties>
</file>