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07\03_AU_DETE\Student\"/>
    </mc:Choice>
  </mc:AlternateContent>
  <bookViews>
    <workbookView xWindow="0" yWindow="0" windowWidth="20400" windowHeight="8235"/>
  </bookViews>
  <sheets>
    <sheet name="Valuable" sheetId="8" r:id="rId1"/>
    <sheet name="Database" sheetId="1" r:id="rId2"/>
  </sheets>
  <definedNames>
    <definedName name="_xlnm._FilterDatabase" localSheetId="1" hidden="1">Database!$A$14:$J$178</definedName>
  </definedNames>
  <calcPr calcId="162913"/>
</workbook>
</file>

<file path=xl/calcChain.xml><?xml version="1.0" encoding="utf-8"?>
<calcChain xmlns="http://schemas.openxmlformats.org/spreadsheetml/2006/main">
  <c r="K37" i="8" l="1"/>
  <c r="K11" i="8"/>
  <c r="K106" i="8"/>
  <c r="K90" i="8"/>
  <c r="K89" i="8"/>
  <c r="K149" i="8"/>
  <c r="K148" i="8"/>
  <c r="K40" i="8"/>
  <c r="K77" i="8"/>
  <c r="K8" i="8"/>
  <c r="K23" i="8"/>
  <c r="K6" i="8"/>
  <c r="K5" i="8"/>
  <c r="K57" i="8"/>
  <c r="K34" i="8"/>
  <c r="K141" i="8"/>
  <c r="K157" i="8"/>
  <c r="K122" i="8"/>
  <c r="K68" i="8"/>
  <c r="K39" i="8"/>
  <c r="K38" i="8"/>
  <c r="K50" i="8"/>
  <c r="K118" i="8"/>
  <c r="K117" i="8"/>
  <c r="K88" i="8"/>
  <c r="K116" i="8"/>
  <c r="K13" i="8"/>
  <c r="K12" i="8"/>
  <c r="K62" i="8"/>
  <c r="K61" i="8"/>
  <c r="K140" i="8"/>
  <c r="K65" i="8"/>
  <c r="K64" i="8"/>
  <c r="K63" i="8"/>
  <c r="K129" i="8"/>
  <c r="K128" i="8"/>
  <c r="K52" i="8"/>
  <c r="K36" i="8"/>
  <c r="K137" i="8"/>
  <c r="K126" i="8"/>
  <c r="K136" i="8"/>
  <c r="K17" i="8"/>
  <c r="K16" i="8"/>
  <c r="K60" i="8"/>
  <c r="K120" i="8"/>
  <c r="K119" i="8"/>
  <c r="K94" i="8"/>
  <c r="K93" i="8"/>
  <c r="K144" i="8"/>
  <c r="K153" i="8"/>
  <c r="K152" i="8"/>
  <c r="K83" i="8"/>
  <c r="K109" i="8"/>
  <c r="K82" i="8"/>
  <c r="K131" i="8"/>
  <c r="K124" i="8"/>
  <c r="K74" i="8"/>
  <c r="K108" i="8"/>
  <c r="K107" i="8"/>
  <c r="K24" i="8"/>
  <c r="K54" i="8"/>
  <c r="K53" i="8"/>
  <c r="K163" i="8"/>
  <c r="K162" i="8"/>
  <c r="K85" i="8"/>
  <c r="K84" i="8"/>
  <c r="K164" i="8"/>
  <c r="K151" i="8"/>
  <c r="K150" i="8"/>
  <c r="K103" i="8"/>
  <c r="K102" i="8"/>
  <c r="K113" i="8"/>
  <c r="K71" i="8"/>
  <c r="K20" i="8"/>
  <c r="J112" i="8"/>
  <c r="K112" i="8" s="1"/>
  <c r="K33" i="8"/>
  <c r="K32" i="8"/>
  <c r="K31" i="8"/>
  <c r="K45" i="8"/>
  <c r="K44" i="8"/>
  <c r="K67" i="8"/>
  <c r="K66" i="8"/>
  <c r="K30" i="8"/>
  <c r="K29" i="8"/>
  <c r="K28" i="8"/>
  <c r="K104" i="8"/>
  <c r="K59" i="8"/>
  <c r="K35" i="8"/>
  <c r="K159" i="8"/>
  <c r="K158" i="8"/>
  <c r="K99" i="8"/>
  <c r="K98" i="8"/>
  <c r="K155" i="8"/>
  <c r="K97" i="8"/>
  <c r="K135" i="8"/>
  <c r="K134" i="8"/>
  <c r="K10" i="8"/>
  <c r="K9" i="8"/>
  <c r="K138" i="8"/>
  <c r="K87" i="8"/>
  <c r="K86" i="8"/>
  <c r="K2" i="8"/>
  <c r="K132" i="8"/>
  <c r="K43" i="8"/>
  <c r="K42" i="8"/>
  <c r="K7" i="8"/>
  <c r="K79" i="8"/>
  <c r="K51" i="8"/>
  <c r="K78" i="8"/>
  <c r="K48" i="8"/>
  <c r="K4" i="8"/>
  <c r="K46" i="8"/>
  <c r="K47" i="8"/>
  <c r="K58" i="8"/>
  <c r="K3" i="8"/>
  <c r="K127" i="8"/>
  <c r="K15" i="8"/>
  <c r="K111" i="8"/>
  <c r="K110" i="8"/>
  <c r="K95" i="8"/>
  <c r="K25" i="8"/>
  <c r="K22" i="8"/>
  <c r="K21" i="8"/>
  <c r="K72" i="8"/>
  <c r="K160" i="8"/>
  <c r="K76" i="8"/>
  <c r="K115" i="8"/>
  <c r="K14" i="8"/>
  <c r="K41" i="8"/>
  <c r="K96" i="8"/>
  <c r="K81" i="8"/>
  <c r="K100" i="8"/>
  <c r="K27" i="8"/>
  <c r="K26" i="8"/>
  <c r="K105" i="8"/>
  <c r="K154" i="8"/>
  <c r="K101" i="8"/>
  <c r="K142" i="8"/>
  <c r="K49" i="8"/>
  <c r="K146" i="8"/>
  <c r="K19" i="8"/>
  <c r="K18" i="8"/>
  <c r="K161" i="8"/>
  <c r="K133" i="8"/>
  <c r="K145" i="8"/>
  <c r="K143" i="8"/>
  <c r="K139" i="8"/>
  <c r="K56" i="8"/>
  <c r="K75" i="8"/>
  <c r="K73" i="8"/>
  <c r="K80" i="8"/>
  <c r="K123" i="8"/>
  <c r="K91" i="8"/>
  <c r="K92" i="8"/>
  <c r="K156" i="8"/>
  <c r="K121" i="8"/>
  <c r="K114" i="8"/>
  <c r="K130" i="8"/>
  <c r="K147" i="8"/>
  <c r="K69" i="8"/>
  <c r="K70" i="8"/>
  <c r="K55" i="8"/>
  <c r="K165" i="8"/>
  <c r="K125" i="8"/>
  <c r="J178" i="1"/>
  <c r="J177" i="1"/>
  <c r="J176" i="1"/>
  <c r="J175" i="1"/>
  <c r="J174" i="1"/>
  <c r="J101" i="1"/>
  <c r="J102" i="1"/>
  <c r="J103" i="1"/>
  <c r="J164" i="1"/>
  <c r="J91" i="1"/>
  <c r="J141" i="1"/>
  <c r="J158" i="1"/>
  <c r="J159" i="1"/>
  <c r="J171" i="1"/>
  <c r="J50" i="1"/>
  <c r="J74" i="1"/>
  <c r="J75" i="1"/>
  <c r="J99" i="1"/>
  <c r="J100" i="1"/>
  <c r="J67" i="1"/>
  <c r="J66" i="1"/>
  <c r="J69" i="1"/>
  <c r="J40" i="1"/>
  <c r="J157" i="1"/>
  <c r="J71" i="1"/>
  <c r="J142" i="1"/>
  <c r="J117" i="1"/>
  <c r="J118" i="1"/>
  <c r="J17" i="1"/>
  <c r="J165" i="1"/>
  <c r="J31" i="1"/>
  <c r="J65" i="1"/>
  <c r="J92" i="1"/>
  <c r="J135" i="1"/>
  <c r="J149" i="1"/>
  <c r="J150" i="1"/>
  <c r="J147" i="1"/>
  <c r="J145" i="1"/>
  <c r="J146" i="1"/>
  <c r="J97" i="1"/>
  <c r="J98" i="1"/>
  <c r="J160" i="1"/>
  <c r="J19" i="1"/>
  <c r="J106" i="1"/>
  <c r="J18" i="1"/>
  <c r="J55" i="1"/>
  <c r="J122" i="1"/>
  <c r="J29" i="1"/>
  <c r="J30" i="1"/>
  <c r="J53" i="1"/>
  <c r="J170" i="1"/>
  <c r="J70" i="1"/>
  <c r="J72" i="1"/>
  <c r="J28" i="1"/>
  <c r="J48" i="1"/>
  <c r="J125" i="1"/>
  <c r="J127" i="1"/>
  <c r="J113" i="1"/>
  <c r="J114" i="1"/>
  <c r="J78" i="1"/>
  <c r="J79" i="1"/>
  <c r="J154" i="1"/>
  <c r="J26" i="1"/>
  <c r="J25" i="1"/>
  <c r="J131" i="1"/>
  <c r="J132" i="1"/>
  <c r="J59" i="1"/>
  <c r="J49" i="1"/>
  <c r="J85" i="1"/>
  <c r="J87" i="1"/>
  <c r="J88" i="1"/>
  <c r="J47" i="1"/>
  <c r="J42" i="1"/>
  <c r="J108" i="1"/>
  <c r="J109" i="1"/>
  <c r="J93" i="1"/>
  <c r="J44" i="1"/>
  <c r="J120" i="1"/>
  <c r="J121" i="1"/>
  <c r="J126" i="1"/>
  <c r="J60" i="1"/>
  <c r="J61" i="1"/>
  <c r="J107" i="1"/>
  <c r="J22" i="1"/>
  <c r="J52" i="1"/>
  <c r="J153" i="1"/>
  <c r="J155" i="1"/>
  <c r="J156" i="1"/>
  <c r="J133" i="1"/>
  <c r="J134" i="1"/>
  <c r="J161" i="1"/>
  <c r="J23" i="1"/>
  <c r="J27" i="1"/>
  <c r="J123" i="1"/>
  <c r="J139" i="1"/>
  <c r="J15" i="1"/>
  <c r="J63" i="1"/>
  <c r="J143" i="1"/>
  <c r="J144" i="1"/>
  <c r="J21" i="1"/>
  <c r="J124" i="1"/>
  <c r="J76" i="1"/>
  <c r="J35" i="1"/>
  <c r="J83" i="1"/>
  <c r="J84" i="1"/>
  <c r="J140" i="1"/>
  <c r="J138" i="1"/>
  <c r="J80" i="1"/>
  <c r="J148" i="1"/>
  <c r="J32" i="1"/>
  <c r="J163" i="1"/>
  <c r="J41" i="1"/>
  <c r="J130" i="1"/>
  <c r="J33" i="1"/>
  <c r="J34" i="1"/>
  <c r="J39" i="1"/>
  <c r="J20" i="1"/>
  <c r="J173" i="1"/>
  <c r="J172" i="1"/>
  <c r="J110" i="1"/>
  <c r="J111" i="1"/>
  <c r="J128" i="1"/>
  <c r="J129" i="1"/>
  <c r="J43" i="1"/>
  <c r="J86" i="1"/>
  <c r="J24" i="1"/>
  <c r="J162" i="1"/>
  <c r="J89" i="1"/>
  <c r="J90" i="1"/>
  <c r="J54" i="1"/>
  <c r="J36" i="1"/>
  <c r="J115" i="1"/>
  <c r="J116" i="1"/>
  <c r="J112" i="1"/>
  <c r="J16" i="1"/>
  <c r="J64" i="1"/>
  <c r="J68" i="1"/>
  <c r="J166" i="1"/>
  <c r="J167" i="1"/>
  <c r="J73" i="1"/>
  <c r="J169" i="1"/>
  <c r="J82" i="1"/>
  <c r="J81" i="1"/>
  <c r="J151" i="1"/>
  <c r="J152" i="1"/>
  <c r="J51" i="1"/>
  <c r="J62" i="1"/>
  <c r="J137" i="1"/>
  <c r="J136" i="1"/>
  <c r="J37" i="1"/>
  <c r="J38" i="1"/>
  <c r="J105" i="1"/>
  <c r="J56" i="1"/>
  <c r="J57" i="1"/>
  <c r="J168" i="1"/>
  <c r="J119" i="1"/>
  <c r="J58" i="1"/>
  <c r="J45" i="1"/>
  <c r="J46" i="1"/>
  <c r="J94" i="1"/>
  <c r="J95" i="1"/>
  <c r="J96" i="1"/>
  <c r="J77" i="1"/>
  <c r="I104" i="1"/>
  <c r="J104" i="1" s="1"/>
</calcChain>
</file>

<file path=xl/sharedStrings.xml><?xml version="1.0" encoding="utf-8"?>
<sst xmlns="http://schemas.openxmlformats.org/spreadsheetml/2006/main" count="1565" uniqueCount="171">
  <si>
    <t>Last</t>
  </si>
  <si>
    <t>First</t>
  </si>
  <si>
    <t>Art</t>
  </si>
  <si>
    <t>Release Date</t>
  </si>
  <si>
    <t>Issue Price</t>
  </si>
  <si>
    <t>Sold Out</t>
  </si>
  <si>
    <t>James C.</t>
  </si>
  <si>
    <t>Christensen</t>
  </si>
  <si>
    <t>The Yellow Rose</t>
  </si>
  <si>
    <t>Masterwork Canvas Edition</t>
  </si>
  <si>
    <t>Limited Edition Canvas</t>
  </si>
  <si>
    <t>Yes</t>
  </si>
  <si>
    <t>First Rose</t>
  </si>
  <si>
    <t>Smallwork Canvas Edition</t>
  </si>
  <si>
    <t>Edition Size</t>
  </si>
  <si>
    <t>Type</t>
  </si>
  <si>
    <t>Outside the Box</t>
  </si>
  <si>
    <t>All That She Had</t>
  </si>
  <si>
    <t>Courtship</t>
  </si>
  <si>
    <t>A Place of Her Own</t>
  </si>
  <si>
    <t>False Magic</t>
  </si>
  <si>
    <t>Lawrence Pretended Not to Notice That A Bear Had Become</t>
  </si>
  <si>
    <t>Anniversary Edition</t>
  </si>
  <si>
    <t>The Rich Young Ruler</t>
  </si>
  <si>
    <t>Virtue</t>
  </si>
  <si>
    <t>The Burden of the Responsible Man</t>
  </si>
  <si>
    <t>Music of Heaven</t>
  </si>
  <si>
    <t>Fiona</t>
  </si>
  <si>
    <t>Limited Edition Print</t>
  </si>
  <si>
    <t>Hold to the Rod, the Iron Rod</t>
  </si>
  <si>
    <t>The Blind Leading the Blind</t>
  </si>
  <si>
    <t>Resistance Training</t>
  </si>
  <si>
    <t>The Beggar Princess and the Magic Rose</t>
  </si>
  <si>
    <t>Angels of My Village</t>
  </si>
  <si>
    <t>Angel with Epaulet</t>
  </si>
  <si>
    <t>Men and Angels</t>
  </si>
  <si>
    <t>The Responsible Woman</t>
  </si>
  <si>
    <t>Michael the Archangel Battles the Dragon While Almost Nobody Pays Any Attention</t>
  </si>
  <si>
    <t>The Listener</t>
  </si>
  <si>
    <t>If Pigs Could Fly</t>
  </si>
  <si>
    <t>Finding Fish</t>
  </si>
  <si>
    <t>Litho Hand Colored Print</t>
  </si>
  <si>
    <t>The Pink Ribbon</t>
  </si>
  <si>
    <t>The Gift for Mrs. Claus</t>
  </si>
  <si>
    <t>Cecelia</t>
  </si>
  <si>
    <t>Open Edition Print</t>
  </si>
  <si>
    <t>Madonna with Two Angeles framed</t>
  </si>
  <si>
    <t>The Bride</t>
  </si>
  <si>
    <t>Saint with White Sleeves</t>
  </si>
  <si>
    <t>The Royal Processional</t>
  </si>
  <si>
    <t>Twilight</t>
  </si>
  <si>
    <t>Poofy Guy on a Short Leash</t>
  </si>
  <si>
    <t>St. Nicholas of Myra</t>
  </si>
  <si>
    <t>The Messenger</t>
  </si>
  <si>
    <t>Once Upon a Time</t>
  </si>
  <si>
    <t>St. Brendan The Navigator</t>
  </si>
  <si>
    <t>Dusk</t>
  </si>
  <si>
    <t>Isabella</t>
  </si>
  <si>
    <t>We Three Kings</t>
  </si>
  <si>
    <t>Portrait with Red Berries</t>
  </si>
  <si>
    <t>When Faeries Talk to Fishes</t>
  </si>
  <si>
    <t>Touching the Hem of God</t>
  </si>
  <si>
    <t>Hand Colored Print</t>
  </si>
  <si>
    <t>Sleeper Lost in Dreams</t>
  </si>
  <si>
    <t>Olde World Santa</t>
  </si>
  <si>
    <t>Ten Lepers</t>
  </si>
  <si>
    <t>Conversation Around Fish</t>
  </si>
  <si>
    <t>Poster</t>
  </si>
  <si>
    <t>Faith, Hope and Charity</t>
  </si>
  <si>
    <t>Garden Rendezvous</t>
  </si>
  <si>
    <t>Monarch of All He Surveys</t>
  </si>
  <si>
    <t>Faery Tales</t>
  </si>
  <si>
    <t>Smell the Roses</t>
  </si>
  <si>
    <t>Limited Edition Hand Colored Print</t>
  </si>
  <si>
    <t>Visitation/Preoccupation</t>
  </si>
  <si>
    <t>Fantasies of the Sea</t>
  </si>
  <si>
    <t>Low Tech</t>
  </si>
  <si>
    <t>Sharing Our Light</t>
  </si>
  <si>
    <t>Two Men in Conversation Attempting to Put Things</t>
  </si>
  <si>
    <t>Shakespearean Fantasy</t>
  </si>
  <si>
    <t>The Pelican King and the Prince</t>
  </si>
  <si>
    <t>All the World's a Stage</t>
  </si>
  <si>
    <t>The Princess and the Puffins</t>
  </si>
  <si>
    <t>Queen Mab in the Ruins</t>
  </si>
  <si>
    <t>The Oath</t>
  </si>
  <si>
    <t>Queen Mab in the Ruins w/ Figurines</t>
  </si>
  <si>
    <t>LEP Collector's Edition</t>
  </si>
  <si>
    <t>Flight of the Fablemaker (Remarque)</t>
  </si>
  <si>
    <t>Flight of the Fablemaker</t>
  </si>
  <si>
    <t>Icarus Bound</t>
  </si>
  <si>
    <t>Parables (Remarque)</t>
  </si>
  <si>
    <t>Parables</t>
  </si>
  <si>
    <t>Gethsemane - Small</t>
  </si>
  <si>
    <t>A Man and His Dog</t>
  </si>
  <si>
    <t>Gerome Spent His Free Time Daydreaming of Being</t>
  </si>
  <si>
    <t>Gethsemane - Large</t>
  </si>
  <si>
    <t>Levi Levitates a Stone Fish</t>
  </si>
  <si>
    <t>Benediction</t>
  </si>
  <si>
    <t>The Great Garibaldi, Regular Edition</t>
  </si>
  <si>
    <t>Superstitions, LEP with Booklet &amp; Key</t>
  </si>
  <si>
    <t>Superstitions (Remarque)</t>
  </si>
  <si>
    <t>Santa's Other Helpers</t>
  </si>
  <si>
    <t>Even As He Stopped Wobbling Wendall Realized He</t>
  </si>
  <si>
    <t>Court of the Faeries</t>
  </si>
  <si>
    <t>Court of the Faeries: Believer's Etching Edition</t>
  </si>
  <si>
    <t>Color Book and Print</t>
  </si>
  <si>
    <t>One Light</t>
  </si>
  <si>
    <t>The Bassoonist</t>
  </si>
  <si>
    <t>Balancing Act</t>
  </si>
  <si>
    <t>Fishing</t>
  </si>
  <si>
    <t>Serenade for an Orange Cat</t>
  </si>
  <si>
    <t>Piscatorial Percussionist</t>
  </si>
  <si>
    <t>Sisters of the Sea</t>
  </si>
  <si>
    <t>Evening Angels</t>
  </si>
  <si>
    <t>Evening Angels framed</t>
  </si>
  <si>
    <t>Book &amp; Print</t>
  </si>
  <si>
    <t>Two Angels Discussing Botticelli</t>
  </si>
  <si>
    <t>Six Bird Hunters in Full Camouflage</t>
  </si>
  <si>
    <t>Sometimes the Spirit Touches Us Through Our Weaknesses</t>
  </si>
  <si>
    <t>The Royal Music Barque</t>
  </si>
  <si>
    <t>Getting It Right</t>
  </si>
  <si>
    <t>The Scholar</t>
  </si>
  <si>
    <t>College of Magical Knowledge</t>
  </si>
  <si>
    <t>College of Magical Knowledge (Remarque)</t>
  </si>
  <si>
    <t>Waiting for the Tide</t>
  </si>
  <si>
    <t>The Oldest Angel</t>
  </si>
  <si>
    <t>The Royal Processional (Remarque)</t>
  </si>
  <si>
    <t>Once Upon a Time (Remarque)</t>
  </si>
  <si>
    <t>Pelican King</t>
  </si>
  <si>
    <t>The Candleman</t>
  </si>
  <si>
    <t>Rhymes &amp; Reasons</t>
  </si>
  <si>
    <t>Rhymes &amp; Reasons (Remarque) with Booklet</t>
  </si>
  <si>
    <t>Two Sisters</t>
  </si>
  <si>
    <t>The Annunciation</t>
  </si>
  <si>
    <t>The Man Who Minds the Moon</t>
  </si>
  <si>
    <t>The Widow's Mite</t>
  </si>
  <si>
    <t>Old Man with a Lot on His Mind</t>
  </si>
  <si>
    <t>Jonah</t>
  </si>
  <si>
    <t>Your Plaice or Mine?</t>
  </si>
  <si>
    <t>Est. Value</t>
  </si>
  <si>
    <t>Oldest Professor</t>
  </si>
  <si>
    <t>Voyage of the Basset</t>
  </si>
  <si>
    <t>Limited Edition Print/Book</t>
  </si>
  <si>
    <t>The Enoch Altarpiece Framed</t>
  </si>
  <si>
    <t>After Clouds, Sun (with Sometimes the Spirt Touches Us Porcelain)</t>
  </si>
  <si>
    <t>A Christensen Character Cleverly Camouflaged</t>
  </si>
  <si>
    <t>A Lawyer More than Adequately Attired</t>
  </si>
  <si>
    <t>% Increase</t>
  </si>
  <si>
    <t>Finding Your Fish</t>
  </si>
  <si>
    <t>Angel Unaware</t>
  </si>
  <si>
    <t>Limited Edition Giclee Print</t>
  </si>
  <si>
    <t>Return of the Fablemaker</t>
  </si>
  <si>
    <t>Highest Estimated Value:</t>
  </si>
  <si>
    <t>Summary Statistics for Filtered Records</t>
  </si>
  <si>
    <t>Title of Artwork:</t>
  </si>
  <si>
    <t>Release Date of Artwork:</t>
  </si>
  <si>
    <t>Criteria Range to Filter Records</t>
  </si>
  <si>
    <t>Database of Records</t>
  </si>
  <si>
    <t>Comments</t>
  </si>
  <si>
    <t>% Increase:</t>
  </si>
  <si>
    <t>Conditions</t>
  </si>
  <si>
    <t>Date:</t>
  </si>
  <si>
    <t>Summary of Highly Valuable</t>
  </si>
  <si>
    <t>Average Est. Value:</t>
  </si>
  <si>
    <t>Total Est. Value:</t>
  </si>
  <si>
    <t>Number of Artwork:</t>
  </si>
  <si>
    <t>Edition Size:</t>
  </si>
  <si>
    <t>After Clouds, Sun (with Sometimes the Spirit Touches Us Porcelain)</t>
  </si>
  <si>
    <t>Years Since Released</t>
  </si>
  <si>
    <t>Today</t>
  </si>
  <si>
    <t>Highly Valuable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</si>
</sst>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7" fontId="0" fillId="0" borderId="0" xfId="0" applyNumberFormat="1"/>
    <xf numFmtId="164" fontId="0" fillId="0" borderId="0" xfId="1" applyNumberFormat="1" applyFont="1"/>
    <xf numFmtId="0" fontId="0" fillId="0" borderId="0" xfId="0" applyBorder="1"/>
    <xf numFmtId="17" fontId="0" fillId="0" borderId="0" xfId="0" applyNumberFormat="1" applyBorder="1"/>
    <xf numFmtId="164" fontId="0" fillId="0" borderId="0" xfId="1" applyNumberFormat="1" applyFont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0" applyFont="1"/>
    <xf numFmtId="164" fontId="1" fillId="0" borderId="0" xfId="1" applyNumberFormat="1" applyFont="1" applyFill="1"/>
    <xf numFmtId="165" fontId="0" fillId="0" borderId="0" xfId="2" applyNumberFormat="1" applyFont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9" fontId="0" fillId="0" borderId="0" xfId="0" applyNumberFormat="1"/>
    <xf numFmtId="14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0" borderId="0" xfId="0" quotePrefix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tabSelected="1" topLeftCell="C1" zoomScaleNormal="100" workbookViewId="0">
      <selection activeCell="C1" sqref="C1"/>
    </sheetView>
  </sheetViews>
  <sheetFormatPr defaultRowHeight="15" x14ac:dyDescent="0.25"/>
  <cols>
    <col min="1" max="1" width="9.140625" customWidth="1"/>
    <col min="2" max="2" width="12.85546875" customWidth="1"/>
    <col min="3" max="3" width="55" bestFit="1" customWidth="1"/>
    <col min="4" max="4" width="25.28515625" bestFit="1" customWidth="1"/>
    <col min="5" max="5" width="7.28515625" bestFit="1" customWidth="1"/>
    <col min="6" max="6" width="8.5703125" customWidth="1"/>
    <col min="7" max="7" width="11.5703125" customWidth="1"/>
    <col min="8" max="8" width="9.5703125" customWidth="1"/>
    <col min="9" max="9" width="6.85546875" style="16" customWidth="1"/>
    <col min="10" max="10" width="9.85546875" customWidth="1"/>
    <col min="12" max="12" width="15.85546875" style="16" customWidth="1"/>
    <col min="14" max="14" width="19" customWidth="1"/>
    <col min="15" max="15" width="11.5703125" bestFit="1" customWidth="1"/>
  </cols>
  <sheetData>
    <row r="1" spans="1:17" s="13" customFormat="1" ht="30" x14ac:dyDescent="0.25">
      <c r="A1" s="18" t="s">
        <v>1</v>
      </c>
      <c r="B1" s="18" t="s">
        <v>0</v>
      </c>
      <c r="C1" s="18" t="s">
        <v>2</v>
      </c>
      <c r="D1" s="18" t="s">
        <v>15</v>
      </c>
      <c r="E1" s="18" t="s">
        <v>14</v>
      </c>
      <c r="F1" s="18" t="s">
        <v>3</v>
      </c>
      <c r="G1" s="23" t="s">
        <v>168</v>
      </c>
      <c r="H1" s="18" t="s">
        <v>4</v>
      </c>
      <c r="I1" s="18" t="s">
        <v>5</v>
      </c>
      <c r="J1" s="19" t="s">
        <v>139</v>
      </c>
      <c r="K1" s="18" t="s">
        <v>147</v>
      </c>
      <c r="L1" s="18" t="s">
        <v>158</v>
      </c>
      <c r="N1" s="24" t="s">
        <v>160</v>
      </c>
      <c r="O1" s="24"/>
      <c r="Q1" s="23" t="s">
        <v>169</v>
      </c>
    </row>
    <row r="2" spans="1:17" x14ac:dyDescent="0.25">
      <c r="A2" s="4" t="s">
        <v>6</v>
      </c>
      <c r="B2" s="4" t="s">
        <v>7</v>
      </c>
      <c r="C2" s="4" t="s">
        <v>145</v>
      </c>
      <c r="D2" t="s">
        <v>28</v>
      </c>
      <c r="E2" s="4">
        <v>3500</v>
      </c>
      <c r="F2" s="5">
        <v>36586</v>
      </c>
      <c r="G2" s="5"/>
      <c r="H2" s="6">
        <v>135</v>
      </c>
      <c r="I2" s="14"/>
      <c r="J2" s="8">
        <v>215</v>
      </c>
      <c r="K2" s="11">
        <f t="shared" ref="K2:K33" si="0">(J2-H2)/H2</f>
        <v>0.59259259259259256</v>
      </c>
      <c r="N2" t="s">
        <v>166</v>
      </c>
      <c r="O2">
        <v>400</v>
      </c>
      <c r="Q2" s="21">
        <v>43282</v>
      </c>
    </row>
    <row r="3" spans="1:17" x14ac:dyDescent="0.25">
      <c r="A3" s="4" t="s">
        <v>6</v>
      </c>
      <c r="B3" s="4" t="s">
        <v>7</v>
      </c>
      <c r="C3" s="4" t="s">
        <v>146</v>
      </c>
      <c r="D3" s="4" t="s">
        <v>28</v>
      </c>
      <c r="E3" s="4">
        <v>950</v>
      </c>
      <c r="F3" s="5">
        <v>35916</v>
      </c>
      <c r="G3" s="5"/>
      <c r="H3" s="6">
        <v>150</v>
      </c>
      <c r="I3" s="14" t="s">
        <v>11</v>
      </c>
      <c r="J3" s="8">
        <v>1530</v>
      </c>
      <c r="K3" s="11">
        <f t="shared" si="0"/>
        <v>9.1999999999999993</v>
      </c>
      <c r="N3" t="s">
        <v>159</v>
      </c>
      <c r="O3" s="20">
        <v>5</v>
      </c>
    </row>
    <row r="4" spans="1:17" x14ac:dyDescent="0.25">
      <c r="A4" s="4" t="s">
        <v>6</v>
      </c>
      <c r="B4" s="4" t="s">
        <v>7</v>
      </c>
      <c r="C4" s="4" t="s">
        <v>93</v>
      </c>
      <c r="D4" s="4" t="s">
        <v>28</v>
      </c>
      <c r="E4" s="4">
        <v>950</v>
      </c>
      <c r="F4" s="5">
        <v>36192</v>
      </c>
      <c r="G4" s="5"/>
      <c r="H4" s="6">
        <v>145</v>
      </c>
      <c r="I4" s="14" t="s">
        <v>11</v>
      </c>
      <c r="J4" s="8">
        <v>266</v>
      </c>
      <c r="K4" s="11">
        <f t="shared" si="0"/>
        <v>0.83448275862068966</v>
      </c>
      <c r="N4" t="s">
        <v>161</v>
      </c>
      <c r="O4" s="21">
        <v>32873</v>
      </c>
    </row>
    <row r="5" spans="1:17" x14ac:dyDescent="0.25">
      <c r="A5" t="s">
        <v>6</v>
      </c>
      <c r="B5" t="s">
        <v>7</v>
      </c>
      <c r="C5" t="s">
        <v>19</v>
      </c>
      <c r="D5" t="s">
        <v>10</v>
      </c>
      <c r="E5">
        <v>250</v>
      </c>
      <c r="F5" s="2">
        <v>39661</v>
      </c>
      <c r="G5" s="2"/>
      <c r="H5" s="3">
        <v>525</v>
      </c>
      <c r="I5" s="16" t="s">
        <v>11</v>
      </c>
      <c r="J5" s="3">
        <v>710</v>
      </c>
      <c r="K5" s="11">
        <f t="shared" si="0"/>
        <v>0.35238095238095241</v>
      </c>
    </row>
    <row r="6" spans="1:17" x14ac:dyDescent="0.25">
      <c r="A6" t="s">
        <v>6</v>
      </c>
      <c r="B6" t="s">
        <v>7</v>
      </c>
      <c r="C6" t="s">
        <v>19</v>
      </c>
      <c r="D6" t="s">
        <v>9</v>
      </c>
      <c r="E6">
        <v>50</v>
      </c>
      <c r="F6" s="2">
        <v>39661</v>
      </c>
      <c r="G6" s="2"/>
      <c r="H6" s="3">
        <v>1450</v>
      </c>
      <c r="I6" s="16" t="s">
        <v>11</v>
      </c>
      <c r="J6" s="3">
        <v>2220</v>
      </c>
      <c r="K6" s="11">
        <f t="shared" si="0"/>
        <v>0.53103448275862064</v>
      </c>
      <c r="N6" s="23" t="s">
        <v>158</v>
      </c>
    </row>
    <row r="7" spans="1:17" ht="15" customHeight="1" x14ac:dyDescent="0.25">
      <c r="A7" t="s">
        <v>6</v>
      </c>
      <c r="B7" t="s">
        <v>7</v>
      </c>
      <c r="C7" t="s">
        <v>167</v>
      </c>
      <c r="D7" t="s">
        <v>28</v>
      </c>
      <c r="E7">
        <v>1950</v>
      </c>
      <c r="F7" s="2">
        <v>36373</v>
      </c>
      <c r="G7" s="2"/>
      <c r="H7" s="3">
        <v>275</v>
      </c>
      <c r="I7" s="16" t="s">
        <v>11</v>
      </c>
      <c r="J7" s="3">
        <v>420</v>
      </c>
      <c r="K7" s="11">
        <f t="shared" si="0"/>
        <v>0.52727272727272723</v>
      </c>
      <c r="N7" t="s">
        <v>170</v>
      </c>
    </row>
    <row r="8" spans="1:17" x14ac:dyDescent="0.25">
      <c r="A8" t="s">
        <v>6</v>
      </c>
      <c r="B8" t="s">
        <v>7</v>
      </c>
      <c r="C8" t="s">
        <v>17</v>
      </c>
      <c r="D8" t="s">
        <v>10</v>
      </c>
      <c r="E8">
        <v>450</v>
      </c>
      <c r="F8" s="2">
        <v>39783</v>
      </c>
      <c r="G8" s="2"/>
      <c r="H8" s="3">
        <v>395</v>
      </c>
      <c r="J8" s="3">
        <v>612</v>
      </c>
      <c r="K8" s="11">
        <f t="shared" si="0"/>
        <v>0.54936708860759498</v>
      </c>
    </row>
    <row r="9" spans="1:17" x14ac:dyDescent="0.25">
      <c r="A9" s="4" t="s">
        <v>6</v>
      </c>
      <c r="B9" s="4" t="s">
        <v>7</v>
      </c>
      <c r="C9" s="4" t="s">
        <v>81</v>
      </c>
      <c r="D9" t="s">
        <v>28</v>
      </c>
      <c r="E9" s="4">
        <v>3000</v>
      </c>
      <c r="F9" s="5">
        <v>36770</v>
      </c>
      <c r="G9" s="5"/>
      <c r="H9" s="6">
        <v>225</v>
      </c>
      <c r="I9" s="14"/>
      <c r="J9" s="8">
        <v>316</v>
      </c>
      <c r="K9" s="11">
        <f t="shared" si="0"/>
        <v>0.40444444444444444</v>
      </c>
      <c r="N9" s="24" t="s">
        <v>162</v>
      </c>
      <c r="O9" s="24"/>
    </row>
    <row r="10" spans="1:17" x14ac:dyDescent="0.25">
      <c r="A10" s="4" t="s">
        <v>6</v>
      </c>
      <c r="B10" s="4" t="s">
        <v>7</v>
      </c>
      <c r="C10" s="4" t="s">
        <v>81</v>
      </c>
      <c r="D10" t="s">
        <v>10</v>
      </c>
      <c r="E10" s="4">
        <v>275</v>
      </c>
      <c r="F10" s="5">
        <v>36800</v>
      </c>
      <c r="G10" s="5"/>
      <c r="H10" s="6">
        <v>795</v>
      </c>
      <c r="I10" s="14" t="s">
        <v>11</v>
      </c>
      <c r="J10" s="8">
        <v>1037</v>
      </c>
      <c r="K10" s="11">
        <f t="shared" si="0"/>
        <v>0.30440251572327043</v>
      </c>
      <c r="N10" t="s">
        <v>165</v>
      </c>
      <c r="O10" s="25"/>
    </row>
    <row r="11" spans="1:17" x14ac:dyDescent="0.25">
      <c r="A11" s="9" t="s">
        <v>6</v>
      </c>
      <c r="B11" s="9" t="s">
        <v>7</v>
      </c>
      <c r="C11" t="s">
        <v>149</v>
      </c>
      <c r="D11" t="s">
        <v>150</v>
      </c>
      <c r="E11" s="9">
        <v>250</v>
      </c>
      <c r="F11" s="2">
        <v>40087</v>
      </c>
      <c r="G11" s="2"/>
      <c r="H11" s="3">
        <v>295</v>
      </c>
      <c r="I11" s="16" t="s">
        <v>11</v>
      </c>
      <c r="J11" s="10">
        <v>295</v>
      </c>
      <c r="K11" s="11">
        <f t="shared" si="0"/>
        <v>0</v>
      </c>
      <c r="N11" t="s">
        <v>163</v>
      </c>
      <c r="O11" s="22"/>
    </row>
    <row r="12" spans="1:17" ht="17.25" customHeight="1" x14ac:dyDescent="0.25">
      <c r="A12" t="s">
        <v>6</v>
      </c>
      <c r="B12" t="s">
        <v>7</v>
      </c>
      <c r="C12" t="s">
        <v>34</v>
      </c>
      <c r="D12" t="s">
        <v>10</v>
      </c>
      <c r="E12">
        <v>550</v>
      </c>
      <c r="F12" s="2">
        <v>39052</v>
      </c>
      <c r="G12" s="2"/>
      <c r="H12" s="3">
        <v>150</v>
      </c>
      <c r="I12" s="16" t="s">
        <v>11</v>
      </c>
      <c r="J12" s="8">
        <v>170</v>
      </c>
      <c r="K12" s="11">
        <f t="shared" si="0"/>
        <v>0.13333333333333333</v>
      </c>
      <c r="N12" t="s">
        <v>164</v>
      </c>
      <c r="O12" s="22"/>
    </row>
    <row r="13" spans="1:17" x14ac:dyDescent="0.25">
      <c r="A13" t="s">
        <v>6</v>
      </c>
      <c r="B13" t="s">
        <v>7</v>
      </c>
      <c r="C13" t="s">
        <v>33</v>
      </c>
      <c r="D13" t="s">
        <v>28</v>
      </c>
      <c r="E13">
        <v>650</v>
      </c>
      <c r="F13" s="2">
        <v>39083</v>
      </c>
      <c r="G13" s="2"/>
      <c r="H13" s="3">
        <v>165</v>
      </c>
      <c r="J13" s="8">
        <v>177</v>
      </c>
      <c r="K13" s="11">
        <f t="shared" si="0"/>
        <v>7.2727272727272724E-2</v>
      </c>
    </row>
    <row r="14" spans="1:17" x14ac:dyDescent="0.25">
      <c r="A14" s="4" t="s">
        <v>6</v>
      </c>
      <c r="B14" s="4" t="s">
        <v>7</v>
      </c>
      <c r="C14" s="4" t="s">
        <v>108</v>
      </c>
      <c r="D14" s="4" t="s">
        <v>28</v>
      </c>
      <c r="E14" s="4">
        <v>3000</v>
      </c>
      <c r="F14" s="5">
        <v>34943</v>
      </c>
      <c r="G14" s="5"/>
      <c r="H14" s="6">
        <v>195</v>
      </c>
      <c r="I14" s="14" t="s">
        <v>11</v>
      </c>
      <c r="J14" s="8">
        <v>209</v>
      </c>
      <c r="K14" s="11">
        <f t="shared" si="0"/>
        <v>7.179487179487179E-2</v>
      </c>
    </row>
    <row r="15" spans="1:17" x14ac:dyDescent="0.25">
      <c r="A15" s="4" t="s">
        <v>6</v>
      </c>
      <c r="B15" s="4" t="s">
        <v>7</v>
      </c>
      <c r="C15" s="4" t="s">
        <v>97</v>
      </c>
      <c r="D15" s="4" t="s">
        <v>28</v>
      </c>
      <c r="E15" s="4">
        <v>950</v>
      </c>
      <c r="F15" s="5">
        <v>35855</v>
      </c>
      <c r="G15" s="5"/>
      <c r="H15" s="6">
        <v>150</v>
      </c>
      <c r="I15" s="14" t="s">
        <v>11</v>
      </c>
      <c r="J15" s="8">
        <v>779</v>
      </c>
      <c r="K15" s="11">
        <f t="shared" si="0"/>
        <v>4.1933333333333334</v>
      </c>
    </row>
    <row r="16" spans="1:17" x14ac:dyDescent="0.25">
      <c r="A16" t="s">
        <v>6</v>
      </c>
      <c r="B16" s="4" t="s">
        <v>7</v>
      </c>
      <c r="C16" s="4" t="s">
        <v>44</v>
      </c>
      <c r="D16" s="4" t="s">
        <v>9</v>
      </c>
      <c r="E16" s="4">
        <v>250</v>
      </c>
      <c r="F16" s="5">
        <v>38565</v>
      </c>
      <c r="G16" s="5"/>
      <c r="H16" s="6">
        <v>995</v>
      </c>
      <c r="I16" s="14" t="s">
        <v>11</v>
      </c>
      <c r="J16" s="8">
        <v>995</v>
      </c>
      <c r="K16" s="11">
        <f t="shared" si="0"/>
        <v>0</v>
      </c>
    </row>
    <row r="17" spans="1:11" x14ac:dyDescent="0.25">
      <c r="A17" t="s">
        <v>6</v>
      </c>
      <c r="B17" s="4" t="s">
        <v>7</v>
      </c>
      <c r="C17" s="4" t="s">
        <v>44</v>
      </c>
      <c r="D17" t="s">
        <v>28</v>
      </c>
      <c r="E17" s="4">
        <v>350</v>
      </c>
      <c r="F17" s="5">
        <v>38596</v>
      </c>
      <c r="G17" s="5"/>
      <c r="H17" s="6">
        <v>195</v>
      </c>
      <c r="I17" s="14" t="s">
        <v>11</v>
      </c>
      <c r="J17" s="8">
        <v>635</v>
      </c>
      <c r="K17" s="11">
        <f t="shared" si="0"/>
        <v>2.2564102564102564</v>
      </c>
    </row>
    <row r="18" spans="1:11" x14ac:dyDescent="0.25">
      <c r="A18" s="4" t="s">
        <v>6</v>
      </c>
      <c r="B18" s="4" t="s">
        <v>7</v>
      </c>
      <c r="C18" s="4" t="s">
        <v>122</v>
      </c>
      <c r="D18" s="4" t="s">
        <v>28</v>
      </c>
      <c r="E18" s="4">
        <v>4500</v>
      </c>
      <c r="F18" s="5">
        <v>34029</v>
      </c>
      <c r="G18" s="5"/>
      <c r="H18" s="6">
        <v>185</v>
      </c>
      <c r="I18" s="14" t="s">
        <v>11</v>
      </c>
      <c r="J18" s="8">
        <v>744</v>
      </c>
      <c r="K18" s="11">
        <f t="shared" si="0"/>
        <v>3.0216216216216214</v>
      </c>
    </row>
    <row r="19" spans="1:11" x14ac:dyDescent="0.25">
      <c r="A19" s="4" t="s">
        <v>6</v>
      </c>
      <c r="B19" s="4" t="s">
        <v>7</v>
      </c>
      <c r="C19" s="4" t="s">
        <v>123</v>
      </c>
      <c r="D19" s="4" t="s">
        <v>28</v>
      </c>
      <c r="E19" s="4">
        <v>500</v>
      </c>
      <c r="F19" s="5">
        <v>34029</v>
      </c>
      <c r="G19" s="5"/>
      <c r="H19" s="6">
        <v>425</v>
      </c>
      <c r="I19" s="14" t="s">
        <v>11</v>
      </c>
      <c r="J19" s="8">
        <v>775</v>
      </c>
      <c r="K19" s="11">
        <f t="shared" si="0"/>
        <v>0.82352941176470584</v>
      </c>
    </row>
    <row r="20" spans="1:11" x14ac:dyDescent="0.25">
      <c r="A20" s="4" t="s">
        <v>6</v>
      </c>
      <c r="B20" s="4" t="s">
        <v>7</v>
      </c>
      <c r="C20" s="4" t="s">
        <v>66</v>
      </c>
      <c r="D20" s="4" t="s">
        <v>67</v>
      </c>
      <c r="E20" s="4"/>
      <c r="F20" s="5">
        <v>37500</v>
      </c>
      <c r="G20" s="5"/>
      <c r="H20" s="6">
        <v>20</v>
      </c>
      <c r="I20" s="14"/>
      <c r="J20" s="8">
        <v>20</v>
      </c>
      <c r="K20" s="11">
        <f t="shared" si="0"/>
        <v>0</v>
      </c>
    </row>
    <row r="21" spans="1:11" x14ac:dyDescent="0.25">
      <c r="A21" s="4" t="s">
        <v>6</v>
      </c>
      <c r="B21" s="4" t="s">
        <v>7</v>
      </c>
      <c r="C21" s="4" t="s">
        <v>103</v>
      </c>
      <c r="D21" s="4" t="s">
        <v>28</v>
      </c>
      <c r="E21" s="4">
        <v>3500</v>
      </c>
      <c r="F21" s="5">
        <v>35339</v>
      </c>
      <c r="G21" s="5"/>
      <c r="H21" s="6">
        <v>245</v>
      </c>
      <c r="I21" s="14" t="s">
        <v>11</v>
      </c>
      <c r="J21" s="8">
        <v>536</v>
      </c>
      <c r="K21" s="11">
        <f t="shared" si="0"/>
        <v>1.1877551020408164</v>
      </c>
    </row>
    <row r="22" spans="1:11" x14ac:dyDescent="0.25">
      <c r="A22" s="4" t="s">
        <v>6</v>
      </c>
      <c r="B22" s="4" t="s">
        <v>7</v>
      </c>
      <c r="C22" s="4" t="s">
        <v>104</v>
      </c>
      <c r="D22" s="4" t="s">
        <v>28</v>
      </c>
      <c r="E22" s="4">
        <v>1000</v>
      </c>
      <c r="F22" s="5">
        <v>35339</v>
      </c>
      <c r="G22" s="5"/>
      <c r="H22" s="6">
        <v>840</v>
      </c>
      <c r="I22" s="14"/>
      <c r="J22" s="8">
        <v>863</v>
      </c>
      <c r="K22" s="11">
        <f t="shared" si="0"/>
        <v>2.7380952380952381E-2</v>
      </c>
    </row>
    <row r="23" spans="1:11" x14ac:dyDescent="0.25">
      <c r="A23" t="s">
        <v>6</v>
      </c>
      <c r="B23" t="s">
        <v>7</v>
      </c>
      <c r="C23" t="s">
        <v>18</v>
      </c>
      <c r="D23" t="s">
        <v>10</v>
      </c>
      <c r="E23">
        <v>375</v>
      </c>
      <c r="F23" s="2">
        <v>39692</v>
      </c>
      <c r="G23" s="2"/>
      <c r="H23" s="3">
        <v>495</v>
      </c>
      <c r="J23" s="8">
        <v>693</v>
      </c>
      <c r="K23" s="11">
        <f t="shared" si="0"/>
        <v>0.4</v>
      </c>
    </row>
    <row r="24" spans="1:11" x14ac:dyDescent="0.25">
      <c r="A24" s="4" t="s">
        <v>6</v>
      </c>
      <c r="B24" s="4" t="s">
        <v>7</v>
      </c>
      <c r="C24" s="4" t="s">
        <v>56</v>
      </c>
      <c r="D24" t="s">
        <v>10</v>
      </c>
      <c r="E24" s="4">
        <v>300</v>
      </c>
      <c r="F24" s="5">
        <v>37987</v>
      </c>
      <c r="G24" s="5"/>
      <c r="H24" s="6">
        <v>495</v>
      </c>
      <c r="I24" s="14"/>
      <c r="J24" s="8">
        <v>495</v>
      </c>
      <c r="K24" s="11">
        <f t="shared" si="0"/>
        <v>0</v>
      </c>
    </row>
    <row r="25" spans="1:11" x14ac:dyDescent="0.25">
      <c r="A25" s="4" t="s">
        <v>6</v>
      </c>
      <c r="B25" s="4" t="s">
        <v>7</v>
      </c>
      <c r="C25" s="4" t="s">
        <v>102</v>
      </c>
      <c r="D25" s="4" t="s">
        <v>28</v>
      </c>
      <c r="E25" s="4">
        <v>950</v>
      </c>
      <c r="F25" s="5">
        <v>35521</v>
      </c>
      <c r="G25" s="5"/>
      <c r="H25" s="6">
        <v>125</v>
      </c>
      <c r="I25" s="14" t="s">
        <v>11</v>
      </c>
      <c r="J25" s="8">
        <v>825</v>
      </c>
      <c r="K25" s="11">
        <f t="shared" si="0"/>
        <v>5.6</v>
      </c>
    </row>
    <row r="26" spans="1:11" x14ac:dyDescent="0.25">
      <c r="A26" s="4" t="s">
        <v>6</v>
      </c>
      <c r="B26" s="4" t="s">
        <v>7</v>
      </c>
      <c r="C26" s="4" t="s">
        <v>113</v>
      </c>
      <c r="D26" s="4" t="s">
        <v>28</v>
      </c>
      <c r="E26" s="4">
        <v>4000</v>
      </c>
      <c r="F26" s="5">
        <v>34547</v>
      </c>
      <c r="G26" s="5"/>
      <c r="H26" s="6">
        <v>195</v>
      </c>
      <c r="I26" s="14" t="s">
        <v>11</v>
      </c>
      <c r="J26" s="8">
        <v>195</v>
      </c>
      <c r="K26" s="11">
        <f t="shared" si="0"/>
        <v>0</v>
      </c>
    </row>
    <row r="27" spans="1:11" x14ac:dyDescent="0.25">
      <c r="A27" s="4" t="s">
        <v>6</v>
      </c>
      <c r="B27" s="4" t="s">
        <v>7</v>
      </c>
      <c r="C27" s="4" t="s">
        <v>114</v>
      </c>
      <c r="D27" s="4" t="s">
        <v>28</v>
      </c>
      <c r="E27" s="4">
        <v>200</v>
      </c>
      <c r="F27" s="5">
        <v>34547</v>
      </c>
      <c r="G27" s="5"/>
      <c r="H27" s="6">
        <v>800</v>
      </c>
      <c r="I27" s="14" t="s">
        <v>11</v>
      </c>
      <c r="J27" s="8">
        <v>1485</v>
      </c>
      <c r="K27" s="11">
        <f t="shared" si="0"/>
        <v>0.85624999999999996</v>
      </c>
    </row>
    <row r="28" spans="1:11" x14ac:dyDescent="0.25">
      <c r="A28" s="4" t="s">
        <v>6</v>
      </c>
      <c r="B28" s="4" t="s">
        <v>7</v>
      </c>
      <c r="C28" s="4" t="s">
        <v>71</v>
      </c>
      <c r="D28" t="s">
        <v>10</v>
      </c>
      <c r="E28" s="4">
        <v>450</v>
      </c>
      <c r="F28" s="5">
        <v>37165</v>
      </c>
      <c r="G28" s="5"/>
      <c r="H28" s="6">
        <v>495</v>
      </c>
      <c r="I28" s="14" t="s">
        <v>11</v>
      </c>
      <c r="J28" s="8">
        <v>1613</v>
      </c>
      <c r="K28" s="11">
        <f t="shared" si="0"/>
        <v>2.2585858585858585</v>
      </c>
    </row>
    <row r="29" spans="1:11" x14ac:dyDescent="0.25">
      <c r="A29" s="4" t="s">
        <v>6</v>
      </c>
      <c r="B29" s="4" t="s">
        <v>7</v>
      </c>
      <c r="C29" s="4" t="s">
        <v>71</v>
      </c>
      <c r="D29" t="s">
        <v>28</v>
      </c>
      <c r="E29" s="4">
        <v>1250</v>
      </c>
      <c r="F29" s="5">
        <v>37165</v>
      </c>
      <c r="G29" s="5"/>
      <c r="H29" s="6">
        <v>175</v>
      </c>
      <c r="I29" s="14" t="s">
        <v>11</v>
      </c>
      <c r="J29" s="8">
        <v>607</v>
      </c>
      <c r="K29" s="11">
        <f t="shared" si="0"/>
        <v>2.4685714285714284</v>
      </c>
    </row>
    <row r="30" spans="1:11" x14ac:dyDescent="0.25">
      <c r="A30" s="4" t="s">
        <v>6</v>
      </c>
      <c r="B30" s="4" t="s">
        <v>7</v>
      </c>
      <c r="C30" s="4" t="s">
        <v>71</v>
      </c>
      <c r="D30" t="s">
        <v>9</v>
      </c>
      <c r="E30" s="4">
        <v>50</v>
      </c>
      <c r="F30" s="5">
        <v>37165</v>
      </c>
      <c r="G30" s="5"/>
      <c r="H30" s="6">
        <v>1495</v>
      </c>
      <c r="I30" s="14" t="s">
        <v>11</v>
      </c>
      <c r="J30" s="8">
        <v>2025</v>
      </c>
      <c r="K30" s="11">
        <f t="shared" si="0"/>
        <v>0.35451505016722407</v>
      </c>
    </row>
    <row r="31" spans="1:11" x14ac:dyDescent="0.25">
      <c r="A31" s="4" t="s">
        <v>6</v>
      </c>
      <c r="B31" s="4" t="s">
        <v>7</v>
      </c>
      <c r="C31" s="4" t="s">
        <v>68</v>
      </c>
      <c r="D31" t="s">
        <v>10</v>
      </c>
      <c r="E31" s="4">
        <v>275</v>
      </c>
      <c r="F31" s="5">
        <v>37438</v>
      </c>
      <c r="G31" s="5"/>
      <c r="H31" s="6">
        <v>695</v>
      </c>
      <c r="I31" s="14" t="s">
        <v>11</v>
      </c>
      <c r="J31" s="8">
        <v>695</v>
      </c>
      <c r="K31" s="11">
        <f t="shared" si="0"/>
        <v>0</v>
      </c>
    </row>
    <row r="32" spans="1:11" x14ac:dyDescent="0.25">
      <c r="A32" s="4" t="s">
        <v>6</v>
      </c>
      <c r="B32" s="4" t="s">
        <v>7</v>
      </c>
      <c r="C32" s="4" t="s">
        <v>68</v>
      </c>
      <c r="D32" t="s">
        <v>28</v>
      </c>
      <c r="E32" s="4">
        <v>550</v>
      </c>
      <c r="F32" s="5">
        <v>37438</v>
      </c>
      <c r="G32" s="5"/>
      <c r="H32" s="6">
        <v>185</v>
      </c>
      <c r="I32" s="14" t="s">
        <v>11</v>
      </c>
      <c r="J32" s="8">
        <v>1450</v>
      </c>
      <c r="K32" s="11">
        <f t="shared" si="0"/>
        <v>6.8378378378378377</v>
      </c>
    </row>
    <row r="33" spans="1:11" x14ac:dyDescent="0.25">
      <c r="A33" s="4" t="s">
        <v>6</v>
      </c>
      <c r="B33" s="4" t="s">
        <v>7</v>
      </c>
      <c r="C33" s="4" t="s">
        <v>68</v>
      </c>
      <c r="D33" s="4" t="s">
        <v>9</v>
      </c>
      <c r="E33" s="4">
        <v>100</v>
      </c>
      <c r="F33" s="5">
        <v>37438</v>
      </c>
      <c r="G33" s="5"/>
      <c r="H33" s="6">
        <v>1850</v>
      </c>
      <c r="I33" s="14"/>
      <c r="J33" s="8">
        <v>1850</v>
      </c>
      <c r="K33" s="11">
        <f t="shared" si="0"/>
        <v>0</v>
      </c>
    </row>
    <row r="34" spans="1:11" x14ac:dyDescent="0.25">
      <c r="A34" t="s">
        <v>6</v>
      </c>
      <c r="B34" t="s">
        <v>7</v>
      </c>
      <c r="C34" t="s">
        <v>20</v>
      </c>
      <c r="D34" t="s">
        <v>10</v>
      </c>
      <c r="E34">
        <v>375</v>
      </c>
      <c r="F34" s="2">
        <v>39539</v>
      </c>
      <c r="G34" s="2"/>
      <c r="H34" s="3">
        <v>225</v>
      </c>
      <c r="I34" s="16" t="s">
        <v>11</v>
      </c>
      <c r="J34" s="3">
        <v>388</v>
      </c>
      <c r="K34" s="11">
        <f t="shared" ref="K34:K65" si="1">(J34-H34)/H34</f>
        <v>0.72444444444444445</v>
      </c>
    </row>
    <row r="35" spans="1:11" x14ac:dyDescent="0.25">
      <c r="A35" s="4" t="s">
        <v>6</v>
      </c>
      <c r="B35" s="4" t="s">
        <v>7</v>
      </c>
      <c r="C35" s="4" t="s">
        <v>75</v>
      </c>
      <c r="D35" s="4" t="s">
        <v>67</v>
      </c>
      <c r="E35" s="4"/>
      <c r="F35" s="5">
        <v>37073</v>
      </c>
      <c r="G35" s="5"/>
      <c r="H35" s="6">
        <v>35</v>
      </c>
      <c r="I35" s="14"/>
      <c r="J35" s="6">
        <v>35</v>
      </c>
      <c r="K35" s="11">
        <f t="shared" si="1"/>
        <v>0</v>
      </c>
    </row>
    <row r="36" spans="1:11" x14ac:dyDescent="0.25">
      <c r="A36" t="s">
        <v>6</v>
      </c>
      <c r="B36" t="s">
        <v>7</v>
      </c>
      <c r="C36" t="s">
        <v>40</v>
      </c>
      <c r="D36" t="s">
        <v>41</v>
      </c>
      <c r="E36">
        <v>150</v>
      </c>
      <c r="F36" s="2">
        <v>38626</v>
      </c>
      <c r="G36" s="2"/>
      <c r="H36" s="3">
        <v>775</v>
      </c>
      <c r="J36" s="3">
        <v>1020</v>
      </c>
      <c r="K36" s="11">
        <f t="shared" si="1"/>
        <v>0.31612903225806449</v>
      </c>
    </row>
    <row r="37" spans="1:11" x14ac:dyDescent="0.25">
      <c r="A37" s="9" t="s">
        <v>6</v>
      </c>
      <c r="B37" s="9" t="s">
        <v>7</v>
      </c>
      <c r="C37" t="s">
        <v>148</v>
      </c>
      <c r="D37" t="s">
        <v>13</v>
      </c>
      <c r="E37" s="9">
        <v>375</v>
      </c>
      <c r="F37" s="2">
        <v>40087</v>
      </c>
      <c r="G37" s="2"/>
      <c r="H37" s="3">
        <v>225</v>
      </c>
      <c r="J37" s="10">
        <v>225</v>
      </c>
      <c r="K37" s="11">
        <f t="shared" si="1"/>
        <v>0</v>
      </c>
    </row>
    <row r="38" spans="1:11" x14ac:dyDescent="0.25">
      <c r="A38" t="s">
        <v>6</v>
      </c>
      <c r="B38" t="s">
        <v>7</v>
      </c>
      <c r="C38" t="s">
        <v>27</v>
      </c>
      <c r="D38" t="s">
        <v>10</v>
      </c>
      <c r="E38">
        <v>400</v>
      </c>
      <c r="F38" s="2">
        <v>39326</v>
      </c>
      <c r="G38" s="2"/>
      <c r="H38" s="3">
        <v>495</v>
      </c>
      <c r="J38" s="3">
        <v>675</v>
      </c>
      <c r="K38" s="11">
        <f t="shared" si="1"/>
        <v>0.36363636363636365</v>
      </c>
    </row>
    <row r="39" spans="1:11" x14ac:dyDescent="0.25">
      <c r="A39" t="s">
        <v>6</v>
      </c>
      <c r="B39" t="s">
        <v>7</v>
      </c>
      <c r="C39" t="s">
        <v>27</v>
      </c>
      <c r="D39" t="s">
        <v>28</v>
      </c>
      <c r="E39">
        <v>450</v>
      </c>
      <c r="F39" s="2">
        <v>39326</v>
      </c>
      <c r="G39" s="2"/>
      <c r="H39" s="3">
        <v>165</v>
      </c>
      <c r="J39" s="3">
        <v>267</v>
      </c>
      <c r="K39" s="11">
        <f t="shared" si="1"/>
        <v>0.61818181818181817</v>
      </c>
    </row>
    <row r="40" spans="1:11" x14ac:dyDescent="0.25">
      <c r="A40" t="s">
        <v>6</v>
      </c>
      <c r="B40" t="s">
        <v>7</v>
      </c>
      <c r="C40" t="s">
        <v>12</v>
      </c>
      <c r="D40" t="s">
        <v>13</v>
      </c>
      <c r="E40">
        <v>250</v>
      </c>
      <c r="F40" s="2">
        <v>39904</v>
      </c>
      <c r="G40" s="2"/>
      <c r="H40" s="3">
        <v>195</v>
      </c>
      <c r="I40" s="16" t="s">
        <v>11</v>
      </c>
      <c r="J40" s="3">
        <v>322</v>
      </c>
      <c r="K40" s="11">
        <f t="shared" si="1"/>
        <v>0.6512820512820513</v>
      </c>
    </row>
    <row r="41" spans="1:11" x14ac:dyDescent="0.25">
      <c r="A41" s="4" t="s">
        <v>6</v>
      </c>
      <c r="B41" s="4" t="s">
        <v>7</v>
      </c>
      <c r="C41" s="4" t="s">
        <v>109</v>
      </c>
      <c r="D41" s="4" t="s">
        <v>28</v>
      </c>
      <c r="E41" s="4">
        <v>2500</v>
      </c>
      <c r="F41" s="5">
        <v>34851</v>
      </c>
      <c r="G41" s="5"/>
      <c r="H41" s="6">
        <v>145</v>
      </c>
      <c r="I41" s="14" t="s">
        <v>11</v>
      </c>
      <c r="J41" s="8">
        <v>161</v>
      </c>
      <c r="K41" s="11">
        <f t="shared" si="1"/>
        <v>0.1103448275862069</v>
      </c>
    </row>
    <row r="42" spans="1:11" x14ac:dyDescent="0.25">
      <c r="A42" s="4" t="s">
        <v>6</v>
      </c>
      <c r="B42" s="4" t="s">
        <v>7</v>
      </c>
      <c r="C42" s="4" t="s">
        <v>88</v>
      </c>
      <c r="D42" s="4" t="s">
        <v>28</v>
      </c>
      <c r="E42" s="4">
        <v>2500</v>
      </c>
      <c r="F42" s="5">
        <v>36465</v>
      </c>
      <c r="G42" s="5"/>
      <c r="H42" s="6">
        <v>195</v>
      </c>
      <c r="I42" s="14"/>
      <c r="J42" s="8">
        <v>245</v>
      </c>
      <c r="K42" s="11">
        <f t="shared" si="1"/>
        <v>0.25641025641025639</v>
      </c>
    </row>
    <row r="43" spans="1:11" x14ac:dyDescent="0.25">
      <c r="A43" s="4" t="s">
        <v>6</v>
      </c>
      <c r="B43" s="4" t="s">
        <v>7</v>
      </c>
      <c r="C43" s="4" t="s">
        <v>87</v>
      </c>
      <c r="D43" t="s">
        <v>28</v>
      </c>
      <c r="E43" s="4">
        <v>300</v>
      </c>
      <c r="F43" s="5">
        <v>36465</v>
      </c>
      <c r="G43" s="5"/>
      <c r="H43" s="6">
        <v>445</v>
      </c>
      <c r="I43" s="14" t="s">
        <v>11</v>
      </c>
      <c r="J43" s="8">
        <v>445</v>
      </c>
      <c r="K43" s="11">
        <f t="shared" si="1"/>
        <v>0</v>
      </c>
    </row>
    <row r="44" spans="1:11" x14ac:dyDescent="0.25">
      <c r="A44" s="4" t="s">
        <v>6</v>
      </c>
      <c r="B44" s="4" t="s">
        <v>7</v>
      </c>
      <c r="C44" s="4" t="s">
        <v>69</v>
      </c>
      <c r="D44" t="s">
        <v>10</v>
      </c>
      <c r="E44" s="7">
        <v>250</v>
      </c>
      <c r="F44" s="5">
        <v>37408</v>
      </c>
      <c r="G44" s="5"/>
      <c r="H44" s="6">
        <v>695</v>
      </c>
      <c r="I44" s="14" t="s">
        <v>11</v>
      </c>
      <c r="J44" s="8">
        <v>696</v>
      </c>
      <c r="K44" s="11">
        <f t="shared" si="1"/>
        <v>1.4388489208633094E-3</v>
      </c>
    </row>
    <row r="45" spans="1:11" x14ac:dyDescent="0.25">
      <c r="A45" s="4" t="s">
        <v>6</v>
      </c>
      <c r="B45" s="4" t="s">
        <v>7</v>
      </c>
      <c r="C45" s="4" t="s">
        <v>69</v>
      </c>
      <c r="D45" t="s">
        <v>28</v>
      </c>
      <c r="E45" s="7">
        <v>950</v>
      </c>
      <c r="F45" s="5">
        <v>37408</v>
      </c>
      <c r="G45" s="5"/>
      <c r="H45" s="6">
        <v>185</v>
      </c>
      <c r="I45" s="14"/>
      <c r="J45" s="8">
        <v>193</v>
      </c>
      <c r="K45" s="11">
        <f t="shared" si="1"/>
        <v>4.3243243243243246E-2</v>
      </c>
    </row>
    <row r="46" spans="1:11" x14ac:dyDescent="0.25">
      <c r="A46" s="4" t="s">
        <v>6</v>
      </c>
      <c r="B46" s="4" t="s">
        <v>7</v>
      </c>
      <c r="C46" s="4" t="s">
        <v>94</v>
      </c>
      <c r="D46" t="s">
        <v>10</v>
      </c>
      <c r="E46" s="4">
        <v>1250</v>
      </c>
      <c r="F46" s="5">
        <v>36100</v>
      </c>
      <c r="G46" s="5"/>
      <c r="H46" s="6">
        <v>295</v>
      </c>
      <c r="I46" s="14" t="s">
        <v>11</v>
      </c>
      <c r="J46" s="8">
        <v>1008</v>
      </c>
      <c r="K46" s="11">
        <f t="shared" si="1"/>
        <v>2.4169491525423727</v>
      </c>
    </row>
    <row r="47" spans="1:11" x14ac:dyDescent="0.25">
      <c r="A47" s="4" t="s">
        <v>6</v>
      </c>
      <c r="B47" s="4" t="s">
        <v>7</v>
      </c>
      <c r="C47" s="4" t="s">
        <v>95</v>
      </c>
      <c r="D47" s="4" t="s">
        <v>45</v>
      </c>
      <c r="E47" s="4"/>
      <c r="F47" s="5">
        <v>36069</v>
      </c>
      <c r="G47" s="5"/>
      <c r="H47" s="6">
        <v>125</v>
      </c>
      <c r="I47" s="14"/>
      <c r="J47" s="8">
        <v>125</v>
      </c>
      <c r="K47" s="11">
        <f t="shared" si="1"/>
        <v>0</v>
      </c>
    </row>
    <row r="48" spans="1:11" x14ac:dyDescent="0.25">
      <c r="A48" s="4" t="s">
        <v>6</v>
      </c>
      <c r="B48" s="4" t="s">
        <v>7</v>
      </c>
      <c r="C48" s="4" t="s">
        <v>92</v>
      </c>
      <c r="D48" s="4" t="s">
        <v>45</v>
      </c>
      <c r="E48" s="4"/>
      <c r="F48" s="5">
        <v>36220</v>
      </c>
      <c r="G48" s="5"/>
      <c r="H48" s="6">
        <v>95</v>
      </c>
      <c r="I48" s="14"/>
      <c r="J48" s="8">
        <v>95</v>
      </c>
      <c r="K48" s="11">
        <f t="shared" si="1"/>
        <v>0</v>
      </c>
    </row>
    <row r="49" spans="1:11" x14ac:dyDescent="0.25">
      <c r="A49" s="4" t="s">
        <v>6</v>
      </c>
      <c r="B49" s="4" t="s">
        <v>7</v>
      </c>
      <c r="C49" s="4" t="s">
        <v>120</v>
      </c>
      <c r="D49" s="4" t="s">
        <v>28</v>
      </c>
      <c r="E49" s="4">
        <v>4000</v>
      </c>
      <c r="F49" s="5">
        <v>34182</v>
      </c>
      <c r="G49" s="5"/>
      <c r="H49" s="6">
        <v>185</v>
      </c>
      <c r="I49" s="14" t="s">
        <v>11</v>
      </c>
      <c r="J49" s="8">
        <v>185</v>
      </c>
      <c r="K49" s="11">
        <f t="shared" si="1"/>
        <v>0</v>
      </c>
    </row>
    <row r="50" spans="1:11" x14ac:dyDescent="0.25">
      <c r="A50" t="s">
        <v>6</v>
      </c>
      <c r="B50" t="s">
        <v>7</v>
      </c>
      <c r="C50" t="s">
        <v>29</v>
      </c>
      <c r="D50" t="s">
        <v>10</v>
      </c>
      <c r="E50">
        <v>550</v>
      </c>
      <c r="F50" s="2">
        <v>39234</v>
      </c>
      <c r="G50" s="2"/>
      <c r="H50" s="3">
        <v>295</v>
      </c>
      <c r="I50" s="16" t="s">
        <v>11</v>
      </c>
      <c r="J50" s="8">
        <v>3430</v>
      </c>
      <c r="K50" s="11">
        <f t="shared" si="1"/>
        <v>10.627118644067796</v>
      </c>
    </row>
    <row r="51" spans="1:11" x14ac:dyDescent="0.25">
      <c r="A51" s="4" t="s">
        <v>6</v>
      </c>
      <c r="B51" s="4" t="s">
        <v>7</v>
      </c>
      <c r="C51" s="4" t="s">
        <v>89</v>
      </c>
      <c r="D51" s="4" t="s">
        <v>28</v>
      </c>
      <c r="E51" s="4">
        <v>950</v>
      </c>
      <c r="F51" s="5">
        <v>36342</v>
      </c>
      <c r="G51" s="5"/>
      <c r="H51" s="6">
        <v>135</v>
      </c>
      <c r="I51" s="14"/>
      <c r="J51" s="8">
        <v>144</v>
      </c>
      <c r="K51" s="11">
        <f t="shared" si="1"/>
        <v>6.6666666666666666E-2</v>
      </c>
    </row>
    <row r="52" spans="1:11" x14ac:dyDescent="0.25">
      <c r="A52" t="s">
        <v>6</v>
      </c>
      <c r="B52" t="s">
        <v>7</v>
      </c>
      <c r="C52" t="s">
        <v>39</v>
      </c>
      <c r="D52" t="s">
        <v>10</v>
      </c>
      <c r="E52">
        <v>350</v>
      </c>
      <c r="F52" s="2">
        <v>38718</v>
      </c>
      <c r="G52" s="2"/>
      <c r="H52" s="3">
        <v>325</v>
      </c>
      <c r="J52" s="8">
        <v>376</v>
      </c>
      <c r="K52" s="11">
        <f t="shared" si="1"/>
        <v>0.15692307692307692</v>
      </c>
    </row>
    <row r="53" spans="1:11" x14ac:dyDescent="0.25">
      <c r="A53" s="4" t="s">
        <v>6</v>
      </c>
      <c r="B53" s="4" t="s">
        <v>7</v>
      </c>
      <c r="C53" s="4" t="s">
        <v>57</v>
      </c>
      <c r="D53" t="s">
        <v>10</v>
      </c>
      <c r="E53" s="4">
        <v>375</v>
      </c>
      <c r="F53" s="5">
        <v>37895</v>
      </c>
      <c r="G53" s="5"/>
      <c r="H53" s="6">
        <v>395</v>
      </c>
      <c r="I53" s="14" t="s">
        <v>11</v>
      </c>
      <c r="J53" s="8">
        <v>450</v>
      </c>
      <c r="K53" s="11">
        <f t="shared" si="1"/>
        <v>0.13924050632911392</v>
      </c>
    </row>
    <row r="54" spans="1:11" x14ac:dyDescent="0.25">
      <c r="A54" s="4" t="s">
        <v>6</v>
      </c>
      <c r="B54" s="4" t="s">
        <v>7</v>
      </c>
      <c r="C54" s="4" t="s">
        <v>57</v>
      </c>
      <c r="D54" t="s">
        <v>28</v>
      </c>
      <c r="E54" s="4">
        <v>750</v>
      </c>
      <c r="F54" s="5">
        <v>37895</v>
      </c>
      <c r="G54" s="5"/>
      <c r="H54" s="6">
        <v>150</v>
      </c>
      <c r="I54" s="14" t="s">
        <v>11</v>
      </c>
      <c r="J54" s="8">
        <v>292</v>
      </c>
      <c r="K54" s="11">
        <f t="shared" si="1"/>
        <v>0.94666666666666666</v>
      </c>
    </row>
    <row r="55" spans="1:11" x14ac:dyDescent="0.25">
      <c r="A55" s="4" t="s">
        <v>6</v>
      </c>
      <c r="B55" s="4" t="s">
        <v>7</v>
      </c>
      <c r="C55" s="4" t="s">
        <v>137</v>
      </c>
      <c r="D55" s="4" t="s">
        <v>28</v>
      </c>
      <c r="E55" s="4">
        <v>850</v>
      </c>
      <c r="F55" s="5">
        <v>31686</v>
      </c>
      <c r="G55" s="5"/>
      <c r="H55" s="6">
        <v>95</v>
      </c>
      <c r="I55" s="14" t="s">
        <v>11</v>
      </c>
      <c r="J55" s="8">
        <v>1303</v>
      </c>
      <c r="K55" s="11">
        <f t="shared" si="1"/>
        <v>12.715789473684211</v>
      </c>
    </row>
    <row r="56" spans="1:11" x14ac:dyDescent="0.25">
      <c r="A56" s="4" t="s">
        <v>6</v>
      </c>
      <c r="B56" s="4" t="s">
        <v>7</v>
      </c>
      <c r="C56" s="4" t="s">
        <v>21</v>
      </c>
      <c r="D56" s="4" t="s">
        <v>28</v>
      </c>
      <c r="E56" s="4">
        <v>850</v>
      </c>
      <c r="F56" s="5">
        <v>33543</v>
      </c>
      <c r="G56" s="5"/>
      <c r="H56" s="6">
        <v>145</v>
      </c>
      <c r="I56" s="14" t="s">
        <v>11</v>
      </c>
      <c r="J56" s="8">
        <v>2129</v>
      </c>
      <c r="K56" s="11">
        <f t="shared" si="1"/>
        <v>13.682758620689656</v>
      </c>
    </row>
    <row r="57" spans="1:11" x14ac:dyDescent="0.25">
      <c r="A57" t="s">
        <v>6</v>
      </c>
      <c r="B57" t="s">
        <v>7</v>
      </c>
      <c r="C57" t="s">
        <v>21</v>
      </c>
      <c r="D57" t="s">
        <v>22</v>
      </c>
      <c r="E57">
        <v>550</v>
      </c>
      <c r="F57" s="2">
        <v>39569</v>
      </c>
      <c r="G57" s="2"/>
      <c r="H57" s="3">
        <v>525</v>
      </c>
      <c r="J57" s="8">
        <v>814</v>
      </c>
      <c r="K57" s="11">
        <f t="shared" si="1"/>
        <v>0.55047619047619045</v>
      </c>
    </row>
    <row r="58" spans="1:11" x14ac:dyDescent="0.25">
      <c r="A58" s="4" t="s">
        <v>6</v>
      </c>
      <c r="B58" s="4" t="s">
        <v>7</v>
      </c>
      <c r="C58" s="4" t="s">
        <v>96</v>
      </c>
      <c r="D58" s="4" t="s">
        <v>28</v>
      </c>
      <c r="E58" s="4">
        <v>450</v>
      </c>
      <c r="F58" s="5">
        <v>36069</v>
      </c>
      <c r="G58" s="5"/>
      <c r="H58" s="6">
        <v>800</v>
      </c>
      <c r="I58" s="14"/>
      <c r="J58" s="8">
        <v>800</v>
      </c>
      <c r="K58" s="11">
        <f t="shared" si="1"/>
        <v>0</v>
      </c>
    </row>
    <row r="59" spans="1:11" x14ac:dyDescent="0.25">
      <c r="A59" s="4" t="s">
        <v>6</v>
      </c>
      <c r="B59" s="4" t="s">
        <v>7</v>
      </c>
      <c r="C59" s="4" t="s">
        <v>76</v>
      </c>
      <c r="D59" s="4" t="s">
        <v>67</v>
      </c>
      <c r="E59" s="4"/>
      <c r="F59" s="5">
        <v>37073</v>
      </c>
      <c r="G59" s="5"/>
      <c r="H59" s="6">
        <v>35</v>
      </c>
      <c r="I59" s="14"/>
      <c r="J59" s="8">
        <v>35</v>
      </c>
      <c r="K59" s="11">
        <f t="shared" si="1"/>
        <v>0</v>
      </c>
    </row>
    <row r="60" spans="1:11" x14ac:dyDescent="0.25">
      <c r="A60" t="s">
        <v>6</v>
      </c>
      <c r="B60" t="s">
        <v>7</v>
      </c>
      <c r="C60" s="4" t="s">
        <v>46</v>
      </c>
      <c r="D60" t="s">
        <v>10</v>
      </c>
      <c r="E60" s="4">
        <v>375</v>
      </c>
      <c r="F60" s="5">
        <v>38504</v>
      </c>
      <c r="G60" s="5"/>
      <c r="H60" s="6">
        <v>595</v>
      </c>
      <c r="I60" s="14"/>
      <c r="J60" s="8">
        <v>595</v>
      </c>
      <c r="K60" s="11">
        <f t="shared" si="1"/>
        <v>0</v>
      </c>
    </row>
    <row r="61" spans="1:11" x14ac:dyDescent="0.25">
      <c r="A61" t="s">
        <v>6</v>
      </c>
      <c r="B61" t="s">
        <v>7</v>
      </c>
      <c r="C61" t="s">
        <v>35</v>
      </c>
      <c r="D61" t="s">
        <v>10</v>
      </c>
      <c r="E61">
        <v>350</v>
      </c>
      <c r="F61" s="2">
        <v>38961</v>
      </c>
      <c r="G61" s="2"/>
      <c r="H61" s="3">
        <v>375</v>
      </c>
      <c r="I61" s="16" t="s">
        <v>11</v>
      </c>
      <c r="J61" s="8">
        <v>1269</v>
      </c>
      <c r="K61" s="11">
        <f t="shared" si="1"/>
        <v>2.3839999999999999</v>
      </c>
    </row>
    <row r="62" spans="1:11" x14ac:dyDescent="0.25">
      <c r="A62" t="s">
        <v>6</v>
      </c>
      <c r="B62" t="s">
        <v>7</v>
      </c>
      <c r="C62" t="s">
        <v>35</v>
      </c>
      <c r="D62" t="s">
        <v>28</v>
      </c>
      <c r="E62">
        <v>550</v>
      </c>
      <c r="F62" s="2">
        <v>38961</v>
      </c>
      <c r="G62" s="2"/>
      <c r="H62" s="3">
        <v>135</v>
      </c>
      <c r="J62" s="8">
        <v>285</v>
      </c>
      <c r="K62" s="11">
        <f t="shared" si="1"/>
        <v>1.1111111111111112</v>
      </c>
    </row>
    <row r="63" spans="1:11" x14ac:dyDescent="0.25">
      <c r="A63" t="s">
        <v>6</v>
      </c>
      <c r="B63" t="s">
        <v>7</v>
      </c>
      <c r="C63" t="s">
        <v>37</v>
      </c>
      <c r="D63" t="s">
        <v>10</v>
      </c>
      <c r="E63">
        <v>250</v>
      </c>
      <c r="F63" s="2">
        <v>38808</v>
      </c>
      <c r="G63" s="2"/>
      <c r="H63" s="3">
        <v>775</v>
      </c>
      <c r="J63" s="8">
        <v>775</v>
      </c>
      <c r="K63" s="11">
        <f t="shared" si="1"/>
        <v>0</v>
      </c>
    </row>
    <row r="64" spans="1:11" x14ac:dyDescent="0.25">
      <c r="A64" t="s">
        <v>6</v>
      </c>
      <c r="B64" t="s">
        <v>7</v>
      </c>
      <c r="C64" t="s">
        <v>37</v>
      </c>
      <c r="D64" t="s">
        <v>9</v>
      </c>
      <c r="E64">
        <v>25</v>
      </c>
      <c r="F64" s="2">
        <v>38808</v>
      </c>
      <c r="G64" s="2"/>
      <c r="H64" s="3">
        <v>1450</v>
      </c>
      <c r="I64" s="16" t="s">
        <v>11</v>
      </c>
      <c r="J64" s="8">
        <v>1450</v>
      </c>
      <c r="K64" s="11">
        <f t="shared" si="1"/>
        <v>0</v>
      </c>
    </row>
    <row r="65" spans="1:11" x14ac:dyDescent="0.25">
      <c r="A65" t="s">
        <v>6</v>
      </c>
      <c r="B65" t="s">
        <v>7</v>
      </c>
      <c r="C65" t="s">
        <v>37</v>
      </c>
      <c r="D65" t="s">
        <v>28</v>
      </c>
      <c r="E65">
        <v>450</v>
      </c>
      <c r="F65" s="2">
        <v>38838</v>
      </c>
      <c r="G65" s="2"/>
      <c r="H65" s="3">
        <v>175</v>
      </c>
      <c r="J65" s="8">
        <v>187</v>
      </c>
      <c r="K65" s="11">
        <f t="shared" si="1"/>
        <v>6.8571428571428575E-2</v>
      </c>
    </row>
    <row r="66" spans="1:11" x14ac:dyDescent="0.25">
      <c r="A66" s="4" t="s">
        <v>6</v>
      </c>
      <c r="B66" s="4" t="s">
        <v>7</v>
      </c>
      <c r="C66" s="4" t="s">
        <v>70</v>
      </c>
      <c r="D66" t="s">
        <v>10</v>
      </c>
      <c r="E66" s="4">
        <v>250</v>
      </c>
      <c r="F66" s="5">
        <v>37257</v>
      </c>
      <c r="G66" s="5"/>
      <c r="H66" s="6">
        <v>325</v>
      </c>
      <c r="I66" s="14" t="s">
        <v>11</v>
      </c>
      <c r="J66" s="8">
        <v>325</v>
      </c>
      <c r="K66" s="11">
        <f t="shared" ref="K66:K97" si="2">(J66-H66)/H66</f>
        <v>0</v>
      </c>
    </row>
    <row r="67" spans="1:11" x14ac:dyDescent="0.25">
      <c r="A67" s="4" t="s">
        <v>6</v>
      </c>
      <c r="B67" s="4" t="s">
        <v>7</v>
      </c>
      <c r="C67" s="4" t="s">
        <v>70</v>
      </c>
      <c r="D67" t="s">
        <v>28</v>
      </c>
      <c r="E67" s="4">
        <v>750</v>
      </c>
      <c r="F67" s="5">
        <v>37257</v>
      </c>
      <c r="G67" s="5"/>
      <c r="H67" s="6">
        <v>135</v>
      </c>
      <c r="I67" s="14"/>
      <c r="J67" s="8">
        <v>135</v>
      </c>
      <c r="K67" s="11">
        <f t="shared" si="2"/>
        <v>0</v>
      </c>
    </row>
    <row r="68" spans="1:11" x14ac:dyDescent="0.25">
      <c r="A68" t="s">
        <v>6</v>
      </c>
      <c r="B68" t="s">
        <v>7</v>
      </c>
      <c r="C68" t="s">
        <v>26</v>
      </c>
      <c r="D68" t="s">
        <v>10</v>
      </c>
      <c r="E68">
        <v>450</v>
      </c>
      <c r="F68" s="2">
        <v>39356</v>
      </c>
      <c r="G68" s="2"/>
      <c r="H68" s="3">
        <v>225</v>
      </c>
      <c r="I68" s="16" t="s">
        <v>11</v>
      </c>
      <c r="J68" s="8">
        <v>359</v>
      </c>
      <c r="K68" s="11">
        <f t="shared" si="2"/>
        <v>0.5955555555555555</v>
      </c>
    </row>
    <row r="69" spans="1:11" x14ac:dyDescent="0.25">
      <c r="A69" s="4" t="s">
        <v>6</v>
      </c>
      <c r="B69" s="4" t="s">
        <v>7</v>
      </c>
      <c r="C69" s="4" t="s">
        <v>136</v>
      </c>
      <c r="D69" s="4" t="s">
        <v>28</v>
      </c>
      <c r="E69" s="4">
        <v>850</v>
      </c>
      <c r="F69" s="5">
        <v>31837</v>
      </c>
      <c r="G69" s="5"/>
      <c r="H69" s="6">
        <v>85</v>
      </c>
      <c r="I69" s="14" t="s">
        <v>11</v>
      </c>
      <c r="J69" s="8">
        <v>670</v>
      </c>
      <c r="K69" s="11">
        <f t="shared" si="2"/>
        <v>6.882352941176471</v>
      </c>
    </row>
    <row r="70" spans="1:11" x14ac:dyDescent="0.25">
      <c r="A70" s="4" t="s">
        <v>6</v>
      </c>
      <c r="B70" s="4" t="s">
        <v>7</v>
      </c>
      <c r="C70" s="4" t="s">
        <v>64</v>
      </c>
      <c r="D70" s="4" t="s">
        <v>28</v>
      </c>
      <c r="E70" s="4">
        <v>3500</v>
      </c>
      <c r="F70" s="5">
        <v>31686</v>
      </c>
      <c r="G70" s="5"/>
      <c r="H70" s="6">
        <v>80</v>
      </c>
      <c r="I70" s="14" t="s">
        <v>11</v>
      </c>
      <c r="J70" s="6">
        <v>562</v>
      </c>
      <c r="K70" s="11">
        <f t="shared" si="2"/>
        <v>6.0250000000000004</v>
      </c>
    </row>
    <row r="71" spans="1:11" x14ac:dyDescent="0.25">
      <c r="A71" s="4" t="s">
        <v>6</v>
      </c>
      <c r="B71" s="4" t="s">
        <v>7</v>
      </c>
      <c r="C71" s="4" t="s">
        <v>64</v>
      </c>
      <c r="D71" s="4" t="s">
        <v>22</v>
      </c>
      <c r="E71" s="4">
        <v>375</v>
      </c>
      <c r="F71" s="5">
        <v>37530</v>
      </c>
      <c r="G71" s="5"/>
      <c r="H71" s="6">
        <v>395</v>
      </c>
      <c r="I71" s="14" t="s">
        <v>11</v>
      </c>
      <c r="J71" s="6">
        <v>535</v>
      </c>
      <c r="K71" s="11">
        <f t="shared" si="2"/>
        <v>0.35443037974683544</v>
      </c>
    </row>
    <row r="72" spans="1:11" x14ac:dyDescent="0.25">
      <c r="A72" s="7" t="s">
        <v>6</v>
      </c>
      <c r="B72" s="7" t="s">
        <v>7</v>
      </c>
      <c r="C72" s="7" t="s">
        <v>140</v>
      </c>
      <c r="D72" t="s">
        <v>142</v>
      </c>
      <c r="E72" s="7">
        <v>2500</v>
      </c>
      <c r="F72" s="5">
        <v>35309</v>
      </c>
      <c r="G72" s="5"/>
      <c r="H72" s="6">
        <v>195</v>
      </c>
      <c r="J72" s="8">
        <v>223</v>
      </c>
      <c r="K72" s="11">
        <f t="shared" si="2"/>
        <v>0.14358974358974358</v>
      </c>
    </row>
    <row r="73" spans="1:11" x14ac:dyDescent="0.25">
      <c r="A73" s="4" t="s">
        <v>6</v>
      </c>
      <c r="B73" s="4" t="s">
        <v>7</v>
      </c>
      <c r="C73" s="4" t="s">
        <v>54</v>
      </c>
      <c r="D73" s="4" t="s">
        <v>28</v>
      </c>
      <c r="E73" s="4">
        <v>1500</v>
      </c>
      <c r="F73" s="5">
        <v>33451</v>
      </c>
      <c r="G73" s="5"/>
      <c r="H73" s="6">
        <v>175</v>
      </c>
      <c r="I73" s="14" t="s">
        <v>11</v>
      </c>
      <c r="J73" s="6">
        <v>2937</v>
      </c>
      <c r="K73" s="11">
        <f t="shared" si="2"/>
        <v>15.782857142857143</v>
      </c>
    </row>
    <row r="74" spans="1:11" x14ac:dyDescent="0.25">
      <c r="A74" s="4" t="s">
        <v>6</v>
      </c>
      <c r="B74" s="4" t="s">
        <v>7</v>
      </c>
      <c r="C74" s="4" t="s">
        <v>54</v>
      </c>
      <c r="D74" s="4" t="s">
        <v>9</v>
      </c>
      <c r="E74" s="4">
        <v>300</v>
      </c>
      <c r="F74" s="5">
        <v>38047</v>
      </c>
      <c r="G74" s="5"/>
      <c r="H74" s="6">
        <v>1750</v>
      </c>
      <c r="I74" s="14" t="s">
        <v>11</v>
      </c>
      <c r="J74" s="6">
        <v>4746</v>
      </c>
      <c r="K74" s="11">
        <f t="shared" si="2"/>
        <v>1.712</v>
      </c>
    </row>
    <row r="75" spans="1:11" x14ac:dyDescent="0.25">
      <c r="A75" s="4" t="s">
        <v>6</v>
      </c>
      <c r="B75" s="4" t="s">
        <v>7</v>
      </c>
      <c r="C75" s="4" t="s">
        <v>127</v>
      </c>
      <c r="D75" s="4" t="s">
        <v>28</v>
      </c>
      <c r="E75" s="4">
        <v>500</v>
      </c>
      <c r="F75" s="5">
        <v>33451</v>
      </c>
      <c r="G75" s="5"/>
      <c r="H75" s="6">
        <v>375</v>
      </c>
      <c r="I75" s="14" t="s">
        <v>11</v>
      </c>
      <c r="J75" s="6">
        <v>2103</v>
      </c>
      <c r="K75" s="11">
        <f t="shared" si="2"/>
        <v>4.6079999999999997</v>
      </c>
    </row>
    <row r="76" spans="1:11" x14ac:dyDescent="0.25">
      <c r="A76" s="4" t="s">
        <v>6</v>
      </c>
      <c r="B76" s="4" t="s">
        <v>7</v>
      </c>
      <c r="C76" s="4" t="s">
        <v>106</v>
      </c>
      <c r="D76" s="4" t="s">
        <v>28</v>
      </c>
      <c r="E76" s="4">
        <v>1500</v>
      </c>
      <c r="F76" s="5">
        <v>35125</v>
      </c>
      <c r="G76" s="5"/>
      <c r="H76" s="6">
        <v>125</v>
      </c>
      <c r="I76" s="14" t="s">
        <v>11</v>
      </c>
      <c r="J76" s="6">
        <v>461</v>
      </c>
      <c r="K76" s="11">
        <f t="shared" si="2"/>
        <v>2.6880000000000002</v>
      </c>
    </row>
    <row r="77" spans="1:11" x14ac:dyDescent="0.25">
      <c r="A77" t="s">
        <v>6</v>
      </c>
      <c r="B77" t="s">
        <v>7</v>
      </c>
      <c r="C77" t="s">
        <v>16</v>
      </c>
      <c r="D77" t="s">
        <v>10</v>
      </c>
      <c r="E77">
        <v>325</v>
      </c>
      <c r="F77" s="2">
        <v>39845</v>
      </c>
      <c r="G77" s="2"/>
      <c r="H77" s="3">
        <v>595</v>
      </c>
      <c r="J77" s="8">
        <v>595</v>
      </c>
      <c r="K77" s="11">
        <f t="shared" si="2"/>
        <v>0</v>
      </c>
    </row>
    <row r="78" spans="1:11" x14ac:dyDescent="0.25">
      <c r="A78" s="4" t="s">
        <v>6</v>
      </c>
      <c r="B78" s="4" t="s">
        <v>7</v>
      </c>
      <c r="C78" s="4" t="s">
        <v>91</v>
      </c>
      <c r="D78" s="4" t="s">
        <v>28</v>
      </c>
      <c r="E78" s="4">
        <v>1500</v>
      </c>
      <c r="F78" s="5">
        <v>36281</v>
      </c>
      <c r="G78" s="5"/>
      <c r="H78" s="6">
        <v>150</v>
      </c>
      <c r="I78" s="14" t="s">
        <v>11</v>
      </c>
      <c r="J78" s="8">
        <v>1195</v>
      </c>
      <c r="K78" s="11">
        <f t="shared" si="2"/>
        <v>6.9666666666666668</v>
      </c>
    </row>
    <row r="79" spans="1:11" x14ac:dyDescent="0.25">
      <c r="A79" s="4" t="s">
        <v>6</v>
      </c>
      <c r="B79" s="4" t="s">
        <v>7</v>
      </c>
      <c r="C79" s="4" t="s">
        <v>90</v>
      </c>
      <c r="D79" s="4" t="s">
        <v>28</v>
      </c>
      <c r="E79" s="4">
        <v>353</v>
      </c>
      <c r="F79" s="5">
        <v>36342</v>
      </c>
      <c r="G79" s="5"/>
      <c r="H79" s="6">
        <v>330</v>
      </c>
      <c r="I79" s="14" t="s">
        <v>11</v>
      </c>
      <c r="J79" s="8">
        <v>1436</v>
      </c>
      <c r="K79" s="11">
        <f t="shared" si="2"/>
        <v>3.3515151515151516</v>
      </c>
    </row>
    <row r="80" spans="1:11" x14ac:dyDescent="0.25">
      <c r="A80" s="4" t="s">
        <v>6</v>
      </c>
      <c r="B80" s="4" t="s">
        <v>7</v>
      </c>
      <c r="C80" s="4" t="s">
        <v>128</v>
      </c>
      <c r="D80" s="4" t="s">
        <v>28</v>
      </c>
      <c r="E80" s="4">
        <v>850</v>
      </c>
      <c r="F80" s="5">
        <v>33298</v>
      </c>
      <c r="G80" s="5"/>
      <c r="H80" s="6">
        <v>115</v>
      </c>
      <c r="I80" s="14" t="s">
        <v>11</v>
      </c>
      <c r="J80" s="8">
        <v>717</v>
      </c>
      <c r="K80" s="11">
        <f t="shared" si="2"/>
        <v>5.2347826086956522</v>
      </c>
    </row>
    <row r="81" spans="1:11" x14ac:dyDescent="0.25">
      <c r="A81" s="4" t="s">
        <v>6</v>
      </c>
      <c r="B81" s="4" t="s">
        <v>7</v>
      </c>
      <c r="C81" s="4" t="s">
        <v>111</v>
      </c>
      <c r="D81" s="4" t="s">
        <v>28</v>
      </c>
      <c r="E81" s="4">
        <v>3000</v>
      </c>
      <c r="F81" s="5">
        <v>34790</v>
      </c>
      <c r="G81" s="5"/>
      <c r="H81" s="6">
        <v>125</v>
      </c>
      <c r="I81" s="14" t="s">
        <v>11</v>
      </c>
      <c r="J81" s="8">
        <v>140</v>
      </c>
      <c r="K81" s="11">
        <f t="shared" si="2"/>
        <v>0.12</v>
      </c>
    </row>
    <row r="82" spans="1:11" x14ac:dyDescent="0.25">
      <c r="A82" t="s">
        <v>6</v>
      </c>
      <c r="B82" s="4" t="s">
        <v>7</v>
      </c>
      <c r="C82" s="4" t="s">
        <v>51</v>
      </c>
      <c r="D82" t="s">
        <v>10</v>
      </c>
      <c r="E82" s="4">
        <v>300</v>
      </c>
      <c r="F82" s="5">
        <v>38200</v>
      </c>
      <c r="G82" s="5"/>
      <c r="H82" s="6">
        <v>495</v>
      </c>
      <c r="I82" s="14"/>
      <c r="J82" s="8">
        <v>495</v>
      </c>
      <c r="K82" s="11">
        <f t="shared" si="2"/>
        <v>0</v>
      </c>
    </row>
    <row r="83" spans="1:11" x14ac:dyDescent="0.25">
      <c r="A83" t="s">
        <v>6</v>
      </c>
      <c r="B83" s="4" t="s">
        <v>7</v>
      </c>
      <c r="C83" s="4" t="s">
        <v>51</v>
      </c>
      <c r="D83" t="s">
        <v>28</v>
      </c>
      <c r="E83" s="4">
        <v>650</v>
      </c>
      <c r="F83" s="5">
        <v>38200</v>
      </c>
      <c r="G83" s="5"/>
      <c r="H83" s="6">
        <v>160</v>
      </c>
      <c r="I83" s="14"/>
      <c r="J83" s="8">
        <v>230</v>
      </c>
      <c r="K83" s="11">
        <f t="shared" si="2"/>
        <v>0.4375</v>
      </c>
    </row>
    <row r="84" spans="1:11" x14ac:dyDescent="0.25">
      <c r="A84" s="4" t="s">
        <v>6</v>
      </c>
      <c r="B84" s="4" t="s">
        <v>7</v>
      </c>
      <c r="C84" s="4" t="s">
        <v>59</v>
      </c>
      <c r="D84" t="s">
        <v>10</v>
      </c>
      <c r="E84" s="4">
        <v>350</v>
      </c>
      <c r="F84" s="5">
        <v>37773</v>
      </c>
      <c r="G84" s="5"/>
      <c r="H84" s="6">
        <v>295</v>
      </c>
      <c r="I84" s="14" t="s">
        <v>11</v>
      </c>
      <c r="J84" s="8">
        <v>380</v>
      </c>
      <c r="K84" s="11">
        <f t="shared" si="2"/>
        <v>0.28813559322033899</v>
      </c>
    </row>
    <row r="85" spans="1:11" x14ac:dyDescent="0.25">
      <c r="A85" s="4" t="s">
        <v>6</v>
      </c>
      <c r="B85" s="4" t="s">
        <v>7</v>
      </c>
      <c r="C85" s="4" t="s">
        <v>59</v>
      </c>
      <c r="D85" t="s">
        <v>28</v>
      </c>
      <c r="E85" s="4">
        <v>550</v>
      </c>
      <c r="F85" s="5">
        <v>37773</v>
      </c>
      <c r="G85" s="5"/>
      <c r="H85" s="6">
        <v>135</v>
      </c>
      <c r="I85" s="14" t="s">
        <v>11</v>
      </c>
      <c r="J85" s="8">
        <v>141</v>
      </c>
      <c r="K85" s="11">
        <f t="shared" si="2"/>
        <v>4.4444444444444446E-2</v>
      </c>
    </row>
    <row r="86" spans="1:11" x14ac:dyDescent="0.25">
      <c r="A86" s="4" t="s">
        <v>6</v>
      </c>
      <c r="B86" s="4" t="s">
        <v>7</v>
      </c>
      <c r="C86" s="4" t="s">
        <v>83</v>
      </c>
      <c r="D86" t="s">
        <v>28</v>
      </c>
      <c r="E86" s="4">
        <v>1950</v>
      </c>
      <c r="F86" s="5">
        <v>36586</v>
      </c>
      <c r="G86" s="5"/>
      <c r="H86" s="6">
        <v>185</v>
      </c>
      <c r="I86" s="14"/>
      <c r="J86" s="8">
        <v>227</v>
      </c>
      <c r="K86" s="11">
        <f t="shared" si="2"/>
        <v>0.22702702702702704</v>
      </c>
    </row>
    <row r="87" spans="1:11" x14ac:dyDescent="0.25">
      <c r="A87" s="4" t="s">
        <v>6</v>
      </c>
      <c r="B87" s="4" t="s">
        <v>7</v>
      </c>
      <c r="C87" s="4" t="s">
        <v>85</v>
      </c>
      <c r="D87" s="4" t="s">
        <v>86</v>
      </c>
      <c r="E87" s="4">
        <v>150</v>
      </c>
      <c r="F87" s="5">
        <v>36617</v>
      </c>
      <c r="G87" s="5"/>
      <c r="H87" s="6">
        <v>495</v>
      </c>
      <c r="I87" s="14" t="s">
        <v>11</v>
      </c>
      <c r="J87" s="8">
        <v>495</v>
      </c>
      <c r="K87" s="11">
        <f t="shared" si="2"/>
        <v>0</v>
      </c>
    </row>
    <row r="88" spans="1:11" x14ac:dyDescent="0.25">
      <c r="A88" t="s">
        <v>6</v>
      </c>
      <c r="B88" t="s">
        <v>7</v>
      </c>
      <c r="C88" t="s">
        <v>31</v>
      </c>
      <c r="D88" t="s">
        <v>10</v>
      </c>
      <c r="E88">
        <v>550</v>
      </c>
      <c r="F88" s="2">
        <v>39173</v>
      </c>
      <c r="G88" s="2"/>
      <c r="H88" s="3">
        <v>295</v>
      </c>
      <c r="I88" s="16" t="s">
        <v>11</v>
      </c>
      <c r="J88" s="8">
        <v>429</v>
      </c>
      <c r="K88" s="11">
        <f t="shared" si="2"/>
        <v>0.45423728813559322</v>
      </c>
    </row>
    <row r="89" spans="1:11" x14ac:dyDescent="0.25">
      <c r="A89" s="9" t="s">
        <v>6</v>
      </c>
      <c r="B89" s="9" t="s">
        <v>7</v>
      </c>
      <c r="C89" s="9" t="s">
        <v>151</v>
      </c>
      <c r="D89" s="9" t="s">
        <v>10</v>
      </c>
      <c r="E89" s="9">
        <v>125</v>
      </c>
      <c r="F89" s="2">
        <v>40026</v>
      </c>
      <c r="G89" s="2"/>
      <c r="H89" s="3">
        <v>495</v>
      </c>
      <c r="I89" s="17"/>
      <c r="J89" s="10">
        <v>495</v>
      </c>
      <c r="K89" s="11">
        <f t="shared" si="2"/>
        <v>0</v>
      </c>
    </row>
    <row r="90" spans="1:11" x14ac:dyDescent="0.25">
      <c r="A90" s="9" t="s">
        <v>6</v>
      </c>
      <c r="B90" s="9" t="s">
        <v>7</v>
      </c>
      <c r="C90" s="9" t="s">
        <v>151</v>
      </c>
      <c r="D90" s="9" t="s">
        <v>9</v>
      </c>
      <c r="E90" s="9">
        <v>25</v>
      </c>
      <c r="F90" s="2">
        <v>40026</v>
      </c>
      <c r="G90" s="2"/>
      <c r="H90" s="3">
        <v>995</v>
      </c>
      <c r="I90" s="16" t="s">
        <v>11</v>
      </c>
      <c r="J90" s="10">
        <v>995</v>
      </c>
      <c r="K90" s="11">
        <f t="shared" si="2"/>
        <v>0</v>
      </c>
    </row>
    <row r="91" spans="1:11" x14ac:dyDescent="0.25">
      <c r="A91" s="4" t="s">
        <v>6</v>
      </c>
      <c r="B91" s="4" t="s">
        <v>7</v>
      </c>
      <c r="C91" s="4" t="s">
        <v>130</v>
      </c>
      <c r="D91" s="4" t="s">
        <v>45</v>
      </c>
      <c r="E91" s="4"/>
      <c r="F91" s="5">
        <v>33117</v>
      </c>
      <c r="G91" s="5"/>
      <c r="H91" s="6">
        <v>150</v>
      </c>
      <c r="I91" s="14"/>
      <c r="J91" s="6">
        <v>231</v>
      </c>
      <c r="K91" s="11">
        <f t="shared" si="2"/>
        <v>0.54</v>
      </c>
    </row>
    <row r="92" spans="1:11" x14ac:dyDescent="0.25">
      <c r="A92" s="4" t="s">
        <v>6</v>
      </c>
      <c r="B92" s="4" t="s">
        <v>7</v>
      </c>
      <c r="C92" s="4" t="s">
        <v>131</v>
      </c>
      <c r="D92" s="4" t="s">
        <v>28</v>
      </c>
      <c r="E92" s="4">
        <v>500</v>
      </c>
      <c r="F92" s="5">
        <v>33117</v>
      </c>
      <c r="G92" s="5"/>
      <c r="H92" s="6">
        <v>350</v>
      </c>
      <c r="I92" s="14" t="s">
        <v>11</v>
      </c>
      <c r="J92" s="6">
        <v>659</v>
      </c>
      <c r="K92" s="11">
        <f t="shared" si="2"/>
        <v>0.8828571428571429</v>
      </c>
    </row>
    <row r="93" spans="1:11" x14ac:dyDescent="0.25">
      <c r="A93" t="s">
        <v>6</v>
      </c>
      <c r="B93" s="4" t="s">
        <v>7</v>
      </c>
      <c r="C93" s="4" t="s">
        <v>48</v>
      </c>
      <c r="D93" t="s">
        <v>10</v>
      </c>
      <c r="E93" s="4">
        <v>300</v>
      </c>
      <c r="F93" s="5">
        <v>38412</v>
      </c>
      <c r="G93" s="5"/>
      <c r="H93" s="6">
        <v>395</v>
      </c>
      <c r="I93" s="14" t="s">
        <v>11</v>
      </c>
      <c r="J93" s="6">
        <v>595</v>
      </c>
      <c r="K93" s="11">
        <f t="shared" si="2"/>
        <v>0.50632911392405067</v>
      </c>
    </row>
    <row r="94" spans="1:11" x14ac:dyDescent="0.25">
      <c r="A94" t="s">
        <v>6</v>
      </c>
      <c r="B94" s="4" t="s">
        <v>7</v>
      </c>
      <c r="C94" s="4" t="s">
        <v>48</v>
      </c>
      <c r="D94" t="s">
        <v>28</v>
      </c>
      <c r="E94" s="4">
        <v>550</v>
      </c>
      <c r="F94" s="5">
        <v>38412</v>
      </c>
      <c r="G94" s="5"/>
      <c r="H94" s="6">
        <v>150</v>
      </c>
      <c r="I94" s="14"/>
      <c r="J94" s="6">
        <v>193</v>
      </c>
      <c r="K94" s="11">
        <f t="shared" si="2"/>
        <v>0.28666666666666668</v>
      </c>
    </row>
    <row r="95" spans="1:11" x14ac:dyDescent="0.25">
      <c r="A95" s="4" t="s">
        <v>6</v>
      </c>
      <c r="B95" s="4" t="s">
        <v>7</v>
      </c>
      <c r="C95" s="4" t="s">
        <v>101</v>
      </c>
      <c r="D95" s="4" t="s">
        <v>28</v>
      </c>
      <c r="E95" s="4">
        <v>1950</v>
      </c>
      <c r="F95" s="5">
        <v>35643</v>
      </c>
      <c r="G95" s="5"/>
      <c r="H95" s="6">
        <v>125</v>
      </c>
      <c r="I95" s="14"/>
      <c r="J95" s="8">
        <v>125</v>
      </c>
      <c r="K95" s="11">
        <f t="shared" si="2"/>
        <v>0</v>
      </c>
    </row>
    <row r="96" spans="1:11" x14ac:dyDescent="0.25">
      <c r="A96" s="4" t="s">
        <v>6</v>
      </c>
      <c r="B96" s="4" t="s">
        <v>7</v>
      </c>
      <c r="C96" s="4" t="s">
        <v>110</v>
      </c>
      <c r="D96" s="4" t="s">
        <v>28</v>
      </c>
      <c r="E96" s="4">
        <v>3000</v>
      </c>
      <c r="F96" s="5">
        <v>34790</v>
      </c>
      <c r="G96" s="5"/>
      <c r="H96" s="6">
        <v>125</v>
      </c>
      <c r="I96" s="14" t="s">
        <v>11</v>
      </c>
      <c r="J96" s="6">
        <v>173</v>
      </c>
      <c r="K96" s="11">
        <f t="shared" si="2"/>
        <v>0.38400000000000001</v>
      </c>
    </row>
    <row r="97" spans="1:11" x14ac:dyDescent="0.25">
      <c r="A97" s="4" t="s">
        <v>6</v>
      </c>
      <c r="B97" s="4" t="s">
        <v>7</v>
      </c>
      <c r="C97" s="4" t="s">
        <v>79</v>
      </c>
      <c r="D97" s="4" t="s">
        <v>67</v>
      </c>
      <c r="E97" s="4"/>
      <c r="F97" s="5">
        <v>36923</v>
      </c>
      <c r="G97" s="5"/>
      <c r="H97" s="6">
        <v>35</v>
      </c>
      <c r="I97" s="14" t="s">
        <v>11</v>
      </c>
      <c r="J97" s="8">
        <v>35</v>
      </c>
      <c r="K97" s="11">
        <f t="shared" si="2"/>
        <v>0</v>
      </c>
    </row>
    <row r="98" spans="1:11" x14ac:dyDescent="0.25">
      <c r="A98" s="4" t="s">
        <v>6</v>
      </c>
      <c r="B98" s="4" t="s">
        <v>7</v>
      </c>
      <c r="C98" s="4" t="s">
        <v>77</v>
      </c>
      <c r="D98" t="s">
        <v>10</v>
      </c>
      <c r="E98" s="4">
        <v>450</v>
      </c>
      <c r="F98" s="5">
        <v>37043</v>
      </c>
      <c r="G98" s="5"/>
      <c r="H98" s="6">
        <v>595</v>
      </c>
      <c r="I98" s="14"/>
      <c r="J98" s="8">
        <v>595</v>
      </c>
      <c r="K98" s="11">
        <f t="shared" ref="K98:K129" si="3">(J98-H98)/H98</f>
        <v>0</v>
      </c>
    </row>
    <row r="99" spans="1:11" x14ac:dyDescent="0.25">
      <c r="A99" s="4" t="s">
        <v>6</v>
      </c>
      <c r="B99" s="4" t="s">
        <v>7</v>
      </c>
      <c r="C99" s="4" t="s">
        <v>77</v>
      </c>
      <c r="D99" t="s">
        <v>28</v>
      </c>
      <c r="E99" s="4">
        <v>650</v>
      </c>
      <c r="F99" s="5">
        <v>37043</v>
      </c>
      <c r="G99" s="5"/>
      <c r="H99" s="6">
        <v>165</v>
      </c>
      <c r="I99" s="14"/>
      <c r="J99" s="6">
        <v>198</v>
      </c>
      <c r="K99" s="11">
        <f t="shared" si="3"/>
        <v>0.2</v>
      </c>
    </row>
    <row r="100" spans="1:11" x14ac:dyDescent="0.25">
      <c r="A100" s="4" t="s">
        <v>6</v>
      </c>
      <c r="B100" s="4" t="s">
        <v>7</v>
      </c>
      <c r="C100" s="4" t="s">
        <v>112</v>
      </c>
      <c r="D100" s="4" t="s">
        <v>28</v>
      </c>
      <c r="E100" s="4">
        <v>2000</v>
      </c>
      <c r="F100" s="5">
        <v>34731</v>
      </c>
      <c r="G100" s="5"/>
      <c r="H100" s="6">
        <v>195</v>
      </c>
      <c r="I100" s="14" t="s">
        <v>11</v>
      </c>
      <c r="J100" s="6">
        <v>364</v>
      </c>
      <c r="K100" s="11">
        <f t="shared" si="3"/>
        <v>0.8666666666666667</v>
      </c>
    </row>
    <row r="101" spans="1:11" x14ac:dyDescent="0.25">
      <c r="A101" s="4" t="s">
        <v>6</v>
      </c>
      <c r="B101" s="4" t="s">
        <v>7</v>
      </c>
      <c r="C101" s="4" t="s">
        <v>117</v>
      </c>
      <c r="D101" s="4" t="s">
        <v>28</v>
      </c>
      <c r="E101" s="4">
        <v>6000</v>
      </c>
      <c r="F101" s="5">
        <v>34366</v>
      </c>
      <c r="G101" s="5"/>
      <c r="H101" s="6">
        <v>165</v>
      </c>
      <c r="I101" s="14" t="s">
        <v>11</v>
      </c>
      <c r="J101" s="6">
        <v>413</v>
      </c>
      <c r="K101" s="11">
        <f t="shared" si="3"/>
        <v>1.5030303030303029</v>
      </c>
    </row>
    <row r="102" spans="1:11" x14ac:dyDescent="0.25">
      <c r="A102" s="4" t="s">
        <v>6</v>
      </c>
      <c r="B102" s="4" t="s">
        <v>7</v>
      </c>
      <c r="C102" s="4" t="s">
        <v>63</v>
      </c>
      <c r="D102" t="s">
        <v>10</v>
      </c>
      <c r="E102" s="4">
        <v>150</v>
      </c>
      <c r="F102" s="5">
        <v>37622</v>
      </c>
      <c r="G102" s="5"/>
      <c r="H102" s="6">
        <v>295</v>
      </c>
      <c r="I102" s="14" t="s">
        <v>11</v>
      </c>
      <c r="J102" s="6">
        <v>5145</v>
      </c>
      <c r="K102" s="11">
        <f t="shared" si="3"/>
        <v>16.440677966101696</v>
      </c>
    </row>
    <row r="103" spans="1:11" x14ac:dyDescent="0.25">
      <c r="A103" s="4" t="s">
        <v>6</v>
      </c>
      <c r="B103" s="4" t="s">
        <v>7</v>
      </c>
      <c r="C103" s="4" t="s">
        <v>63</v>
      </c>
      <c r="D103" t="s">
        <v>28</v>
      </c>
      <c r="E103" s="4">
        <v>550</v>
      </c>
      <c r="F103" s="5">
        <v>37622</v>
      </c>
      <c r="G103" s="5"/>
      <c r="H103" s="6">
        <v>135</v>
      </c>
      <c r="I103" s="14" t="s">
        <v>11</v>
      </c>
      <c r="J103" s="6">
        <v>1493</v>
      </c>
      <c r="K103" s="11">
        <f t="shared" si="3"/>
        <v>10.059259259259258</v>
      </c>
    </row>
    <row r="104" spans="1:11" x14ac:dyDescent="0.25">
      <c r="A104" s="4" t="s">
        <v>6</v>
      </c>
      <c r="B104" s="4" t="s">
        <v>7</v>
      </c>
      <c r="C104" s="4" t="s">
        <v>72</v>
      </c>
      <c r="D104" s="4" t="s">
        <v>73</v>
      </c>
      <c r="E104" s="4">
        <v>250</v>
      </c>
      <c r="F104" s="5">
        <v>37104</v>
      </c>
      <c r="G104" s="5"/>
      <c r="H104" s="6">
        <v>695</v>
      </c>
      <c r="I104" s="14" t="s">
        <v>11</v>
      </c>
      <c r="J104" s="8">
        <v>695</v>
      </c>
      <c r="K104" s="11">
        <f t="shared" si="3"/>
        <v>0</v>
      </c>
    </row>
    <row r="105" spans="1:11" x14ac:dyDescent="0.25">
      <c r="A105" s="4" t="s">
        <v>6</v>
      </c>
      <c r="B105" s="4" t="s">
        <v>7</v>
      </c>
      <c r="C105" s="4" t="s">
        <v>118</v>
      </c>
      <c r="D105" s="4" t="s">
        <v>115</v>
      </c>
      <c r="E105" s="4">
        <v>3600</v>
      </c>
      <c r="F105" s="5">
        <v>34486</v>
      </c>
      <c r="G105" s="5"/>
      <c r="H105" s="6">
        <v>195</v>
      </c>
      <c r="I105" s="14" t="s">
        <v>11</v>
      </c>
      <c r="J105" s="6">
        <v>550</v>
      </c>
      <c r="K105" s="11">
        <f t="shared" si="3"/>
        <v>1.8205128205128205</v>
      </c>
    </row>
    <row r="106" spans="1:11" x14ac:dyDescent="0.25">
      <c r="A106" s="9" t="s">
        <v>6</v>
      </c>
      <c r="B106" s="9" t="s">
        <v>7</v>
      </c>
      <c r="C106" t="s">
        <v>118</v>
      </c>
      <c r="D106" t="s">
        <v>22</v>
      </c>
      <c r="E106" s="9">
        <v>550</v>
      </c>
      <c r="F106" s="2">
        <v>40026</v>
      </c>
      <c r="G106" s="2"/>
      <c r="H106" s="3">
        <v>295</v>
      </c>
      <c r="I106" s="16" t="s">
        <v>11</v>
      </c>
      <c r="J106" s="10">
        <v>295</v>
      </c>
      <c r="K106" s="11">
        <f t="shared" si="3"/>
        <v>0</v>
      </c>
    </row>
    <row r="107" spans="1:11" x14ac:dyDescent="0.25">
      <c r="A107" s="4" t="s">
        <v>6</v>
      </c>
      <c r="B107" s="4" t="s">
        <v>7</v>
      </c>
      <c r="C107" s="4" t="s">
        <v>55</v>
      </c>
      <c r="D107" t="s">
        <v>10</v>
      </c>
      <c r="E107" s="4">
        <v>275</v>
      </c>
      <c r="F107" s="5">
        <v>37987</v>
      </c>
      <c r="G107" s="5"/>
      <c r="H107" s="6">
        <v>250</v>
      </c>
      <c r="I107" s="14" t="s">
        <v>11</v>
      </c>
      <c r="J107" s="8">
        <v>250</v>
      </c>
      <c r="K107" s="11">
        <f t="shared" si="3"/>
        <v>0</v>
      </c>
    </row>
    <row r="108" spans="1:11" x14ac:dyDescent="0.25">
      <c r="A108" s="4" t="s">
        <v>6</v>
      </c>
      <c r="B108" s="4" t="s">
        <v>7</v>
      </c>
      <c r="C108" s="4" t="s">
        <v>55</v>
      </c>
      <c r="D108" t="s">
        <v>28</v>
      </c>
      <c r="E108" s="4">
        <v>650</v>
      </c>
      <c r="F108" s="5">
        <v>37987</v>
      </c>
      <c r="G108" s="5"/>
      <c r="H108" s="6">
        <v>140</v>
      </c>
      <c r="I108" s="14"/>
      <c r="J108" s="8">
        <v>140</v>
      </c>
      <c r="K108" s="11">
        <f t="shared" si="3"/>
        <v>0</v>
      </c>
    </row>
    <row r="109" spans="1:11" x14ac:dyDescent="0.25">
      <c r="A109" t="s">
        <v>6</v>
      </c>
      <c r="B109" s="4" t="s">
        <v>7</v>
      </c>
      <c r="C109" s="4" t="s">
        <v>52</v>
      </c>
      <c r="D109" t="s">
        <v>10</v>
      </c>
      <c r="E109" s="4">
        <v>450</v>
      </c>
      <c r="F109" s="5">
        <v>38200</v>
      </c>
      <c r="G109" s="5"/>
      <c r="H109" s="6">
        <v>260</v>
      </c>
      <c r="I109" s="14"/>
      <c r="J109" s="8">
        <v>260</v>
      </c>
      <c r="K109" s="11">
        <f t="shared" si="3"/>
        <v>0</v>
      </c>
    </row>
    <row r="110" spans="1:11" x14ac:dyDescent="0.25">
      <c r="A110" s="4" t="s">
        <v>6</v>
      </c>
      <c r="B110" s="4" t="s">
        <v>7</v>
      </c>
      <c r="C110" s="4" t="s">
        <v>100</v>
      </c>
      <c r="D110" s="4" t="s">
        <v>28</v>
      </c>
      <c r="E110" s="4">
        <v>200</v>
      </c>
      <c r="F110" s="5">
        <v>35765</v>
      </c>
      <c r="G110" s="5"/>
      <c r="H110" s="6">
        <v>395</v>
      </c>
      <c r="I110" s="14" t="s">
        <v>11</v>
      </c>
      <c r="J110" s="6">
        <v>732</v>
      </c>
      <c r="K110" s="11">
        <f t="shared" si="3"/>
        <v>0.85316455696202531</v>
      </c>
    </row>
    <row r="111" spans="1:11" x14ac:dyDescent="0.25">
      <c r="A111" s="4" t="s">
        <v>6</v>
      </c>
      <c r="B111" s="4" t="s">
        <v>7</v>
      </c>
      <c r="C111" s="4" t="s">
        <v>99</v>
      </c>
      <c r="D111" s="4" t="s">
        <v>28</v>
      </c>
      <c r="E111" s="4">
        <v>2500</v>
      </c>
      <c r="F111" s="5">
        <v>35765</v>
      </c>
      <c r="G111" s="5"/>
      <c r="H111" s="6">
        <v>195</v>
      </c>
      <c r="I111" s="14" t="s">
        <v>11</v>
      </c>
      <c r="J111" s="8">
        <v>426</v>
      </c>
      <c r="K111" s="11">
        <f t="shared" si="3"/>
        <v>1.1846153846153846</v>
      </c>
    </row>
    <row r="112" spans="1:11" x14ac:dyDescent="0.25">
      <c r="A112" s="4" t="s">
        <v>6</v>
      </c>
      <c r="B112" s="4" t="s">
        <v>7</v>
      </c>
      <c r="C112" s="4" t="s">
        <v>65</v>
      </c>
      <c r="D112" t="s">
        <v>28</v>
      </c>
      <c r="E112" s="4">
        <v>550</v>
      </c>
      <c r="F112" s="5">
        <v>37500</v>
      </c>
      <c r="G112" s="5"/>
      <c r="H112" s="6">
        <v>185</v>
      </c>
      <c r="I112" s="14" t="s">
        <v>11</v>
      </c>
      <c r="J112" s="6">
        <f>6737/2</f>
        <v>3368.5</v>
      </c>
      <c r="K112" s="11">
        <f t="shared" si="3"/>
        <v>17.208108108108107</v>
      </c>
    </row>
    <row r="113" spans="1:11" x14ac:dyDescent="0.25">
      <c r="A113" s="4" t="s">
        <v>6</v>
      </c>
      <c r="B113" s="4" t="s">
        <v>7</v>
      </c>
      <c r="C113" s="4" t="s">
        <v>65</v>
      </c>
      <c r="D113" t="s">
        <v>10</v>
      </c>
      <c r="E113" s="4">
        <v>200</v>
      </c>
      <c r="F113" s="5">
        <v>37530</v>
      </c>
      <c r="G113" s="5"/>
      <c r="H113" s="6">
        <v>650</v>
      </c>
      <c r="I113" s="14" t="s">
        <v>11</v>
      </c>
      <c r="J113" s="6">
        <v>11331</v>
      </c>
      <c r="K113" s="11">
        <f t="shared" si="3"/>
        <v>16.432307692307692</v>
      </c>
    </row>
    <row r="114" spans="1:11" x14ac:dyDescent="0.25">
      <c r="A114" s="4" t="s">
        <v>6</v>
      </c>
      <c r="B114" s="4" t="s">
        <v>7</v>
      </c>
      <c r="C114" s="4" t="s">
        <v>133</v>
      </c>
      <c r="D114" s="4" t="s">
        <v>28</v>
      </c>
      <c r="E114" s="4">
        <v>850</v>
      </c>
      <c r="F114" s="5">
        <v>32721</v>
      </c>
      <c r="G114" s="5"/>
      <c r="H114" s="6">
        <v>175</v>
      </c>
      <c r="I114" s="14" t="s">
        <v>11</v>
      </c>
      <c r="J114" s="6">
        <v>939</v>
      </c>
      <c r="K114" s="11">
        <f t="shared" si="3"/>
        <v>4.3657142857142857</v>
      </c>
    </row>
    <row r="115" spans="1:11" x14ac:dyDescent="0.25">
      <c r="A115" s="4" t="s">
        <v>6</v>
      </c>
      <c r="B115" s="4" t="s">
        <v>7</v>
      </c>
      <c r="C115" s="4" t="s">
        <v>107</v>
      </c>
      <c r="D115" s="4" t="s">
        <v>28</v>
      </c>
      <c r="E115" s="4">
        <v>2500</v>
      </c>
      <c r="F115" s="5">
        <v>35065</v>
      </c>
      <c r="G115" s="5"/>
      <c r="H115" s="6">
        <v>125</v>
      </c>
      <c r="I115" s="14" t="s">
        <v>11</v>
      </c>
      <c r="J115" s="6">
        <v>184</v>
      </c>
      <c r="K115" s="11">
        <f t="shared" si="3"/>
        <v>0.47199999999999998</v>
      </c>
    </row>
    <row r="116" spans="1:11" x14ac:dyDescent="0.25">
      <c r="A116" t="s">
        <v>6</v>
      </c>
      <c r="B116" t="s">
        <v>7</v>
      </c>
      <c r="C116" t="s">
        <v>32</v>
      </c>
      <c r="D116" t="s">
        <v>10</v>
      </c>
      <c r="E116">
        <v>650</v>
      </c>
      <c r="F116" s="2">
        <v>39142</v>
      </c>
      <c r="G116" s="2"/>
      <c r="H116" s="3">
        <v>395</v>
      </c>
      <c r="I116" s="16" t="s">
        <v>11</v>
      </c>
      <c r="J116" s="3">
        <v>624</v>
      </c>
      <c r="K116" s="11">
        <f t="shared" si="3"/>
        <v>0.57974683544303796</v>
      </c>
    </row>
    <row r="117" spans="1:11" x14ac:dyDescent="0.25">
      <c r="A117" t="s">
        <v>6</v>
      </c>
      <c r="B117" t="s">
        <v>7</v>
      </c>
      <c r="C117" t="s">
        <v>30</v>
      </c>
      <c r="D117" t="s">
        <v>10</v>
      </c>
      <c r="E117">
        <v>550</v>
      </c>
      <c r="F117" s="2">
        <v>39203</v>
      </c>
      <c r="G117" s="2"/>
      <c r="H117" s="3">
        <v>550</v>
      </c>
      <c r="J117" s="3">
        <v>624</v>
      </c>
      <c r="K117" s="11">
        <f t="shared" si="3"/>
        <v>0.13454545454545455</v>
      </c>
    </row>
    <row r="118" spans="1:11" x14ac:dyDescent="0.25">
      <c r="A118" t="s">
        <v>6</v>
      </c>
      <c r="B118" t="s">
        <v>7</v>
      </c>
      <c r="C118" t="s">
        <v>30</v>
      </c>
      <c r="D118" t="s">
        <v>28</v>
      </c>
      <c r="E118">
        <v>450</v>
      </c>
      <c r="F118" s="2">
        <v>39203</v>
      </c>
      <c r="G118" s="2"/>
      <c r="H118" s="3">
        <v>165</v>
      </c>
      <c r="J118" s="3">
        <v>202</v>
      </c>
      <c r="K118" s="11">
        <f t="shared" si="3"/>
        <v>0.22424242424242424</v>
      </c>
    </row>
    <row r="119" spans="1:11" x14ac:dyDescent="0.25">
      <c r="A119" t="s">
        <v>6</v>
      </c>
      <c r="B119" s="4" t="s">
        <v>7</v>
      </c>
      <c r="C119" s="4" t="s">
        <v>47</v>
      </c>
      <c r="D119" t="s">
        <v>10</v>
      </c>
      <c r="E119" s="4">
        <v>175</v>
      </c>
      <c r="F119" s="5">
        <v>38473</v>
      </c>
      <c r="G119" s="5"/>
      <c r="H119" s="6">
        <v>475</v>
      </c>
      <c r="I119" s="14" t="s">
        <v>11</v>
      </c>
      <c r="J119" s="6">
        <v>546</v>
      </c>
      <c r="K119" s="11">
        <f t="shared" si="3"/>
        <v>0.14947368421052631</v>
      </c>
    </row>
    <row r="120" spans="1:11" x14ac:dyDescent="0.25">
      <c r="A120" t="s">
        <v>6</v>
      </c>
      <c r="B120" s="4" t="s">
        <v>7</v>
      </c>
      <c r="C120" s="4" t="s">
        <v>47</v>
      </c>
      <c r="D120" t="s">
        <v>28</v>
      </c>
      <c r="E120" s="4">
        <v>450</v>
      </c>
      <c r="F120" s="5">
        <v>38473</v>
      </c>
      <c r="G120" s="5"/>
      <c r="H120" s="6">
        <v>145</v>
      </c>
      <c r="I120" s="14" t="s">
        <v>11</v>
      </c>
      <c r="J120" s="6">
        <v>229</v>
      </c>
      <c r="K120" s="11">
        <f t="shared" si="3"/>
        <v>0.57931034482758625</v>
      </c>
    </row>
    <row r="121" spans="1:11" x14ac:dyDescent="0.25">
      <c r="A121" s="4" t="s">
        <v>6</v>
      </c>
      <c r="B121" s="4" t="s">
        <v>7</v>
      </c>
      <c r="C121" s="4" t="s">
        <v>25</v>
      </c>
      <c r="D121" s="4" t="s">
        <v>28</v>
      </c>
      <c r="E121" s="4">
        <v>850</v>
      </c>
      <c r="F121" s="5">
        <v>32843</v>
      </c>
      <c r="G121" s="5"/>
      <c r="H121" s="6">
        <v>145</v>
      </c>
      <c r="I121" s="14" t="s">
        <v>11</v>
      </c>
      <c r="J121" s="6">
        <v>371</v>
      </c>
      <c r="K121" s="11">
        <f t="shared" si="3"/>
        <v>1.5586206896551724</v>
      </c>
    </row>
    <row r="122" spans="1:11" x14ac:dyDescent="0.25">
      <c r="A122" t="s">
        <v>6</v>
      </c>
      <c r="B122" t="s">
        <v>7</v>
      </c>
      <c r="C122" t="s">
        <v>25</v>
      </c>
      <c r="D122" t="s">
        <v>22</v>
      </c>
      <c r="E122">
        <v>600</v>
      </c>
      <c r="F122" s="2">
        <v>39387</v>
      </c>
      <c r="G122" s="2"/>
      <c r="H122" s="3">
        <v>425</v>
      </c>
      <c r="I122" s="16" t="s">
        <v>11</v>
      </c>
      <c r="J122" s="3">
        <v>477</v>
      </c>
      <c r="K122" s="11">
        <f t="shared" si="3"/>
        <v>0.12235294117647059</v>
      </c>
    </row>
    <row r="123" spans="1:11" x14ac:dyDescent="0.25">
      <c r="A123" s="4" t="s">
        <v>6</v>
      </c>
      <c r="B123" s="4" t="s">
        <v>7</v>
      </c>
      <c r="C123" s="4" t="s">
        <v>129</v>
      </c>
      <c r="D123" s="4" t="s">
        <v>28</v>
      </c>
      <c r="E123" s="4">
        <v>850</v>
      </c>
      <c r="F123" s="5">
        <v>33208</v>
      </c>
      <c r="G123" s="5"/>
      <c r="H123" s="6">
        <v>160</v>
      </c>
      <c r="I123" s="14" t="s">
        <v>11</v>
      </c>
      <c r="J123" s="6">
        <v>1124</v>
      </c>
      <c r="K123" s="11">
        <f t="shared" si="3"/>
        <v>6.0250000000000004</v>
      </c>
    </row>
    <row r="124" spans="1:11" x14ac:dyDescent="0.25">
      <c r="A124" t="s">
        <v>6</v>
      </c>
      <c r="B124" s="4" t="s">
        <v>7</v>
      </c>
      <c r="C124" s="4" t="s">
        <v>143</v>
      </c>
      <c r="D124" t="s">
        <v>10</v>
      </c>
      <c r="E124" s="4">
        <v>250</v>
      </c>
      <c r="F124" s="5">
        <v>38139</v>
      </c>
      <c r="G124" s="5"/>
      <c r="H124" s="6">
        <v>1595</v>
      </c>
      <c r="I124" s="14" t="s">
        <v>11</v>
      </c>
      <c r="J124" s="8">
        <v>1595</v>
      </c>
      <c r="K124" s="11">
        <f t="shared" si="3"/>
        <v>0</v>
      </c>
    </row>
    <row r="125" spans="1:11" x14ac:dyDescent="0.25">
      <c r="A125" s="4" t="s">
        <v>6</v>
      </c>
      <c r="B125" s="4" t="s">
        <v>7</v>
      </c>
      <c r="C125" s="4" t="s">
        <v>43</v>
      </c>
      <c r="D125" s="4" t="s">
        <v>28</v>
      </c>
      <c r="E125" s="4">
        <v>3500</v>
      </c>
      <c r="F125" s="5">
        <v>31260</v>
      </c>
      <c r="G125" s="5"/>
      <c r="H125" s="6">
        <v>80</v>
      </c>
      <c r="I125" s="14" t="s">
        <v>11</v>
      </c>
      <c r="J125" s="6">
        <v>620</v>
      </c>
      <c r="K125" s="11">
        <f t="shared" si="3"/>
        <v>6.75</v>
      </c>
    </row>
    <row r="126" spans="1:11" x14ac:dyDescent="0.25">
      <c r="A126" t="s">
        <v>6</v>
      </c>
      <c r="B126" s="4" t="s">
        <v>7</v>
      </c>
      <c r="C126" s="4" t="s">
        <v>43</v>
      </c>
      <c r="D126" s="4" t="s">
        <v>22</v>
      </c>
      <c r="E126" s="4">
        <v>250</v>
      </c>
      <c r="F126" s="2">
        <v>38626</v>
      </c>
      <c r="G126" s="2"/>
      <c r="H126" s="6">
        <v>425</v>
      </c>
      <c r="I126" s="14" t="s">
        <v>11</v>
      </c>
      <c r="J126" s="6">
        <v>589</v>
      </c>
      <c r="K126" s="11">
        <f t="shared" si="3"/>
        <v>0.38588235294117645</v>
      </c>
    </row>
    <row r="127" spans="1:11" x14ac:dyDescent="0.25">
      <c r="A127" s="4" t="s">
        <v>6</v>
      </c>
      <c r="B127" s="4" t="s">
        <v>7</v>
      </c>
      <c r="C127" s="4" t="s">
        <v>98</v>
      </c>
      <c r="D127" s="4" t="s">
        <v>28</v>
      </c>
      <c r="E127" s="4">
        <v>450</v>
      </c>
      <c r="F127" s="5">
        <v>35855</v>
      </c>
      <c r="G127" s="5"/>
      <c r="H127" s="6">
        <v>800</v>
      </c>
      <c r="I127" s="14"/>
      <c r="J127" s="8">
        <v>800</v>
      </c>
      <c r="K127" s="11">
        <f t="shared" si="3"/>
        <v>0</v>
      </c>
    </row>
    <row r="128" spans="1:11" x14ac:dyDescent="0.25">
      <c r="A128" t="s">
        <v>6</v>
      </c>
      <c r="B128" t="s">
        <v>7</v>
      </c>
      <c r="C128" t="s">
        <v>38</v>
      </c>
      <c r="D128" t="s">
        <v>10</v>
      </c>
      <c r="E128">
        <v>175</v>
      </c>
      <c r="F128" s="2">
        <v>38777</v>
      </c>
      <c r="G128" s="2"/>
      <c r="H128" s="3">
        <v>650</v>
      </c>
      <c r="I128" s="16" t="s">
        <v>11</v>
      </c>
      <c r="J128" s="8">
        <v>650</v>
      </c>
      <c r="K128" s="11">
        <f t="shared" si="3"/>
        <v>0</v>
      </c>
    </row>
    <row r="129" spans="1:11" x14ac:dyDescent="0.25">
      <c r="A129" t="s">
        <v>6</v>
      </c>
      <c r="B129" t="s">
        <v>7</v>
      </c>
      <c r="C129" t="s">
        <v>38</v>
      </c>
      <c r="D129" t="s">
        <v>28</v>
      </c>
      <c r="E129">
        <v>350</v>
      </c>
      <c r="F129" s="2">
        <v>38777</v>
      </c>
      <c r="G129" s="2"/>
      <c r="H129" s="3">
        <v>195</v>
      </c>
      <c r="J129" s="3">
        <v>197</v>
      </c>
      <c r="K129" s="11">
        <f t="shared" si="3"/>
        <v>1.0256410256410256E-2</v>
      </c>
    </row>
    <row r="130" spans="1:11" x14ac:dyDescent="0.25">
      <c r="A130" s="4" t="s">
        <v>6</v>
      </c>
      <c r="B130" s="4" t="s">
        <v>7</v>
      </c>
      <c r="C130" s="4" t="s">
        <v>134</v>
      </c>
      <c r="D130" s="4" t="s">
        <v>28</v>
      </c>
      <c r="E130" s="4">
        <v>850</v>
      </c>
      <c r="F130" s="5">
        <v>32417</v>
      </c>
      <c r="G130" s="5"/>
      <c r="H130" s="6">
        <v>145</v>
      </c>
      <c r="I130" s="14" t="s">
        <v>11</v>
      </c>
      <c r="J130" s="6">
        <v>1008</v>
      </c>
      <c r="K130" s="11">
        <f t="shared" ref="K130:K161" si="4">(J130-H130)/H130</f>
        <v>5.9517241379310342</v>
      </c>
    </row>
    <row r="131" spans="1:11" x14ac:dyDescent="0.25">
      <c r="A131" s="4" t="s">
        <v>6</v>
      </c>
      <c r="B131" s="4" t="s">
        <v>7</v>
      </c>
      <c r="C131" s="4" t="s">
        <v>53</v>
      </c>
      <c r="D131" t="s">
        <v>28</v>
      </c>
      <c r="E131" s="4">
        <v>200</v>
      </c>
      <c r="F131" s="5">
        <v>38139</v>
      </c>
      <c r="G131" s="5"/>
      <c r="H131" s="6">
        <v>775</v>
      </c>
      <c r="I131" s="14"/>
      <c r="J131" s="6">
        <v>1501</v>
      </c>
      <c r="K131" s="11">
        <f t="shared" si="4"/>
        <v>0.93677419354838709</v>
      </c>
    </row>
    <row r="132" spans="1:11" x14ac:dyDescent="0.25">
      <c r="A132" s="4" t="s">
        <v>6</v>
      </c>
      <c r="B132" s="4" t="s">
        <v>7</v>
      </c>
      <c r="C132" s="4" t="s">
        <v>84</v>
      </c>
      <c r="D132" t="s">
        <v>28</v>
      </c>
      <c r="E132" s="4">
        <v>2950</v>
      </c>
      <c r="F132" s="5">
        <v>36557</v>
      </c>
      <c r="G132" s="5"/>
      <c r="H132" s="6">
        <v>160</v>
      </c>
      <c r="I132" s="14" t="s">
        <v>11</v>
      </c>
      <c r="J132" s="8">
        <v>160</v>
      </c>
      <c r="K132" s="11">
        <f t="shared" si="4"/>
        <v>0</v>
      </c>
    </row>
    <row r="133" spans="1:11" x14ac:dyDescent="0.25">
      <c r="A133" s="4" t="s">
        <v>6</v>
      </c>
      <c r="B133" s="4" t="s">
        <v>7</v>
      </c>
      <c r="C133" s="4" t="s">
        <v>125</v>
      </c>
      <c r="D133" s="4" t="s">
        <v>28</v>
      </c>
      <c r="E133" s="4">
        <v>850</v>
      </c>
      <c r="F133" s="5">
        <v>33939</v>
      </c>
      <c r="G133" s="5"/>
      <c r="H133" s="6">
        <v>125</v>
      </c>
      <c r="I133" s="14" t="s">
        <v>11</v>
      </c>
      <c r="J133" s="6">
        <v>2423</v>
      </c>
      <c r="K133" s="11">
        <f t="shared" si="4"/>
        <v>18.384</v>
      </c>
    </row>
    <row r="134" spans="1:11" x14ac:dyDescent="0.25">
      <c r="A134" s="4" t="s">
        <v>6</v>
      </c>
      <c r="B134" s="4" t="s">
        <v>7</v>
      </c>
      <c r="C134" s="4" t="s">
        <v>80</v>
      </c>
      <c r="D134" t="s">
        <v>10</v>
      </c>
      <c r="E134" s="4">
        <v>250</v>
      </c>
      <c r="F134" s="5">
        <v>36892</v>
      </c>
      <c r="G134" s="5"/>
      <c r="H134" s="6">
        <v>295</v>
      </c>
      <c r="I134" s="14" t="s">
        <v>11</v>
      </c>
      <c r="J134" s="8">
        <v>295</v>
      </c>
      <c r="K134" s="11">
        <f t="shared" si="4"/>
        <v>0</v>
      </c>
    </row>
    <row r="135" spans="1:11" x14ac:dyDescent="0.25">
      <c r="A135" s="4" t="s">
        <v>6</v>
      </c>
      <c r="B135" s="4" t="s">
        <v>7</v>
      </c>
      <c r="C135" s="4" t="s">
        <v>80</v>
      </c>
      <c r="D135" t="s">
        <v>28</v>
      </c>
      <c r="E135" s="4">
        <v>850</v>
      </c>
      <c r="F135" s="5">
        <v>36892</v>
      </c>
      <c r="G135" s="5"/>
      <c r="H135" s="6">
        <v>135</v>
      </c>
      <c r="I135" s="14" t="s">
        <v>11</v>
      </c>
      <c r="J135" s="8">
        <v>135</v>
      </c>
      <c r="K135" s="11">
        <f t="shared" si="4"/>
        <v>0</v>
      </c>
    </row>
    <row r="136" spans="1:11" x14ac:dyDescent="0.25">
      <c r="A136" t="s">
        <v>6</v>
      </c>
      <c r="B136" s="4" t="s">
        <v>7</v>
      </c>
      <c r="C136" s="4" t="s">
        <v>42</v>
      </c>
      <c r="D136" t="s">
        <v>45</v>
      </c>
      <c r="E136" s="4"/>
      <c r="F136" s="5">
        <v>38596</v>
      </c>
      <c r="G136" s="5"/>
      <c r="H136" s="6">
        <v>30</v>
      </c>
      <c r="I136" s="14"/>
      <c r="J136" s="8">
        <v>30</v>
      </c>
      <c r="K136" s="11">
        <f t="shared" si="4"/>
        <v>0</v>
      </c>
    </row>
    <row r="137" spans="1:11" x14ac:dyDescent="0.25">
      <c r="A137" t="s">
        <v>6</v>
      </c>
      <c r="B137" s="4" t="s">
        <v>7</v>
      </c>
      <c r="C137" s="4" t="s">
        <v>42</v>
      </c>
      <c r="D137" t="s">
        <v>10</v>
      </c>
      <c r="E137" s="4">
        <v>250</v>
      </c>
      <c r="F137" s="2">
        <v>38626</v>
      </c>
      <c r="G137" s="2"/>
      <c r="H137" s="6">
        <v>250</v>
      </c>
      <c r="I137" s="14"/>
      <c r="J137" s="6">
        <v>340</v>
      </c>
      <c r="K137" s="11">
        <f t="shared" si="4"/>
        <v>0.36</v>
      </c>
    </row>
    <row r="138" spans="1:11" x14ac:dyDescent="0.25">
      <c r="A138" s="4" t="s">
        <v>6</v>
      </c>
      <c r="B138" s="4" t="s">
        <v>7</v>
      </c>
      <c r="C138" s="4" t="s">
        <v>82</v>
      </c>
      <c r="D138" s="4" t="s">
        <v>62</v>
      </c>
      <c r="E138" s="4">
        <v>250</v>
      </c>
      <c r="F138" s="5">
        <v>36770</v>
      </c>
      <c r="G138" s="5"/>
      <c r="H138" s="6">
        <v>750</v>
      </c>
      <c r="I138" s="14"/>
      <c r="J138" s="8">
        <v>750</v>
      </c>
      <c r="K138" s="11">
        <f t="shared" si="4"/>
        <v>0</v>
      </c>
    </row>
    <row r="139" spans="1:11" x14ac:dyDescent="0.25">
      <c r="A139" s="4" t="s">
        <v>6</v>
      </c>
      <c r="B139" s="4" t="s">
        <v>7</v>
      </c>
      <c r="C139" s="4" t="s">
        <v>36</v>
      </c>
      <c r="D139" s="4" t="s">
        <v>28</v>
      </c>
      <c r="E139" s="4">
        <v>2500</v>
      </c>
      <c r="F139" s="5">
        <v>33695</v>
      </c>
      <c r="G139" s="5"/>
      <c r="H139" s="6">
        <v>175</v>
      </c>
      <c r="I139" s="14" t="s">
        <v>11</v>
      </c>
      <c r="J139" s="6">
        <v>2304</v>
      </c>
      <c r="K139" s="11">
        <f t="shared" si="4"/>
        <v>12.165714285714285</v>
      </c>
    </row>
    <row r="140" spans="1:11" x14ac:dyDescent="0.25">
      <c r="A140" t="s">
        <v>6</v>
      </c>
      <c r="B140" t="s">
        <v>7</v>
      </c>
      <c r="C140" t="s">
        <v>36</v>
      </c>
      <c r="D140" t="s">
        <v>22</v>
      </c>
      <c r="E140">
        <v>450</v>
      </c>
      <c r="F140" s="2">
        <v>38930</v>
      </c>
      <c r="G140" s="2"/>
      <c r="H140" s="3">
        <v>650</v>
      </c>
      <c r="I140" s="16" t="s">
        <v>11</v>
      </c>
      <c r="J140" s="3">
        <v>1121</v>
      </c>
      <c r="K140" s="11">
        <f t="shared" si="4"/>
        <v>0.72461538461538466</v>
      </c>
    </row>
    <row r="141" spans="1:11" x14ac:dyDescent="0.25">
      <c r="A141" t="s">
        <v>6</v>
      </c>
      <c r="B141" t="s">
        <v>7</v>
      </c>
      <c r="C141" t="s">
        <v>23</v>
      </c>
      <c r="D141" t="s">
        <v>10</v>
      </c>
      <c r="E141">
        <v>550</v>
      </c>
      <c r="F141" s="2">
        <v>39508</v>
      </c>
      <c r="G141" s="2"/>
      <c r="H141" s="3">
        <v>545</v>
      </c>
      <c r="I141" s="16" t="s">
        <v>11</v>
      </c>
      <c r="J141" s="3">
        <v>655</v>
      </c>
      <c r="K141" s="11">
        <f t="shared" si="4"/>
        <v>0.20183486238532111</v>
      </c>
    </row>
    <row r="142" spans="1:11" x14ac:dyDescent="0.25">
      <c r="A142" s="4" t="s">
        <v>6</v>
      </c>
      <c r="B142" s="4" t="s">
        <v>7</v>
      </c>
      <c r="C142" s="4" t="s">
        <v>119</v>
      </c>
      <c r="D142" s="4" t="s">
        <v>28</v>
      </c>
      <c r="E142" s="4">
        <v>2750</v>
      </c>
      <c r="F142" s="5">
        <v>34213</v>
      </c>
      <c r="G142" s="5"/>
      <c r="H142" s="6">
        <v>375</v>
      </c>
      <c r="I142" s="14" t="s">
        <v>11</v>
      </c>
      <c r="J142" s="8">
        <v>375</v>
      </c>
      <c r="K142" s="11">
        <f t="shared" si="4"/>
        <v>0</v>
      </c>
    </row>
    <row r="143" spans="1:11" x14ac:dyDescent="0.25">
      <c r="A143" s="4" t="s">
        <v>6</v>
      </c>
      <c r="B143" s="4" t="s">
        <v>7</v>
      </c>
      <c r="C143" s="4" t="s">
        <v>49</v>
      </c>
      <c r="D143" s="4" t="s">
        <v>28</v>
      </c>
      <c r="E143" s="4">
        <v>1500</v>
      </c>
      <c r="F143" s="5">
        <v>33909</v>
      </c>
      <c r="G143" s="5"/>
      <c r="H143" s="6">
        <v>185</v>
      </c>
      <c r="I143" s="14" t="s">
        <v>11</v>
      </c>
      <c r="J143" s="6">
        <v>532</v>
      </c>
      <c r="K143" s="11">
        <f t="shared" si="4"/>
        <v>1.8756756756756756</v>
      </c>
    </row>
    <row r="144" spans="1:11" x14ac:dyDescent="0.25">
      <c r="A144" t="s">
        <v>6</v>
      </c>
      <c r="B144" s="4" t="s">
        <v>7</v>
      </c>
      <c r="C144" s="4" t="s">
        <v>49</v>
      </c>
      <c r="D144" s="4" t="s">
        <v>9</v>
      </c>
      <c r="E144" s="4">
        <v>300</v>
      </c>
      <c r="F144" s="5">
        <v>38353</v>
      </c>
      <c r="G144" s="5"/>
      <c r="H144" s="6">
        <v>1250</v>
      </c>
      <c r="I144" s="14" t="s">
        <v>11</v>
      </c>
      <c r="J144" s="8">
        <v>1250</v>
      </c>
      <c r="K144" s="11">
        <f t="shared" si="4"/>
        <v>0</v>
      </c>
    </row>
    <row r="145" spans="1:11" x14ac:dyDescent="0.25">
      <c r="A145" s="4" t="s">
        <v>6</v>
      </c>
      <c r="B145" s="4" t="s">
        <v>7</v>
      </c>
      <c r="C145" s="4" t="s">
        <v>126</v>
      </c>
      <c r="D145" s="4" t="s">
        <v>28</v>
      </c>
      <c r="E145" s="4">
        <v>500</v>
      </c>
      <c r="F145" s="5">
        <v>33909</v>
      </c>
      <c r="G145" s="5"/>
      <c r="H145" s="6">
        <v>425</v>
      </c>
      <c r="I145" s="14" t="s">
        <v>11</v>
      </c>
      <c r="J145" s="6">
        <v>589</v>
      </c>
      <c r="K145" s="11">
        <f t="shared" si="4"/>
        <v>0.38588235294117645</v>
      </c>
    </row>
    <row r="146" spans="1:11" x14ac:dyDescent="0.25">
      <c r="A146" s="4" t="s">
        <v>6</v>
      </c>
      <c r="B146" s="4" t="s">
        <v>7</v>
      </c>
      <c r="C146" s="4" t="s">
        <v>121</v>
      </c>
      <c r="D146" s="4" t="s">
        <v>28</v>
      </c>
      <c r="E146" s="4">
        <v>3250</v>
      </c>
      <c r="F146" s="5">
        <v>34121</v>
      </c>
      <c r="G146" s="5"/>
      <c r="H146" s="6">
        <v>125</v>
      </c>
      <c r="I146" s="14" t="s">
        <v>11</v>
      </c>
      <c r="J146" s="6">
        <v>399</v>
      </c>
      <c r="K146" s="11">
        <f t="shared" si="4"/>
        <v>2.1920000000000002</v>
      </c>
    </row>
    <row r="147" spans="1:11" x14ac:dyDescent="0.25">
      <c r="A147" s="4" t="s">
        <v>6</v>
      </c>
      <c r="B147" s="4" t="s">
        <v>7</v>
      </c>
      <c r="C147" s="4" t="s">
        <v>135</v>
      </c>
      <c r="D147" s="4" t="s">
        <v>28</v>
      </c>
      <c r="E147" s="4">
        <v>850</v>
      </c>
      <c r="F147" s="5">
        <v>32203</v>
      </c>
      <c r="G147" s="5"/>
      <c r="H147" s="6">
        <v>145</v>
      </c>
      <c r="I147" s="14" t="s">
        <v>11</v>
      </c>
      <c r="J147" s="6">
        <v>10719</v>
      </c>
      <c r="K147" s="11">
        <f t="shared" si="4"/>
        <v>72.92413793103448</v>
      </c>
    </row>
    <row r="148" spans="1:11" x14ac:dyDescent="0.25">
      <c r="A148" t="s">
        <v>6</v>
      </c>
      <c r="B148" t="s">
        <v>7</v>
      </c>
      <c r="C148" t="s">
        <v>8</v>
      </c>
      <c r="D148" t="s">
        <v>10</v>
      </c>
      <c r="E148">
        <v>250</v>
      </c>
      <c r="F148" s="2">
        <v>39934</v>
      </c>
      <c r="G148" s="2"/>
      <c r="H148" s="3">
        <v>495</v>
      </c>
      <c r="J148" s="8">
        <v>495</v>
      </c>
      <c r="K148" s="11">
        <f t="shared" si="4"/>
        <v>0</v>
      </c>
    </row>
    <row r="149" spans="1:11" x14ac:dyDescent="0.25">
      <c r="A149" s="9" t="s">
        <v>6</v>
      </c>
      <c r="B149" s="9" t="s">
        <v>7</v>
      </c>
      <c r="C149" s="9" t="s">
        <v>8</v>
      </c>
      <c r="D149" s="9" t="s">
        <v>9</v>
      </c>
      <c r="E149" s="9">
        <v>50</v>
      </c>
      <c r="F149" s="2">
        <v>39934</v>
      </c>
      <c r="G149" s="2"/>
      <c r="H149" s="3">
        <v>895</v>
      </c>
      <c r="I149" s="17" t="s">
        <v>11</v>
      </c>
      <c r="J149" s="10">
        <v>895</v>
      </c>
      <c r="K149" s="11">
        <f t="shared" si="4"/>
        <v>0</v>
      </c>
    </row>
    <row r="150" spans="1:11" x14ac:dyDescent="0.25">
      <c r="A150" s="4" t="s">
        <v>6</v>
      </c>
      <c r="B150" s="4" t="s">
        <v>7</v>
      </c>
      <c r="C150" s="4" t="s">
        <v>61</v>
      </c>
      <c r="D150" t="s">
        <v>10</v>
      </c>
      <c r="E150" s="4">
        <v>475</v>
      </c>
      <c r="F150" s="5">
        <v>37681</v>
      </c>
      <c r="G150" s="5"/>
      <c r="H150" s="6">
        <v>650</v>
      </c>
      <c r="I150" s="14" t="s">
        <v>11</v>
      </c>
      <c r="J150" s="6">
        <v>700</v>
      </c>
      <c r="K150" s="11">
        <f t="shared" si="4"/>
        <v>7.6923076923076927E-2</v>
      </c>
    </row>
    <row r="151" spans="1:11" x14ac:dyDescent="0.25">
      <c r="A151" s="4" t="s">
        <v>6</v>
      </c>
      <c r="B151" s="4" t="s">
        <v>7</v>
      </c>
      <c r="C151" s="4" t="s">
        <v>61</v>
      </c>
      <c r="D151" t="s">
        <v>28</v>
      </c>
      <c r="E151" s="4">
        <v>750</v>
      </c>
      <c r="F151" s="5">
        <v>37681</v>
      </c>
      <c r="G151" s="5"/>
      <c r="H151" s="6">
        <v>185</v>
      </c>
      <c r="I151" s="14" t="s">
        <v>11</v>
      </c>
      <c r="J151" s="6">
        <v>363</v>
      </c>
      <c r="K151" s="11">
        <f t="shared" si="4"/>
        <v>0.96216216216216222</v>
      </c>
    </row>
    <row r="152" spans="1:11" x14ac:dyDescent="0.25">
      <c r="A152" t="s">
        <v>6</v>
      </c>
      <c r="B152" s="4" t="s">
        <v>7</v>
      </c>
      <c r="C152" s="4" t="s">
        <v>50</v>
      </c>
      <c r="D152" t="s">
        <v>10</v>
      </c>
      <c r="E152" s="4">
        <v>300</v>
      </c>
      <c r="F152" s="5">
        <v>38261</v>
      </c>
      <c r="G152" s="5"/>
      <c r="H152" s="6">
        <v>495</v>
      </c>
      <c r="I152" s="14"/>
      <c r="J152" s="6">
        <v>508</v>
      </c>
      <c r="K152" s="11">
        <f t="shared" si="4"/>
        <v>2.6262626262626262E-2</v>
      </c>
    </row>
    <row r="153" spans="1:11" x14ac:dyDescent="0.25">
      <c r="A153" t="s">
        <v>6</v>
      </c>
      <c r="B153" s="4" t="s">
        <v>7</v>
      </c>
      <c r="C153" s="4" t="s">
        <v>50</v>
      </c>
      <c r="D153" t="s">
        <v>28</v>
      </c>
      <c r="E153" s="4">
        <v>550</v>
      </c>
      <c r="F153" s="5">
        <v>38261</v>
      </c>
      <c r="G153" s="5"/>
      <c r="H153" s="6">
        <v>160</v>
      </c>
      <c r="I153" s="14"/>
      <c r="J153" s="6">
        <v>178</v>
      </c>
      <c r="K153" s="11">
        <f t="shared" si="4"/>
        <v>0.1125</v>
      </c>
    </row>
    <row r="154" spans="1:11" x14ac:dyDescent="0.25">
      <c r="A154" s="4" t="s">
        <v>6</v>
      </c>
      <c r="B154" s="4" t="s">
        <v>7</v>
      </c>
      <c r="C154" s="4" t="s">
        <v>116</v>
      </c>
      <c r="D154" s="4" t="s">
        <v>28</v>
      </c>
      <c r="E154" s="4">
        <v>2950</v>
      </c>
      <c r="F154" s="5">
        <v>34394</v>
      </c>
      <c r="G154" s="5"/>
      <c r="H154" s="6">
        <v>145</v>
      </c>
      <c r="I154" s="14" t="s">
        <v>11</v>
      </c>
      <c r="J154" s="6">
        <v>165</v>
      </c>
      <c r="K154" s="11">
        <f t="shared" si="4"/>
        <v>0.13793103448275862</v>
      </c>
    </row>
    <row r="155" spans="1:11" x14ac:dyDescent="0.25">
      <c r="A155" s="4" t="s">
        <v>6</v>
      </c>
      <c r="B155" s="4" t="s">
        <v>7</v>
      </c>
      <c r="C155" s="4" t="s">
        <v>78</v>
      </c>
      <c r="D155" t="s">
        <v>10</v>
      </c>
      <c r="E155" s="4">
        <v>475</v>
      </c>
      <c r="F155" s="5">
        <v>36982</v>
      </c>
      <c r="G155" s="5"/>
      <c r="H155" s="6">
        <v>495</v>
      </c>
      <c r="I155" s="14" t="s">
        <v>11</v>
      </c>
      <c r="J155" s="8">
        <v>495</v>
      </c>
      <c r="K155" s="11">
        <f t="shared" si="4"/>
        <v>0</v>
      </c>
    </row>
    <row r="156" spans="1:11" x14ac:dyDescent="0.25">
      <c r="A156" s="4" t="s">
        <v>6</v>
      </c>
      <c r="B156" s="4" t="s">
        <v>7</v>
      </c>
      <c r="C156" s="4" t="s">
        <v>132</v>
      </c>
      <c r="D156" s="4" t="s">
        <v>28</v>
      </c>
      <c r="E156" s="4">
        <v>650</v>
      </c>
      <c r="F156" s="5">
        <v>33086</v>
      </c>
      <c r="G156" s="5"/>
      <c r="H156" s="6">
        <v>325</v>
      </c>
      <c r="I156" s="14" t="s">
        <v>11</v>
      </c>
      <c r="J156" s="8">
        <v>853</v>
      </c>
      <c r="K156" s="11">
        <f t="shared" si="4"/>
        <v>1.6246153846153846</v>
      </c>
    </row>
    <row r="157" spans="1:11" x14ac:dyDescent="0.25">
      <c r="A157" t="s">
        <v>6</v>
      </c>
      <c r="B157" t="s">
        <v>7</v>
      </c>
      <c r="C157" t="s">
        <v>24</v>
      </c>
      <c r="D157" t="s">
        <v>10</v>
      </c>
      <c r="E157">
        <v>550</v>
      </c>
      <c r="F157" s="2">
        <v>39448</v>
      </c>
      <c r="G157" s="2"/>
      <c r="H157" s="3">
        <v>525</v>
      </c>
      <c r="J157" s="3">
        <v>752</v>
      </c>
      <c r="K157" s="11">
        <f t="shared" si="4"/>
        <v>0.43238095238095237</v>
      </c>
    </row>
    <row r="158" spans="1:11" x14ac:dyDescent="0.25">
      <c r="A158" s="4" t="s">
        <v>6</v>
      </c>
      <c r="B158" s="4" t="s">
        <v>7</v>
      </c>
      <c r="C158" s="4" t="s">
        <v>74</v>
      </c>
      <c r="D158" t="s">
        <v>10</v>
      </c>
      <c r="E158" s="4">
        <v>375</v>
      </c>
      <c r="F158" s="5">
        <v>37073</v>
      </c>
      <c r="G158" s="5"/>
      <c r="H158" s="6">
        <v>645</v>
      </c>
      <c r="I158" s="14"/>
      <c r="J158" s="8">
        <v>645</v>
      </c>
      <c r="K158" s="11">
        <f t="shared" si="4"/>
        <v>0</v>
      </c>
    </row>
    <row r="159" spans="1:11" x14ac:dyDescent="0.25">
      <c r="A159" s="4" t="s">
        <v>6</v>
      </c>
      <c r="B159" s="4" t="s">
        <v>7</v>
      </c>
      <c r="C159" s="4" t="s">
        <v>74</v>
      </c>
      <c r="D159" t="s">
        <v>28</v>
      </c>
      <c r="E159" s="4">
        <v>750</v>
      </c>
      <c r="F159" s="5">
        <v>37073</v>
      </c>
      <c r="G159" s="5"/>
      <c r="H159" s="6">
        <v>165</v>
      </c>
      <c r="I159" s="14"/>
      <c r="J159" s="8">
        <v>165</v>
      </c>
      <c r="K159" s="11">
        <f t="shared" si="4"/>
        <v>0</v>
      </c>
    </row>
    <row r="160" spans="1:11" x14ac:dyDescent="0.25">
      <c r="A160" s="4" t="s">
        <v>6</v>
      </c>
      <c r="B160" s="4" t="s">
        <v>7</v>
      </c>
      <c r="C160" s="4" t="s">
        <v>141</v>
      </c>
      <c r="D160" s="4" t="s">
        <v>105</v>
      </c>
      <c r="E160" s="7">
        <v>850</v>
      </c>
      <c r="F160" s="5">
        <v>35309</v>
      </c>
      <c r="G160" s="5"/>
      <c r="H160" s="6">
        <v>225</v>
      </c>
      <c r="I160" s="15" t="s">
        <v>11</v>
      </c>
      <c r="J160" s="6">
        <v>1410</v>
      </c>
      <c r="K160" s="11">
        <f t="shared" si="4"/>
        <v>5.2666666666666666</v>
      </c>
    </row>
    <row r="161" spans="1:11" x14ac:dyDescent="0.25">
      <c r="A161" s="4" t="s">
        <v>6</v>
      </c>
      <c r="B161" s="4" t="s">
        <v>7</v>
      </c>
      <c r="C161" s="4" t="s">
        <v>124</v>
      </c>
      <c r="D161" s="4" t="s">
        <v>28</v>
      </c>
      <c r="E161" s="4">
        <v>2250</v>
      </c>
      <c r="F161" s="5">
        <v>33970</v>
      </c>
      <c r="G161" s="5"/>
      <c r="H161" s="6">
        <v>150</v>
      </c>
      <c r="I161" s="14" t="s">
        <v>11</v>
      </c>
      <c r="J161" s="6">
        <v>481</v>
      </c>
      <c r="K161" s="11">
        <f t="shared" si="4"/>
        <v>2.2066666666666666</v>
      </c>
    </row>
    <row r="162" spans="1:11" x14ac:dyDescent="0.25">
      <c r="A162" s="4" t="s">
        <v>6</v>
      </c>
      <c r="B162" s="4" t="s">
        <v>7</v>
      </c>
      <c r="C162" s="4" t="s">
        <v>58</v>
      </c>
      <c r="D162" t="s">
        <v>10</v>
      </c>
      <c r="E162" s="4">
        <v>450</v>
      </c>
      <c r="F162" s="5">
        <v>37865</v>
      </c>
      <c r="G162" s="5"/>
      <c r="H162" s="6">
        <v>695</v>
      </c>
      <c r="I162" s="14"/>
      <c r="J162" s="8">
        <v>695</v>
      </c>
      <c r="K162" s="11">
        <f t="shared" ref="K162:K165" si="5">(J162-H162)/H162</f>
        <v>0</v>
      </c>
    </row>
    <row r="163" spans="1:11" x14ac:dyDescent="0.25">
      <c r="A163" s="4" t="s">
        <v>6</v>
      </c>
      <c r="B163" s="4" t="s">
        <v>7</v>
      </c>
      <c r="C163" s="4" t="s">
        <v>58</v>
      </c>
      <c r="D163" t="s">
        <v>28</v>
      </c>
      <c r="E163" s="4">
        <v>950</v>
      </c>
      <c r="F163" s="5">
        <v>37865</v>
      </c>
      <c r="G163" s="5"/>
      <c r="H163" s="6">
        <v>160</v>
      </c>
      <c r="I163" s="14"/>
      <c r="J163" s="8">
        <v>160</v>
      </c>
      <c r="K163" s="11">
        <f t="shared" si="5"/>
        <v>0</v>
      </c>
    </row>
    <row r="164" spans="1:11" x14ac:dyDescent="0.25">
      <c r="A164" s="4" t="s">
        <v>6</v>
      </c>
      <c r="B164" s="4" t="s">
        <v>7</v>
      </c>
      <c r="C164" s="4" t="s">
        <v>60</v>
      </c>
      <c r="D164" s="4" t="s">
        <v>62</v>
      </c>
      <c r="E164" s="4">
        <v>200</v>
      </c>
      <c r="F164" s="5">
        <v>37773</v>
      </c>
      <c r="G164" s="5"/>
      <c r="H164" s="6">
        <v>750</v>
      </c>
      <c r="I164" s="14" t="s">
        <v>11</v>
      </c>
      <c r="J164" s="8">
        <v>750</v>
      </c>
      <c r="K164" s="11">
        <f t="shared" si="5"/>
        <v>0</v>
      </c>
    </row>
    <row r="165" spans="1:11" x14ac:dyDescent="0.25">
      <c r="A165" s="4" t="s">
        <v>6</v>
      </c>
      <c r="B165" s="4" t="s">
        <v>7</v>
      </c>
      <c r="C165" s="4" t="s">
        <v>138</v>
      </c>
      <c r="D165" s="4" t="s">
        <v>28</v>
      </c>
      <c r="E165" s="4">
        <v>850</v>
      </c>
      <c r="F165" s="5">
        <v>31656</v>
      </c>
      <c r="G165" s="5"/>
      <c r="H165" s="6">
        <v>125</v>
      </c>
      <c r="I165" s="14" t="s">
        <v>11</v>
      </c>
      <c r="J165" s="8">
        <v>1020</v>
      </c>
      <c r="K165" s="11">
        <f t="shared" si="5"/>
        <v>7.16</v>
      </c>
    </row>
  </sheetData>
  <sortState ref="A2:K165">
    <sortCondition ref="C2"/>
  </sortState>
  <mergeCells count="2">
    <mergeCell ref="N1:O1"/>
    <mergeCell ref="N9:O9"/>
  </mergeCells>
  <pageMargins left="0.45" right="0.45" top="0.5" bottom="0.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zoomScaleNormal="100" workbookViewId="0"/>
  </sheetViews>
  <sheetFormatPr defaultRowHeight="15" x14ac:dyDescent="0.25"/>
  <cols>
    <col min="1" max="1" width="9.140625" customWidth="1"/>
    <col min="2" max="2" width="14.85546875" customWidth="1"/>
    <col min="3" max="3" width="55" bestFit="1" customWidth="1"/>
    <col min="4" max="4" width="25.28515625" bestFit="1" customWidth="1"/>
    <col min="5" max="5" width="11.85546875" customWidth="1"/>
    <col min="6" max="6" width="13.42578125" customWidth="1"/>
    <col min="7" max="7" width="11.140625" customWidth="1"/>
    <col min="8" max="8" width="9.28515625" customWidth="1"/>
    <col min="9" max="9" width="9.85546875" customWidth="1"/>
  </cols>
  <sheetData>
    <row r="1" spans="1:10" ht="18.75" x14ac:dyDescent="0.3">
      <c r="A1" s="12" t="s">
        <v>153</v>
      </c>
      <c r="B1" s="12"/>
      <c r="C1" s="12"/>
    </row>
    <row r="2" spans="1:10" x14ac:dyDescent="0.25">
      <c r="A2" t="s">
        <v>152</v>
      </c>
    </row>
    <row r="3" spans="1:10" x14ac:dyDescent="0.25">
      <c r="A3" t="s">
        <v>154</v>
      </c>
    </row>
    <row r="4" spans="1:10" x14ac:dyDescent="0.25">
      <c r="A4" t="s">
        <v>155</v>
      </c>
    </row>
    <row r="6" spans="1:10" ht="18.75" x14ac:dyDescent="0.3">
      <c r="A6" s="12" t="s">
        <v>156</v>
      </c>
      <c r="B6" s="12"/>
      <c r="C6" s="12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13" spans="1:10" ht="18.75" x14ac:dyDescent="0.3">
      <c r="A13" s="12" t="s">
        <v>157</v>
      </c>
      <c r="B13" s="12"/>
      <c r="C13" s="12"/>
    </row>
    <row r="14" spans="1:10" x14ac:dyDescent="0.25">
      <c r="A14" s="1" t="s">
        <v>1</v>
      </c>
      <c r="B14" s="1" t="s">
        <v>0</v>
      </c>
      <c r="C14" s="1" t="s">
        <v>2</v>
      </c>
      <c r="D14" s="1" t="s">
        <v>15</v>
      </c>
      <c r="E14" s="1" t="s">
        <v>14</v>
      </c>
      <c r="F14" s="1" t="s">
        <v>3</v>
      </c>
      <c r="G14" s="1" t="s">
        <v>4</v>
      </c>
      <c r="H14" s="1" t="s">
        <v>5</v>
      </c>
      <c r="I14" s="1" t="s">
        <v>139</v>
      </c>
      <c r="J14" s="1" t="s">
        <v>147</v>
      </c>
    </row>
    <row r="15" spans="1:10" x14ac:dyDescent="0.25">
      <c r="A15" s="4" t="s">
        <v>6</v>
      </c>
      <c r="B15" s="4" t="s">
        <v>7</v>
      </c>
      <c r="C15" s="4" t="s">
        <v>43</v>
      </c>
      <c r="D15" s="4" t="s">
        <v>28</v>
      </c>
      <c r="E15" s="4">
        <v>3500</v>
      </c>
      <c r="F15" s="5">
        <v>31260</v>
      </c>
      <c r="G15" s="6">
        <v>80</v>
      </c>
      <c r="H15" s="4" t="s">
        <v>11</v>
      </c>
      <c r="I15" s="6">
        <v>620</v>
      </c>
      <c r="J15" s="11">
        <f t="shared" ref="J15:J46" si="0">(I15-G15)/G15</f>
        <v>6.75</v>
      </c>
    </row>
    <row r="16" spans="1:10" x14ac:dyDescent="0.25">
      <c r="A16" s="4" t="s">
        <v>6</v>
      </c>
      <c r="B16" s="4" t="s">
        <v>7</v>
      </c>
      <c r="C16" s="4" t="s">
        <v>138</v>
      </c>
      <c r="D16" s="4" t="s">
        <v>28</v>
      </c>
      <c r="E16" s="4">
        <v>850</v>
      </c>
      <c r="F16" s="5">
        <v>31656</v>
      </c>
      <c r="G16" s="6">
        <v>125</v>
      </c>
      <c r="H16" s="4" t="s">
        <v>11</v>
      </c>
      <c r="I16" s="8">
        <v>1020</v>
      </c>
      <c r="J16" s="11">
        <f t="shared" si="0"/>
        <v>7.16</v>
      </c>
    </row>
    <row r="17" spans="1:10" x14ac:dyDescent="0.25">
      <c r="A17" s="4" t="s">
        <v>6</v>
      </c>
      <c r="B17" s="4" t="s">
        <v>7</v>
      </c>
      <c r="C17" s="4" t="s">
        <v>137</v>
      </c>
      <c r="D17" s="4" t="s">
        <v>28</v>
      </c>
      <c r="E17" s="4">
        <v>850</v>
      </c>
      <c r="F17" s="5">
        <v>31686</v>
      </c>
      <c r="G17" s="6">
        <v>95</v>
      </c>
      <c r="H17" s="4" t="s">
        <v>11</v>
      </c>
      <c r="I17" s="8">
        <v>1303</v>
      </c>
      <c r="J17" s="11">
        <f t="shared" si="0"/>
        <v>12.715789473684211</v>
      </c>
    </row>
    <row r="18" spans="1:10" x14ac:dyDescent="0.25">
      <c r="A18" s="4" t="s">
        <v>6</v>
      </c>
      <c r="B18" s="4" t="s">
        <v>7</v>
      </c>
      <c r="C18" s="4" t="s">
        <v>64</v>
      </c>
      <c r="D18" s="4" t="s">
        <v>28</v>
      </c>
      <c r="E18" s="4">
        <v>3500</v>
      </c>
      <c r="F18" s="5">
        <v>31686</v>
      </c>
      <c r="G18" s="6">
        <v>80</v>
      </c>
      <c r="H18" s="4" t="s">
        <v>11</v>
      </c>
      <c r="I18" s="6">
        <v>562</v>
      </c>
      <c r="J18" s="11">
        <f t="shared" si="0"/>
        <v>6.0250000000000004</v>
      </c>
    </row>
    <row r="19" spans="1:10" x14ac:dyDescent="0.25">
      <c r="A19" s="4" t="s">
        <v>6</v>
      </c>
      <c r="B19" s="4" t="s">
        <v>7</v>
      </c>
      <c r="C19" s="4" t="s">
        <v>136</v>
      </c>
      <c r="D19" s="4" t="s">
        <v>28</v>
      </c>
      <c r="E19" s="4">
        <v>850</v>
      </c>
      <c r="F19" s="5">
        <v>31837</v>
      </c>
      <c r="G19" s="6">
        <v>85</v>
      </c>
      <c r="H19" s="4" t="s">
        <v>11</v>
      </c>
      <c r="I19" s="8">
        <v>670</v>
      </c>
      <c r="J19" s="11">
        <f t="shared" si="0"/>
        <v>6.882352941176471</v>
      </c>
    </row>
    <row r="20" spans="1:10" x14ac:dyDescent="0.25">
      <c r="A20" s="4" t="s">
        <v>6</v>
      </c>
      <c r="B20" s="4" t="s">
        <v>7</v>
      </c>
      <c r="C20" s="4" t="s">
        <v>135</v>
      </c>
      <c r="D20" s="4" t="s">
        <v>28</v>
      </c>
      <c r="E20" s="4">
        <v>850</v>
      </c>
      <c r="F20" s="5">
        <v>32203</v>
      </c>
      <c r="G20" s="6">
        <v>145</v>
      </c>
      <c r="H20" s="4" t="s">
        <v>11</v>
      </c>
      <c r="I20" s="6">
        <v>10719</v>
      </c>
      <c r="J20" s="11">
        <f t="shared" si="0"/>
        <v>72.92413793103448</v>
      </c>
    </row>
    <row r="21" spans="1:10" x14ac:dyDescent="0.25">
      <c r="A21" s="4" t="s">
        <v>6</v>
      </c>
      <c r="B21" s="4" t="s">
        <v>7</v>
      </c>
      <c r="C21" s="4" t="s">
        <v>134</v>
      </c>
      <c r="D21" s="4" t="s">
        <v>28</v>
      </c>
      <c r="E21" s="4">
        <v>850</v>
      </c>
      <c r="F21" s="5">
        <v>32417</v>
      </c>
      <c r="G21" s="6">
        <v>145</v>
      </c>
      <c r="H21" s="4" t="s">
        <v>11</v>
      </c>
      <c r="I21" s="6">
        <v>1008</v>
      </c>
      <c r="J21" s="11">
        <f t="shared" si="0"/>
        <v>5.9517241379310342</v>
      </c>
    </row>
    <row r="22" spans="1:10" x14ac:dyDescent="0.25">
      <c r="A22" s="4" t="s">
        <v>6</v>
      </c>
      <c r="B22" s="4" t="s">
        <v>7</v>
      </c>
      <c r="C22" s="4" t="s">
        <v>133</v>
      </c>
      <c r="D22" s="4" t="s">
        <v>28</v>
      </c>
      <c r="E22" s="4">
        <v>850</v>
      </c>
      <c r="F22" s="5">
        <v>32721</v>
      </c>
      <c r="G22" s="6">
        <v>175</v>
      </c>
      <c r="H22" s="4" t="s">
        <v>11</v>
      </c>
      <c r="I22" s="6">
        <v>939</v>
      </c>
      <c r="J22" s="11">
        <f t="shared" si="0"/>
        <v>4.3657142857142857</v>
      </c>
    </row>
    <row r="23" spans="1:10" x14ac:dyDescent="0.25">
      <c r="A23" s="4" t="s">
        <v>6</v>
      </c>
      <c r="B23" s="4" t="s">
        <v>7</v>
      </c>
      <c r="C23" s="4" t="s">
        <v>25</v>
      </c>
      <c r="D23" s="4" t="s">
        <v>28</v>
      </c>
      <c r="E23" s="4">
        <v>850</v>
      </c>
      <c r="F23" s="5">
        <v>32843</v>
      </c>
      <c r="G23" s="6">
        <v>145</v>
      </c>
      <c r="H23" s="4" t="s">
        <v>11</v>
      </c>
      <c r="I23" s="6">
        <v>371</v>
      </c>
      <c r="J23" s="11">
        <f t="shared" si="0"/>
        <v>1.5586206896551724</v>
      </c>
    </row>
    <row r="24" spans="1:10" x14ac:dyDescent="0.25">
      <c r="A24" s="4" t="s">
        <v>6</v>
      </c>
      <c r="B24" s="4" t="s">
        <v>7</v>
      </c>
      <c r="C24" s="4" t="s">
        <v>132</v>
      </c>
      <c r="D24" s="4" t="s">
        <v>28</v>
      </c>
      <c r="E24" s="4">
        <v>650</v>
      </c>
      <c r="F24" s="5">
        <v>33086</v>
      </c>
      <c r="G24" s="6">
        <v>325</v>
      </c>
      <c r="H24" s="4" t="s">
        <v>11</v>
      </c>
      <c r="I24" s="8">
        <v>853</v>
      </c>
      <c r="J24" s="11">
        <f t="shared" si="0"/>
        <v>1.6246153846153846</v>
      </c>
    </row>
    <row r="25" spans="1:10" ht="17.25" customHeight="1" x14ac:dyDescent="0.25">
      <c r="A25" s="4" t="s">
        <v>6</v>
      </c>
      <c r="B25" s="4" t="s">
        <v>7</v>
      </c>
      <c r="C25" s="4" t="s">
        <v>131</v>
      </c>
      <c r="D25" s="4" t="s">
        <v>28</v>
      </c>
      <c r="E25" s="4">
        <v>500</v>
      </c>
      <c r="F25" s="5">
        <v>33117</v>
      </c>
      <c r="G25" s="6">
        <v>350</v>
      </c>
      <c r="H25" s="4" t="s">
        <v>11</v>
      </c>
      <c r="I25" s="6">
        <v>659</v>
      </c>
      <c r="J25" s="11">
        <f t="shared" si="0"/>
        <v>0.8828571428571429</v>
      </c>
    </row>
    <row r="26" spans="1:10" x14ac:dyDescent="0.25">
      <c r="A26" s="4" t="s">
        <v>6</v>
      </c>
      <c r="B26" s="4" t="s">
        <v>7</v>
      </c>
      <c r="C26" s="4" t="s">
        <v>130</v>
      </c>
      <c r="D26" s="4" t="s">
        <v>45</v>
      </c>
      <c r="E26" s="4"/>
      <c r="F26" s="5">
        <v>33117</v>
      </c>
      <c r="G26" s="6">
        <v>150</v>
      </c>
      <c r="H26" s="4"/>
      <c r="I26" s="6">
        <v>231</v>
      </c>
      <c r="J26" s="11">
        <f t="shared" si="0"/>
        <v>0.54</v>
      </c>
    </row>
    <row r="27" spans="1:10" x14ac:dyDescent="0.25">
      <c r="A27" s="4" t="s">
        <v>6</v>
      </c>
      <c r="B27" s="4" t="s">
        <v>7</v>
      </c>
      <c r="C27" s="4" t="s">
        <v>129</v>
      </c>
      <c r="D27" s="4" t="s">
        <v>28</v>
      </c>
      <c r="E27" s="4">
        <v>850</v>
      </c>
      <c r="F27" s="5">
        <v>33208</v>
      </c>
      <c r="G27" s="6">
        <v>160</v>
      </c>
      <c r="H27" s="4" t="s">
        <v>11</v>
      </c>
      <c r="I27" s="6">
        <v>1124</v>
      </c>
      <c r="J27" s="11">
        <f t="shared" si="0"/>
        <v>6.0250000000000004</v>
      </c>
    </row>
    <row r="28" spans="1:10" x14ac:dyDescent="0.25">
      <c r="A28" s="4" t="s">
        <v>6</v>
      </c>
      <c r="B28" s="4" t="s">
        <v>7</v>
      </c>
      <c r="C28" s="4" t="s">
        <v>128</v>
      </c>
      <c r="D28" s="4" t="s">
        <v>28</v>
      </c>
      <c r="E28" s="4">
        <v>850</v>
      </c>
      <c r="F28" s="5">
        <v>33298</v>
      </c>
      <c r="G28" s="6">
        <v>115</v>
      </c>
      <c r="H28" s="4" t="s">
        <v>11</v>
      </c>
      <c r="I28" s="8">
        <v>717</v>
      </c>
      <c r="J28" s="11">
        <f t="shared" si="0"/>
        <v>5.2347826086956522</v>
      </c>
    </row>
    <row r="29" spans="1:10" x14ac:dyDescent="0.25">
      <c r="A29" s="4" t="s">
        <v>6</v>
      </c>
      <c r="B29" s="4" t="s">
        <v>7</v>
      </c>
      <c r="C29" s="4" t="s">
        <v>54</v>
      </c>
      <c r="D29" s="4" t="s">
        <v>28</v>
      </c>
      <c r="E29" s="4">
        <v>1500</v>
      </c>
      <c r="F29" s="5">
        <v>33451</v>
      </c>
      <c r="G29" s="6">
        <v>175</v>
      </c>
      <c r="H29" s="4" t="s">
        <v>11</v>
      </c>
      <c r="I29" s="6">
        <v>2937</v>
      </c>
      <c r="J29" s="11">
        <f t="shared" si="0"/>
        <v>15.782857142857143</v>
      </c>
    </row>
    <row r="30" spans="1:10" x14ac:dyDescent="0.25">
      <c r="A30" s="4" t="s">
        <v>6</v>
      </c>
      <c r="B30" s="4" t="s">
        <v>7</v>
      </c>
      <c r="C30" s="4" t="s">
        <v>127</v>
      </c>
      <c r="D30" s="4" t="s">
        <v>28</v>
      </c>
      <c r="E30" s="4">
        <v>500</v>
      </c>
      <c r="F30" s="5">
        <v>33451</v>
      </c>
      <c r="G30" s="6">
        <v>375</v>
      </c>
      <c r="H30" s="4" t="s">
        <v>11</v>
      </c>
      <c r="I30" s="6">
        <v>2103</v>
      </c>
      <c r="J30" s="11">
        <f t="shared" si="0"/>
        <v>4.6079999999999997</v>
      </c>
    </row>
    <row r="31" spans="1:10" x14ac:dyDescent="0.25">
      <c r="A31" s="4" t="s">
        <v>6</v>
      </c>
      <c r="B31" s="4" t="s">
        <v>7</v>
      </c>
      <c r="C31" s="4" t="s">
        <v>21</v>
      </c>
      <c r="D31" s="4" t="s">
        <v>28</v>
      </c>
      <c r="E31" s="4">
        <v>850</v>
      </c>
      <c r="F31" s="5">
        <v>33543</v>
      </c>
      <c r="G31" s="6">
        <v>145</v>
      </c>
      <c r="H31" s="4" t="s">
        <v>11</v>
      </c>
      <c r="I31" s="8">
        <v>2129</v>
      </c>
      <c r="J31" s="11">
        <f t="shared" si="0"/>
        <v>13.682758620689656</v>
      </c>
    </row>
    <row r="32" spans="1:10" x14ac:dyDescent="0.25">
      <c r="A32" s="4" t="s">
        <v>6</v>
      </c>
      <c r="B32" s="4" t="s">
        <v>7</v>
      </c>
      <c r="C32" s="4" t="s">
        <v>36</v>
      </c>
      <c r="D32" s="4" t="s">
        <v>28</v>
      </c>
      <c r="E32" s="4">
        <v>2500</v>
      </c>
      <c r="F32" s="5">
        <v>33695</v>
      </c>
      <c r="G32" s="6">
        <v>175</v>
      </c>
      <c r="H32" s="4" t="s">
        <v>11</v>
      </c>
      <c r="I32" s="6">
        <v>2304</v>
      </c>
      <c r="J32" s="11">
        <f t="shared" si="0"/>
        <v>12.165714285714285</v>
      </c>
    </row>
    <row r="33" spans="1:10" x14ac:dyDescent="0.25">
      <c r="A33" s="4" t="s">
        <v>6</v>
      </c>
      <c r="B33" s="4" t="s">
        <v>7</v>
      </c>
      <c r="C33" s="4" t="s">
        <v>49</v>
      </c>
      <c r="D33" s="4" t="s">
        <v>28</v>
      </c>
      <c r="E33" s="4">
        <v>1500</v>
      </c>
      <c r="F33" s="5">
        <v>33909</v>
      </c>
      <c r="G33" s="6">
        <v>185</v>
      </c>
      <c r="H33" s="4" t="s">
        <v>11</v>
      </c>
      <c r="I33" s="6">
        <v>532</v>
      </c>
      <c r="J33" s="11">
        <f t="shared" si="0"/>
        <v>1.8756756756756756</v>
      </c>
    </row>
    <row r="34" spans="1:10" x14ac:dyDescent="0.25">
      <c r="A34" s="4" t="s">
        <v>6</v>
      </c>
      <c r="B34" s="4" t="s">
        <v>7</v>
      </c>
      <c r="C34" s="4" t="s">
        <v>126</v>
      </c>
      <c r="D34" s="4" t="s">
        <v>28</v>
      </c>
      <c r="E34" s="4">
        <v>500</v>
      </c>
      <c r="F34" s="5">
        <v>33909</v>
      </c>
      <c r="G34" s="6">
        <v>425</v>
      </c>
      <c r="H34" s="4" t="s">
        <v>11</v>
      </c>
      <c r="I34" s="6">
        <v>589</v>
      </c>
      <c r="J34" s="11">
        <f t="shared" si="0"/>
        <v>0.38588235294117645</v>
      </c>
    </row>
    <row r="35" spans="1:10" x14ac:dyDescent="0.25">
      <c r="A35" s="4" t="s">
        <v>6</v>
      </c>
      <c r="B35" s="4" t="s">
        <v>7</v>
      </c>
      <c r="C35" s="4" t="s">
        <v>125</v>
      </c>
      <c r="D35" s="4" t="s">
        <v>28</v>
      </c>
      <c r="E35" s="4">
        <v>850</v>
      </c>
      <c r="F35" s="5">
        <v>33939</v>
      </c>
      <c r="G35" s="6">
        <v>125</v>
      </c>
      <c r="H35" s="4" t="s">
        <v>11</v>
      </c>
      <c r="I35" s="6">
        <v>2423</v>
      </c>
      <c r="J35" s="11">
        <f t="shared" si="0"/>
        <v>18.384</v>
      </c>
    </row>
    <row r="36" spans="1:10" x14ac:dyDescent="0.25">
      <c r="A36" s="4" t="s">
        <v>6</v>
      </c>
      <c r="B36" s="4" t="s">
        <v>7</v>
      </c>
      <c r="C36" s="4" t="s">
        <v>124</v>
      </c>
      <c r="D36" s="4" t="s">
        <v>28</v>
      </c>
      <c r="E36" s="4">
        <v>2250</v>
      </c>
      <c r="F36" s="5">
        <v>33970</v>
      </c>
      <c r="G36" s="6">
        <v>150</v>
      </c>
      <c r="H36" s="4" t="s">
        <v>11</v>
      </c>
      <c r="I36" s="6">
        <v>481</v>
      </c>
      <c r="J36" s="11">
        <f t="shared" si="0"/>
        <v>2.2066666666666666</v>
      </c>
    </row>
    <row r="37" spans="1:10" x14ac:dyDescent="0.25">
      <c r="A37" s="4" t="s">
        <v>6</v>
      </c>
      <c r="B37" s="4" t="s">
        <v>7</v>
      </c>
      <c r="C37" s="4" t="s">
        <v>122</v>
      </c>
      <c r="D37" s="4" t="s">
        <v>28</v>
      </c>
      <c r="E37" s="4">
        <v>4500</v>
      </c>
      <c r="F37" s="5">
        <v>34029</v>
      </c>
      <c r="G37" s="6">
        <v>185</v>
      </c>
      <c r="H37" s="4" t="s">
        <v>11</v>
      </c>
      <c r="I37" s="8">
        <v>744</v>
      </c>
      <c r="J37" s="11">
        <f t="shared" si="0"/>
        <v>3.0216216216216214</v>
      </c>
    </row>
    <row r="38" spans="1:10" x14ac:dyDescent="0.25">
      <c r="A38" s="4" t="s">
        <v>6</v>
      </c>
      <c r="B38" s="4" t="s">
        <v>7</v>
      </c>
      <c r="C38" s="4" t="s">
        <v>123</v>
      </c>
      <c r="D38" s="4" t="s">
        <v>28</v>
      </c>
      <c r="E38" s="4">
        <v>500</v>
      </c>
      <c r="F38" s="5">
        <v>34029</v>
      </c>
      <c r="G38" s="6">
        <v>425</v>
      </c>
      <c r="H38" s="4" t="s">
        <v>11</v>
      </c>
      <c r="I38" s="8">
        <v>775</v>
      </c>
      <c r="J38" s="11">
        <f t="shared" si="0"/>
        <v>0.82352941176470584</v>
      </c>
    </row>
    <row r="39" spans="1:10" x14ac:dyDescent="0.25">
      <c r="A39" s="4" t="s">
        <v>6</v>
      </c>
      <c r="B39" s="4" t="s">
        <v>7</v>
      </c>
      <c r="C39" s="4" t="s">
        <v>121</v>
      </c>
      <c r="D39" s="4" t="s">
        <v>28</v>
      </c>
      <c r="E39" s="4">
        <v>3250</v>
      </c>
      <c r="F39" s="5">
        <v>34121</v>
      </c>
      <c r="G39" s="6">
        <v>125</v>
      </c>
      <c r="H39" s="4" t="s">
        <v>11</v>
      </c>
      <c r="I39" s="6">
        <v>399</v>
      </c>
      <c r="J39" s="11">
        <f t="shared" si="0"/>
        <v>2.1920000000000002</v>
      </c>
    </row>
    <row r="40" spans="1:10" x14ac:dyDescent="0.25">
      <c r="A40" s="4" t="s">
        <v>6</v>
      </c>
      <c r="B40" s="4" t="s">
        <v>7</v>
      </c>
      <c r="C40" s="4" t="s">
        <v>120</v>
      </c>
      <c r="D40" s="4" t="s">
        <v>28</v>
      </c>
      <c r="E40" s="4">
        <v>4000</v>
      </c>
      <c r="F40" s="5">
        <v>34182</v>
      </c>
      <c r="G40" s="6">
        <v>185</v>
      </c>
      <c r="H40" s="4" t="s">
        <v>11</v>
      </c>
      <c r="I40" s="8">
        <v>185</v>
      </c>
      <c r="J40" s="11">
        <f t="shared" si="0"/>
        <v>0</v>
      </c>
    </row>
    <row r="41" spans="1:10" x14ac:dyDescent="0.25">
      <c r="A41" s="4" t="s">
        <v>6</v>
      </c>
      <c r="B41" s="4" t="s">
        <v>7</v>
      </c>
      <c r="C41" s="4" t="s">
        <v>119</v>
      </c>
      <c r="D41" s="4" t="s">
        <v>28</v>
      </c>
      <c r="E41" s="4">
        <v>2750</v>
      </c>
      <c r="F41" s="5">
        <v>34213</v>
      </c>
      <c r="G41" s="6">
        <v>375</v>
      </c>
      <c r="H41" s="4" t="s">
        <v>11</v>
      </c>
      <c r="I41" s="8">
        <v>375</v>
      </c>
      <c r="J41" s="11">
        <f t="shared" si="0"/>
        <v>0</v>
      </c>
    </row>
    <row r="42" spans="1:10" x14ac:dyDescent="0.25">
      <c r="A42" s="4" t="s">
        <v>6</v>
      </c>
      <c r="B42" s="4" t="s">
        <v>7</v>
      </c>
      <c r="C42" s="4" t="s">
        <v>117</v>
      </c>
      <c r="D42" s="4" t="s">
        <v>28</v>
      </c>
      <c r="E42" s="4">
        <v>6000</v>
      </c>
      <c r="F42" s="5">
        <v>34366</v>
      </c>
      <c r="G42" s="6">
        <v>165</v>
      </c>
      <c r="H42" s="4" t="s">
        <v>11</v>
      </c>
      <c r="I42" s="6">
        <v>413</v>
      </c>
      <c r="J42" s="11">
        <f t="shared" si="0"/>
        <v>1.5030303030303029</v>
      </c>
    </row>
    <row r="43" spans="1:10" x14ac:dyDescent="0.25">
      <c r="A43" s="4" t="s">
        <v>6</v>
      </c>
      <c r="B43" s="4" t="s">
        <v>7</v>
      </c>
      <c r="C43" s="4" t="s">
        <v>116</v>
      </c>
      <c r="D43" s="4" t="s">
        <v>28</v>
      </c>
      <c r="E43" s="4">
        <v>2950</v>
      </c>
      <c r="F43" s="5">
        <v>34394</v>
      </c>
      <c r="G43" s="6">
        <v>145</v>
      </c>
      <c r="H43" s="4" t="s">
        <v>11</v>
      </c>
      <c r="I43" s="6">
        <v>165</v>
      </c>
      <c r="J43" s="11">
        <f t="shared" si="0"/>
        <v>0.13793103448275862</v>
      </c>
    </row>
    <row r="44" spans="1:10" x14ac:dyDescent="0.25">
      <c r="A44" s="4" t="s">
        <v>6</v>
      </c>
      <c r="B44" s="4" t="s">
        <v>7</v>
      </c>
      <c r="C44" s="4" t="s">
        <v>118</v>
      </c>
      <c r="D44" s="4" t="s">
        <v>115</v>
      </c>
      <c r="E44" s="4">
        <v>3600</v>
      </c>
      <c r="F44" s="5">
        <v>34486</v>
      </c>
      <c r="G44" s="6">
        <v>195</v>
      </c>
      <c r="H44" s="4" t="s">
        <v>11</v>
      </c>
      <c r="I44" s="6">
        <v>550</v>
      </c>
      <c r="J44" s="11">
        <f t="shared" si="0"/>
        <v>1.8205128205128205</v>
      </c>
    </row>
    <row r="45" spans="1:10" x14ac:dyDescent="0.25">
      <c r="A45" s="4" t="s">
        <v>6</v>
      </c>
      <c r="B45" s="4" t="s">
        <v>7</v>
      </c>
      <c r="C45" s="4" t="s">
        <v>113</v>
      </c>
      <c r="D45" s="4" t="s">
        <v>28</v>
      </c>
      <c r="E45" s="4">
        <v>4000</v>
      </c>
      <c r="F45" s="5">
        <v>34547</v>
      </c>
      <c r="G45" s="6">
        <v>195</v>
      </c>
      <c r="H45" s="4" t="s">
        <v>11</v>
      </c>
      <c r="I45" s="8">
        <v>195</v>
      </c>
      <c r="J45" s="11">
        <f t="shared" si="0"/>
        <v>0</v>
      </c>
    </row>
    <row r="46" spans="1:10" x14ac:dyDescent="0.25">
      <c r="A46" s="4" t="s">
        <v>6</v>
      </c>
      <c r="B46" s="4" t="s">
        <v>7</v>
      </c>
      <c r="C46" s="4" t="s">
        <v>114</v>
      </c>
      <c r="D46" s="4" t="s">
        <v>28</v>
      </c>
      <c r="E46" s="4">
        <v>200</v>
      </c>
      <c r="F46" s="5">
        <v>34547</v>
      </c>
      <c r="G46" s="6">
        <v>800</v>
      </c>
      <c r="H46" s="4" t="s">
        <v>11</v>
      </c>
      <c r="I46" s="8">
        <v>1485</v>
      </c>
      <c r="J46" s="11">
        <f t="shared" si="0"/>
        <v>0.85624999999999996</v>
      </c>
    </row>
    <row r="47" spans="1:10" x14ac:dyDescent="0.25">
      <c r="A47" s="4" t="s">
        <v>6</v>
      </c>
      <c r="B47" s="4" t="s">
        <v>7</v>
      </c>
      <c r="C47" s="4" t="s">
        <v>112</v>
      </c>
      <c r="D47" s="4" t="s">
        <v>28</v>
      </c>
      <c r="E47" s="4">
        <v>2000</v>
      </c>
      <c r="F47" s="5">
        <v>34731</v>
      </c>
      <c r="G47" s="6">
        <v>195</v>
      </c>
      <c r="H47" s="4" t="s">
        <v>11</v>
      </c>
      <c r="I47" s="6">
        <v>364</v>
      </c>
      <c r="J47" s="11">
        <f t="shared" ref="J47:J78" si="1">(I47-G47)/G47</f>
        <v>0.8666666666666667</v>
      </c>
    </row>
    <row r="48" spans="1:10" x14ac:dyDescent="0.25">
      <c r="A48" s="4" t="s">
        <v>6</v>
      </c>
      <c r="B48" s="4" t="s">
        <v>7</v>
      </c>
      <c r="C48" s="4" t="s">
        <v>111</v>
      </c>
      <c r="D48" s="4" t="s">
        <v>28</v>
      </c>
      <c r="E48" s="4">
        <v>3000</v>
      </c>
      <c r="F48" s="5">
        <v>34790</v>
      </c>
      <c r="G48" s="6">
        <v>125</v>
      </c>
      <c r="H48" s="4" t="s">
        <v>11</v>
      </c>
      <c r="I48" s="8">
        <v>140</v>
      </c>
      <c r="J48" s="11">
        <f t="shared" si="1"/>
        <v>0.12</v>
      </c>
    </row>
    <row r="49" spans="1:10" x14ac:dyDescent="0.25">
      <c r="A49" s="4" t="s">
        <v>6</v>
      </c>
      <c r="B49" s="4" t="s">
        <v>7</v>
      </c>
      <c r="C49" s="4" t="s">
        <v>110</v>
      </c>
      <c r="D49" s="4" t="s">
        <v>28</v>
      </c>
      <c r="E49" s="4">
        <v>3000</v>
      </c>
      <c r="F49" s="5">
        <v>34790</v>
      </c>
      <c r="G49" s="6">
        <v>125</v>
      </c>
      <c r="H49" s="4" t="s">
        <v>11</v>
      </c>
      <c r="I49" s="6">
        <v>173</v>
      </c>
      <c r="J49" s="11">
        <f t="shared" si="1"/>
        <v>0.38400000000000001</v>
      </c>
    </row>
    <row r="50" spans="1:10" x14ac:dyDescent="0.25">
      <c r="A50" s="4" t="s">
        <v>6</v>
      </c>
      <c r="B50" s="4" t="s">
        <v>7</v>
      </c>
      <c r="C50" s="4" t="s">
        <v>109</v>
      </c>
      <c r="D50" s="4" t="s">
        <v>28</v>
      </c>
      <c r="E50" s="4">
        <v>2500</v>
      </c>
      <c r="F50" s="5">
        <v>34851</v>
      </c>
      <c r="G50" s="6">
        <v>145</v>
      </c>
      <c r="H50" s="4" t="s">
        <v>11</v>
      </c>
      <c r="I50" s="8">
        <v>161</v>
      </c>
      <c r="J50" s="11">
        <f t="shared" si="1"/>
        <v>0.1103448275862069</v>
      </c>
    </row>
    <row r="51" spans="1:10" x14ac:dyDescent="0.25">
      <c r="A51" s="4" t="s">
        <v>6</v>
      </c>
      <c r="B51" s="4" t="s">
        <v>7</v>
      </c>
      <c r="C51" s="4" t="s">
        <v>108</v>
      </c>
      <c r="D51" s="4" t="s">
        <v>28</v>
      </c>
      <c r="E51" s="4">
        <v>3000</v>
      </c>
      <c r="F51" s="5">
        <v>34943</v>
      </c>
      <c r="G51" s="6">
        <v>195</v>
      </c>
      <c r="H51" s="4" t="s">
        <v>11</v>
      </c>
      <c r="I51" s="8">
        <v>209</v>
      </c>
      <c r="J51" s="11">
        <f t="shared" si="1"/>
        <v>7.179487179487179E-2</v>
      </c>
    </row>
    <row r="52" spans="1:10" x14ac:dyDescent="0.25">
      <c r="A52" s="4" t="s">
        <v>6</v>
      </c>
      <c r="B52" s="4" t="s">
        <v>7</v>
      </c>
      <c r="C52" s="4" t="s">
        <v>107</v>
      </c>
      <c r="D52" s="4" t="s">
        <v>28</v>
      </c>
      <c r="E52" s="4">
        <v>2500</v>
      </c>
      <c r="F52" s="5">
        <v>35065</v>
      </c>
      <c r="G52" s="6">
        <v>125</v>
      </c>
      <c r="H52" s="4" t="s">
        <v>11</v>
      </c>
      <c r="I52" s="6">
        <v>184</v>
      </c>
      <c r="J52" s="11">
        <f t="shared" si="1"/>
        <v>0.47199999999999998</v>
      </c>
    </row>
    <row r="53" spans="1:10" x14ac:dyDescent="0.25">
      <c r="A53" s="4" t="s">
        <v>6</v>
      </c>
      <c r="B53" s="4" t="s">
        <v>7</v>
      </c>
      <c r="C53" s="4" t="s">
        <v>106</v>
      </c>
      <c r="D53" s="4" t="s">
        <v>28</v>
      </c>
      <c r="E53" s="4">
        <v>1500</v>
      </c>
      <c r="F53" s="5">
        <v>35125</v>
      </c>
      <c r="G53" s="6">
        <v>125</v>
      </c>
      <c r="H53" s="4" t="s">
        <v>11</v>
      </c>
      <c r="I53" s="6">
        <v>461</v>
      </c>
      <c r="J53" s="11">
        <f t="shared" si="1"/>
        <v>2.6880000000000002</v>
      </c>
    </row>
    <row r="54" spans="1:10" x14ac:dyDescent="0.25">
      <c r="A54" s="4" t="s">
        <v>6</v>
      </c>
      <c r="B54" s="4" t="s">
        <v>7</v>
      </c>
      <c r="C54" s="4" t="s">
        <v>141</v>
      </c>
      <c r="D54" s="4" t="s">
        <v>105</v>
      </c>
      <c r="E54" s="7">
        <v>850</v>
      </c>
      <c r="F54" s="5">
        <v>35309</v>
      </c>
      <c r="G54" s="6">
        <v>225</v>
      </c>
      <c r="H54" s="7" t="s">
        <v>11</v>
      </c>
      <c r="I54" s="6">
        <v>1410</v>
      </c>
      <c r="J54" s="11">
        <f t="shared" si="1"/>
        <v>5.2666666666666666</v>
      </c>
    </row>
    <row r="55" spans="1:10" x14ac:dyDescent="0.25">
      <c r="A55" s="7" t="s">
        <v>6</v>
      </c>
      <c r="B55" s="7" t="s">
        <v>7</v>
      </c>
      <c r="C55" s="7" t="s">
        <v>140</v>
      </c>
      <c r="D55" t="s">
        <v>142</v>
      </c>
      <c r="E55" s="7">
        <v>2500</v>
      </c>
      <c r="F55" s="5">
        <v>35309</v>
      </c>
      <c r="G55" s="6">
        <v>195</v>
      </c>
      <c r="I55" s="8">
        <v>223</v>
      </c>
      <c r="J55" s="11">
        <f t="shared" si="1"/>
        <v>0.14358974358974358</v>
      </c>
    </row>
    <row r="56" spans="1:10" x14ac:dyDescent="0.25">
      <c r="A56" s="4" t="s">
        <v>6</v>
      </c>
      <c r="B56" s="4" t="s">
        <v>7</v>
      </c>
      <c r="C56" s="4" t="s">
        <v>103</v>
      </c>
      <c r="D56" s="4" t="s">
        <v>28</v>
      </c>
      <c r="E56" s="4">
        <v>3500</v>
      </c>
      <c r="F56" s="5">
        <v>35339</v>
      </c>
      <c r="G56" s="6">
        <v>245</v>
      </c>
      <c r="H56" s="4" t="s">
        <v>11</v>
      </c>
      <c r="I56" s="8">
        <v>536</v>
      </c>
      <c r="J56" s="11">
        <f t="shared" si="1"/>
        <v>1.1877551020408164</v>
      </c>
    </row>
    <row r="57" spans="1:10" x14ac:dyDescent="0.25">
      <c r="A57" s="4" t="s">
        <v>6</v>
      </c>
      <c r="B57" s="4" t="s">
        <v>7</v>
      </c>
      <c r="C57" s="4" t="s">
        <v>104</v>
      </c>
      <c r="D57" s="4" t="s">
        <v>28</v>
      </c>
      <c r="E57" s="4">
        <v>1000</v>
      </c>
      <c r="F57" s="5">
        <v>35339</v>
      </c>
      <c r="G57" s="6">
        <v>840</v>
      </c>
      <c r="H57" s="4"/>
      <c r="I57" s="8">
        <v>863</v>
      </c>
      <c r="J57" s="11">
        <f t="shared" si="1"/>
        <v>2.7380952380952381E-2</v>
      </c>
    </row>
    <row r="58" spans="1:10" x14ac:dyDescent="0.25">
      <c r="A58" s="4" t="s">
        <v>6</v>
      </c>
      <c r="B58" s="4" t="s">
        <v>7</v>
      </c>
      <c r="C58" s="4" t="s">
        <v>102</v>
      </c>
      <c r="D58" s="4" t="s">
        <v>28</v>
      </c>
      <c r="E58" s="4">
        <v>950</v>
      </c>
      <c r="F58" s="5">
        <v>35521</v>
      </c>
      <c r="G58" s="6">
        <v>125</v>
      </c>
      <c r="H58" s="4" t="s">
        <v>11</v>
      </c>
      <c r="I58" s="8">
        <v>825</v>
      </c>
      <c r="J58" s="11">
        <f t="shared" si="1"/>
        <v>5.6</v>
      </c>
    </row>
    <row r="59" spans="1:10" x14ac:dyDescent="0.25">
      <c r="A59" s="4" t="s">
        <v>6</v>
      </c>
      <c r="B59" s="4" t="s">
        <v>7</v>
      </c>
      <c r="C59" s="4" t="s">
        <v>101</v>
      </c>
      <c r="D59" s="4" t="s">
        <v>28</v>
      </c>
      <c r="E59" s="4">
        <v>1950</v>
      </c>
      <c r="F59" s="5">
        <v>35643</v>
      </c>
      <c r="G59" s="6">
        <v>125</v>
      </c>
      <c r="H59" s="4"/>
      <c r="I59" s="8">
        <v>125</v>
      </c>
      <c r="J59" s="11">
        <f t="shared" si="1"/>
        <v>0</v>
      </c>
    </row>
    <row r="60" spans="1:10" x14ac:dyDescent="0.25">
      <c r="A60" s="4" t="s">
        <v>6</v>
      </c>
      <c r="B60" s="4" t="s">
        <v>7</v>
      </c>
      <c r="C60" s="4" t="s">
        <v>100</v>
      </c>
      <c r="D60" s="4" t="s">
        <v>28</v>
      </c>
      <c r="E60" s="4">
        <v>200</v>
      </c>
      <c r="F60" s="5">
        <v>35765</v>
      </c>
      <c r="G60" s="6">
        <v>395</v>
      </c>
      <c r="H60" s="4" t="s">
        <v>11</v>
      </c>
      <c r="I60" s="6">
        <v>732</v>
      </c>
      <c r="J60" s="11">
        <f t="shared" si="1"/>
        <v>0.85316455696202531</v>
      </c>
    </row>
    <row r="61" spans="1:10" x14ac:dyDescent="0.25">
      <c r="A61" s="4" t="s">
        <v>6</v>
      </c>
      <c r="B61" s="4" t="s">
        <v>7</v>
      </c>
      <c r="C61" s="4" t="s">
        <v>99</v>
      </c>
      <c r="D61" s="4" t="s">
        <v>28</v>
      </c>
      <c r="E61" s="4">
        <v>2500</v>
      </c>
      <c r="F61" s="5">
        <v>35765</v>
      </c>
      <c r="G61" s="6">
        <v>195</v>
      </c>
      <c r="H61" s="4" t="s">
        <v>11</v>
      </c>
      <c r="I61" s="8">
        <v>426</v>
      </c>
      <c r="J61" s="11">
        <f t="shared" si="1"/>
        <v>1.1846153846153846</v>
      </c>
    </row>
    <row r="62" spans="1:10" x14ac:dyDescent="0.25">
      <c r="A62" s="4" t="s">
        <v>6</v>
      </c>
      <c r="B62" s="4" t="s">
        <v>7</v>
      </c>
      <c r="C62" s="4" t="s">
        <v>97</v>
      </c>
      <c r="D62" s="4" t="s">
        <v>28</v>
      </c>
      <c r="E62" s="4">
        <v>950</v>
      </c>
      <c r="F62" s="5">
        <v>35855</v>
      </c>
      <c r="G62" s="6">
        <v>150</v>
      </c>
      <c r="H62" s="4" t="s">
        <v>11</v>
      </c>
      <c r="I62" s="8">
        <v>779</v>
      </c>
      <c r="J62" s="11">
        <f t="shared" si="1"/>
        <v>4.1933333333333334</v>
      </c>
    </row>
    <row r="63" spans="1:10" x14ac:dyDescent="0.25">
      <c r="A63" s="4" t="s">
        <v>6</v>
      </c>
      <c r="B63" s="4" t="s">
        <v>7</v>
      </c>
      <c r="C63" s="4" t="s">
        <v>98</v>
      </c>
      <c r="D63" s="4" t="s">
        <v>28</v>
      </c>
      <c r="E63" s="4">
        <v>450</v>
      </c>
      <c r="F63" s="5">
        <v>35855</v>
      </c>
      <c r="G63" s="6">
        <v>800</v>
      </c>
      <c r="H63" s="4"/>
      <c r="I63" s="8">
        <v>800</v>
      </c>
      <c r="J63" s="11">
        <f t="shared" si="1"/>
        <v>0</v>
      </c>
    </row>
    <row r="64" spans="1:10" x14ac:dyDescent="0.25">
      <c r="A64" s="4" t="s">
        <v>6</v>
      </c>
      <c r="B64" s="4" t="s">
        <v>7</v>
      </c>
      <c r="C64" s="4" t="s">
        <v>146</v>
      </c>
      <c r="D64" s="4" t="s">
        <v>28</v>
      </c>
      <c r="E64" s="4">
        <v>950</v>
      </c>
      <c r="F64" s="5">
        <v>35916</v>
      </c>
      <c r="G64" s="6">
        <v>150</v>
      </c>
      <c r="H64" s="4" t="s">
        <v>11</v>
      </c>
      <c r="I64" s="8">
        <v>1530</v>
      </c>
      <c r="J64" s="11">
        <f t="shared" si="1"/>
        <v>9.1999999999999993</v>
      </c>
    </row>
    <row r="65" spans="1:10" x14ac:dyDescent="0.25">
      <c r="A65" s="4" t="s">
        <v>6</v>
      </c>
      <c r="B65" s="4" t="s">
        <v>7</v>
      </c>
      <c r="C65" s="4" t="s">
        <v>96</v>
      </c>
      <c r="D65" s="4" t="s">
        <v>28</v>
      </c>
      <c r="E65" s="4">
        <v>450</v>
      </c>
      <c r="F65" s="5">
        <v>36069</v>
      </c>
      <c r="G65" s="6">
        <v>800</v>
      </c>
      <c r="H65" s="4"/>
      <c r="I65" s="8">
        <v>800</v>
      </c>
      <c r="J65" s="11">
        <f t="shared" si="1"/>
        <v>0</v>
      </c>
    </row>
    <row r="66" spans="1:10" x14ac:dyDescent="0.25">
      <c r="A66" s="4" t="s">
        <v>6</v>
      </c>
      <c r="B66" s="4" t="s">
        <v>7</v>
      </c>
      <c r="C66" s="4" t="s">
        <v>95</v>
      </c>
      <c r="D66" s="4" t="s">
        <v>45</v>
      </c>
      <c r="E66" s="4"/>
      <c r="F66" s="5">
        <v>36069</v>
      </c>
      <c r="G66" s="6">
        <v>125</v>
      </c>
      <c r="H66" s="4"/>
      <c r="I66" s="8">
        <v>125</v>
      </c>
      <c r="J66" s="11">
        <f t="shared" si="1"/>
        <v>0</v>
      </c>
    </row>
    <row r="67" spans="1:10" x14ac:dyDescent="0.25">
      <c r="A67" s="4" t="s">
        <v>6</v>
      </c>
      <c r="B67" s="4" t="s">
        <v>7</v>
      </c>
      <c r="C67" s="4" t="s">
        <v>94</v>
      </c>
      <c r="D67" t="s">
        <v>10</v>
      </c>
      <c r="E67" s="4">
        <v>1250</v>
      </c>
      <c r="F67" s="5">
        <v>36100</v>
      </c>
      <c r="G67" s="6">
        <v>295</v>
      </c>
      <c r="H67" s="4" t="s">
        <v>11</v>
      </c>
      <c r="I67" s="8">
        <v>1008</v>
      </c>
      <c r="J67" s="11">
        <f t="shared" si="1"/>
        <v>2.4169491525423727</v>
      </c>
    </row>
    <row r="68" spans="1:10" x14ac:dyDescent="0.25">
      <c r="A68" s="4" t="s">
        <v>6</v>
      </c>
      <c r="B68" s="4" t="s">
        <v>7</v>
      </c>
      <c r="C68" s="4" t="s">
        <v>93</v>
      </c>
      <c r="D68" s="4" t="s">
        <v>28</v>
      </c>
      <c r="E68" s="4">
        <v>950</v>
      </c>
      <c r="F68" s="5">
        <v>36192</v>
      </c>
      <c r="G68" s="6">
        <v>145</v>
      </c>
      <c r="H68" s="4" t="s">
        <v>11</v>
      </c>
      <c r="I68" s="8">
        <v>266</v>
      </c>
      <c r="J68" s="11">
        <f t="shared" si="1"/>
        <v>0.83448275862068966</v>
      </c>
    </row>
    <row r="69" spans="1:10" x14ac:dyDescent="0.25">
      <c r="A69" s="4" t="s">
        <v>6</v>
      </c>
      <c r="B69" s="4" t="s">
        <v>7</v>
      </c>
      <c r="C69" s="4" t="s">
        <v>92</v>
      </c>
      <c r="D69" s="4" t="s">
        <v>45</v>
      </c>
      <c r="E69" s="4"/>
      <c r="F69" s="5">
        <v>36220</v>
      </c>
      <c r="G69" s="6">
        <v>95</v>
      </c>
      <c r="H69" s="4"/>
      <c r="I69" s="8">
        <v>95</v>
      </c>
      <c r="J69" s="11">
        <f t="shared" si="1"/>
        <v>0</v>
      </c>
    </row>
    <row r="70" spans="1:10" x14ac:dyDescent="0.25">
      <c r="A70" s="4" t="s">
        <v>6</v>
      </c>
      <c r="B70" s="4" t="s">
        <v>7</v>
      </c>
      <c r="C70" s="4" t="s">
        <v>91</v>
      </c>
      <c r="D70" s="4" t="s">
        <v>28</v>
      </c>
      <c r="E70" s="4">
        <v>1500</v>
      </c>
      <c r="F70" s="5">
        <v>36281</v>
      </c>
      <c r="G70" s="6">
        <v>150</v>
      </c>
      <c r="H70" s="4" t="s">
        <v>11</v>
      </c>
      <c r="I70" s="8">
        <v>1195</v>
      </c>
      <c r="J70" s="11">
        <f t="shared" si="1"/>
        <v>6.9666666666666668</v>
      </c>
    </row>
    <row r="71" spans="1:10" x14ac:dyDescent="0.25">
      <c r="A71" s="4" t="s">
        <v>6</v>
      </c>
      <c r="B71" s="4" t="s">
        <v>7</v>
      </c>
      <c r="C71" s="4" t="s">
        <v>89</v>
      </c>
      <c r="D71" s="4" t="s">
        <v>28</v>
      </c>
      <c r="E71" s="4">
        <v>950</v>
      </c>
      <c r="F71" s="5">
        <v>36342</v>
      </c>
      <c r="G71" s="6">
        <v>135</v>
      </c>
      <c r="H71" s="4"/>
      <c r="I71" s="8">
        <v>144</v>
      </c>
      <c r="J71" s="11">
        <f t="shared" si="1"/>
        <v>6.6666666666666666E-2</v>
      </c>
    </row>
    <row r="72" spans="1:10" x14ac:dyDescent="0.25">
      <c r="A72" s="4" t="s">
        <v>6</v>
      </c>
      <c r="B72" s="4" t="s">
        <v>7</v>
      </c>
      <c r="C72" s="4" t="s">
        <v>90</v>
      </c>
      <c r="D72" s="4" t="s">
        <v>28</v>
      </c>
      <c r="E72" s="4">
        <v>353</v>
      </c>
      <c r="F72" s="5">
        <v>36342</v>
      </c>
      <c r="G72" s="6">
        <v>330</v>
      </c>
      <c r="H72" s="4" t="s">
        <v>11</v>
      </c>
      <c r="I72" s="8">
        <v>1436</v>
      </c>
      <c r="J72" s="11">
        <f t="shared" si="1"/>
        <v>3.3515151515151516</v>
      </c>
    </row>
    <row r="73" spans="1:10" x14ac:dyDescent="0.25">
      <c r="A73" t="s">
        <v>6</v>
      </c>
      <c r="B73" t="s">
        <v>7</v>
      </c>
      <c r="C73" t="s">
        <v>144</v>
      </c>
      <c r="D73" t="s">
        <v>28</v>
      </c>
      <c r="E73">
        <v>1950</v>
      </c>
      <c r="F73" s="2">
        <v>36373</v>
      </c>
      <c r="G73" s="3">
        <v>275</v>
      </c>
      <c r="H73" t="s">
        <v>11</v>
      </c>
      <c r="I73" s="3">
        <v>420</v>
      </c>
      <c r="J73" s="11">
        <f t="shared" si="1"/>
        <v>0.52727272727272723</v>
      </c>
    </row>
    <row r="74" spans="1:10" x14ac:dyDescent="0.25">
      <c r="A74" s="4" t="s">
        <v>6</v>
      </c>
      <c r="B74" s="4" t="s">
        <v>7</v>
      </c>
      <c r="C74" s="4" t="s">
        <v>88</v>
      </c>
      <c r="D74" s="4" t="s">
        <v>28</v>
      </c>
      <c r="E74" s="4">
        <v>2500</v>
      </c>
      <c r="F74" s="5">
        <v>36465</v>
      </c>
      <c r="G74" s="6">
        <v>195</v>
      </c>
      <c r="H74" s="4"/>
      <c r="I74" s="8">
        <v>245</v>
      </c>
      <c r="J74" s="11">
        <f t="shared" si="1"/>
        <v>0.25641025641025639</v>
      </c>
    </row>
    <row r="75" spans="1:10" x14ac:dyDescent="0.25">
      <c r="A75" s="4" t="s">
        <v>6</v>
      </c>
      <c r="B75" s="4" t="s">
        <v>7</v>
      </c>
      <c r="C75" s="4" t="s">
        <v>87</v>
      </c>
      <c r="D75" t="s">
        <v>28</v>
      </c>
      <c r="E75" s="4">
        <v>300</v>
      </c>
      <c r="F75" s="5">
        <v>36465</v>
      </c>
      <c r="G75" s="6">
        <v>445</v>
      </c>
      <c r="H75" s="4" t="s">
        <v>11</v>
      </c>
      <c r="I75" s="8">
        <v>445</v>
      </c>
      <c r="J75" s="11">
        <f t="shared" si="1"/>
        <v>0</v>
      </c>
    </row>
    <row r="76" spans="1:10" x14ac:dyDescent="0.25">
      <c r="A76" s="4" t="s">
        <v>6</v>
      </c>
      <c r="B76" s="4" t="s">
        <v>7</v>
      </c>
      <c r="C76" s="4" t="s">
        <v>84</v>
      </c>
      <c r="D76" t="s">
        <v>28</v>
      </c>
      <c r="E76" s="4">
        <v>2950</v>
      </c>
      <c r="F76" s="5">
        <v>36557</v>
      </c>
      <c r="G76" s="6">
        <v>160</v>
      </c>
      <c r="H76" s="4" t="s">
        <v>11</v>
      </c>
      <c r="I76" s="8">
        <v>160</v>
      </c>
      <c r="J76" s="11">
        <f t="shared" si="1"/>
        <v>0</v>
      </c>
    </row>
    <row r="77" spans="1:10" x14ac:dyDescent="0.25">
      <c r="A77" s="4" t="s">
        <v>6</v>
      </c>
      <c r="B77" s="4" t="s">
        <v>7</v>
      </c>
      <c r="C77" s="4" t="s">
        <v>145</v>
      </c>
      <c r="D77" t="s">
        <v>28</v>
      </c>
      <c r="E77" s="4">
        <v>3500</v>
      </c>
      <c r="F77" s="5">
        <v>36586</v>
      </c>
      <c r="G77" s="6">
        <v>135</v>
      </c>
      <c r="H77" s="4"/>
      <c r="I77" s="8">
        <v>215</v>
      </c>
      <c r="J77" s="11">
        <f t="shared" si="1"/>
        <v>0.59259259259259256</v>
      </c>
    </row>
    <row r="78" spans="1:10" x14ac:dyDescent="0.25">
      <c r="A78" s="4" t="s">
        <v>6</v>
      </c>
      <c r="B78" s="4" t="s">
        <v>7</v>
      </c>
      <c r="C78" s="4" t="s">
        <v>83</v>
      </c>
      <c r="D78" t="s">
        <v>28</v>
      </c>
      <c r="E78" s="4">
        <v>1950</v>
      </c>
      <c r="F78" s="5">
        <v>36586</v>
      </c>
      <c r="G78" s="6">
        <v>185</v>
      </c>
      <c r="H78" s="4"/>
      <c r="I78" s="8">
        <v>227</v>
      </c>
      <c r="J78" s="11">
        <f t="shared" si="1"/>
        <v>0.22702702702702704</v>
      </c>
    </row>
    <row r="79" spans="1:10" x14ac:dyDescent="0.25">
      <c r="A79" s="4" t="s">
        <v>6</v>
      </c>
      <c r="B79" s="4" t="s">
        <v>7</v>
      </c>
      <c r="C79" s="4" t="s">
        <v>85</v>
      </c>
      <c r="D79" s="4" t="s">
        <v>86</v>
      </c>
      <c r="E79" s="4">
        <v>150</v>
      </c>
      <c r="F79" s="5">
        <v>36617</v>
      </c>
      <c r="G79" s="6">
        <v>495</v>
      </c>
      <c r="H79" s="4" t="s">
        <v>11</v>
      </c>
      <c r="I79" s="8">
        <v>495</v>
      </c>
      <c r="J79" s="11">
        <f t="shared" ref="J79:J110" si="2">(I79-G79)/G79</f>
        <v>0</v>
      </c>
    </row>
    <row r="80" spans="1:10" x14ac:dyDescent="0.25">
      <c r="A80" s="4" t="s">
        <v>6</v>
      </c>
      <c r="B80" s="4" t="s">
        <v>7</v>
      </c>
      <c r="C80" s="4" t="s">
        <v>82</v>
      </c>
      <c r="D80" s="4" t="s">
        <v>62</v>
      </c>
      <c r="E80" s="4">
        <v>250</v>
      </c>
      <c r="F80" s="5">
        <v>36770</v>
      </c>
      <c r="G80" s="6">
        <v>750</v>
      </c>
      <c r="H80" s="4"/>
      <c r="I80" s="8">
        <v>750</v>
      </c>
      <c r="J80" s="11">
        <f t="shared" si="2"/>
        <v>0</v>
      </c>
    </row>
    <row r="81" spans="1:10" x14ac:dyDescent="0.25">
      <c r="A81" s="4" t="s">
        <v>6</v>
      </c>
      <c r="B81" s="4" t="s">
        <v>7</v>
      </c>
      <c r="C81" s="4" t="s">
        <v>81</v>
      </c>
      <c r="D81" t="s">
        <v>28</v>
      </c>
      <c r="E81" s="4">
        <v>3000</v>
      </c>
      <c r="F81" s="5">
        <v>36770</v>
      </c>
      <c r="G81" s="6">
        <v>225</v>
      </c>
      <c r="H81" s="4"/>
      <c r="I81" s="8">
        <v>316</v>
      </c>
      <c r="J81" s="11">
        <f t="shared" si="2"/>
        <v>0.40444444444444444</v>
      </c>
    </row>
    <row r="82" spans="1:10" x14ac:dyDescent="0.25">
      <c r="A82" s="4" t="s">
        <v>6</v>
      </c>
      <c r="B82" s="4" t="s">
        <v>7</v>
      </c>
      <c r="C82" s="4" t="s">
        <v>81</v>
      </c>
      <c r="D82" t="s">
        <v>10</v>
      </c>
      <c r="E82" s="4">
        <v>275</v>
      </c>
      <c r="F82" s="5">
        <v>36800</v>
      </c>
      <c r="G82" s="6">
        <v>795</v>
      </c>
      <c r="H82" s="4" t="s">
        <v>11</v>
      </c>
      <c r="I82" s="8">
        <v>1037</v>
      </c>
      <c r="J82" s="11">
        <f t="shared" si="2"/>
        <v>0.30440251572327043</v>
      </c>
    </row>
    <row r="83" spans="1:10" x14ac:dyDescent="0.25">
      <c r="A83" s="4" t="s">
        <v>6</v>
      </c>
      <c r="B83" s="4" t="s">
        <v>7</v>
      </c>
      <c r="C83" s="4" t="s">
        <v>80</v>
      </c>
      <c r="D83" t="s">
        <v>10</v>
      </c>
      <c r="E83" s="4">
        <v>250</v>
      </c>
      <c r="F83" s="5">
        <v>36892</v>
      </c>
      <c r="G83" s="6">
        <v>295</v>
      </c>
      <c r="H83" s="4" t="s">
        <v>11</v>
      </c>
      <c r="I83" s="8">
        <v>295</v>
      </c>
      <c r="J83" s="11">
        <f t="shared" si="2"/>
        <v>0</v>
      </c>
    </row>
    <row r="84" spans="1:10" x14ac:dyDescent="0.25">
      <c r="A84" s="4" t="s">
        <v>6</v>
      </c>
      <c r="B84" s="4" t="s">
        <v>7</v>
      </c>
      <c r="C84" s="4" t="s">
        <v>80</v>
      </c>
      <c r="D84" t="s">
        <v>28</v>
      </c>
      <c r="E84" s="4">
        <v>850</v>
      </c>
      <c r="F84" s="5">
        <v>36892</v>
      </c>
      <c r="G84" s="6">
        <v>135</v>
      </c>
      <c r="H84" s="4" t="s">
        <v>11</v>
      </c>
      <c r="I84" s="8">
        <v>135</v>
      </c>
      <c r="J84" s="11">
        <f t="shared" si="2"/>
        <v>0</v>
      </c>
    </row>
    <row r="85" spans="1:10" x14ac:dyDescent="0.25">
      <c r="A85" s="4" t="s">
        <v>6</v>
      </c>
      <c r="B85" s="4" t="s">
        <v>7</v>
      </c>
      <c r="C85" s="4" t="s">
        <v>79</v>
      </c>
      <c r="D85" s="4" t="s">
        <v>67</v>
      </c>
      <c r="E85" s="4"/>
      <c r="F85" s="5">
        <v>36923</v>
      </c>
      <c r="G85" s="6">
        <v>35</v>
      </c>
      <c r="H85" s="4" t="s">
        <v>11</v>
      </c>
      <c r="I85" s="8">
        <v>35</v>
      </c>
      <c r="J85" s="11">
        <f t="shared" si="2"/>
        <v>0</v>
      </c>
    </row>
    <row r="86" spans="1:10" x14ac:dyDescent="0.25">
      <c r="A86" s="4" t="s">
        <v>6</v>
      </c>
      <c r="B86" s="4" t="s">
        <v>7</v>
      </c>
      <c r="C86" s="4" t="s">
        <v>78</v>
      </c>
      <c r="D86" t="s">
        <v>10</v>
      </c>
      <c r="E86" s="4">
        <v>475</v>
      </c>
      <c r="F86" s="5">
        <v>36982</v>
      </c>
      <c r="G86" s="6">
        <v>495</v>
      </c>
      <c r="H86" s="4" t="s">
        <v>11</v>
      </c>
      <c r="I86" s="8">
        <v>495</v>
      </c>
      <c r="J86" s="11">
        <f t="shared" si="2"/>
        <v>0</v>
      </c>
    </row>
    <row r="87" spans="1:10" x14ac:dyDescent="0.25">
      <c r="A87" s="4" t="s">
        <v>6</v>
      </c>
      <c r="B87" s="4" t="s">
        <v>7</v>
      </c>
      <c r="C87" s="4" t="s">
        <v>77</v>
      </c>
      <c r="D87" t="s">
        <v>10</v>
      </c>
      <c r="E87" s="4">
        <v>450</v>
      </c>
      <c r="F87" s="5">
        <v>37043</v>
      </c>
      <c r="G87" s="6">
        <v>595</v>
      </c>
      <c r="H87" s="4"/>
      <c r="I87" s="8">
        <v>595</v>
      </c>
      <c r="J87" s="11">
        <f t="shared" si="2"/>
        <v>0</v>
      </c>
    </row>
    <row r="88" spans="1:10" x14ac:dyDescent="0.25">
      <c r="A88" s="4" t="s">
        <v>6</v>
      </c>
      <c r="B88" s="4" t="s">
        <v>7</v>
      </c>
      <c r="C88" s="4" t="s">
        <v>77</v>
      </c>
      <c r="D88" t="s">
        <v>28</v>
      </c>
      <c r="E88" s="4">
        <v>650</v>
      </c>
      <c r="F88" s="5">
        <v>37043</v>
      </c>
      <c r="G88" s="6">
        <v>165</v>
      </c>
      <c r="H88" s="4"/>
      <c r="I88" s="6">
        <v>198</v>
      </c>
      <c r="J88" s="11">
        <f t="shared" si="2"/>
        <v>0.2</v>
      </c>
    </row>
    <row r="89" spans="1:10" x14ac:dyDescent="0.25">
      <c r="A89" s="4" t="s">
        <v>6</v>
      </c>
      <c r="B89" s="4" t="s">
        <v>7</v>
      </c>
      <c r="C89" s="4" t="s">
        <v>74</v>
      </c>
      <c r="D89" t="s">
        <v>10</v>
      </c>
      <c r="E89" s="4">
        <v>375</v>
      </c>
      <c r="F89" s="5">
        <v>37073</v>
      </c>
      <c r="G89" s="6">
        <v>645</v>
      </c>
      <c r="H89" s="4"/>
      <c r="I89" s="8">
        <v>645</v>
      </c>
      <c r="J89" s="11">
        <f t="shared" si="2"/>
        <v>0</v>
      </c>
    </row>
    <row r="90" spans="1:10" x14ac:dyDescent="0.25">
      <c r="A90" s="4" t="s">
        <v>6</v>
      </c>
      <c r="B90" s="4" t="s">
        <v>7</v>
      </c>
      <c r="C90" s="4" t="s">
        <v>74</v>
      </c>
      <c r="D90" t="s">
        <v>28</v>
      </c>
      <c r="E90" s="4">
        <v>750</v>
      </c>
      <c r="F90" s="5">
        <v>37073</v>
      </c>
      <c r="G90" s="6">
        <v>165</v>
      </c>
      <c r="H90" s="4"/>
      <c r="I90" s="8">
        <v>165</v>
      </c>
      <c r="J90" s="11">
        <f t="shared" si="2"/>
        <v>0</v>
      </c>
    </row>
    <row r="91" spans="1:10" x14ac:dyDescent="0.25">
      <c r="A91" s="4" t="s">
        <v>6</v>
      </c>
      <c r="B91" s="4" t="s">
        <v>7</v>
      </c>
      <c r="C91" s="4" t="s">
        <v>75</v>
      </c>
      <c r="D91" s="4" t="s">
        <v>67</v>
      </c>
      <c r="E91" s="4"/>
      <c r="F91" s="5">
        <v>37073</v>
      </c>
      <c r="G91" s="6">
        <v>35</v>
      </c>
      <c r="H91" s="4"/>
      <c r="I91" s="6">
        <v>35</v>
      </c>
      <c r="J91" s="11">
        <f t="shared" si="2"/>
        <v>0</v>
      </c>
    </row>
    <row r="92" spans="1:10" x14ac:dyDescent="0.25">
      <c r="A92" s="4" t="s">
        <v>6</v>
      </c>
      <c r="B92" s="4" t="s">
        <v>7</v>
      </c>
      <c r="C92" s="4" t="s">
        <v>76</v>
      </c>
      <c r="D92" s="4" t="s">
        <v>67</v>
      </c>
      <c r="E92" s="4"/>
      <c r="F92" s="5">
        <v>37073</v>
      </c>
      <c r="G92" s="6">
        <v>35</v>
      </c>
      <c r="H92" s="4"/>
      <c r="I92" s="8">
        <v>35</v>
      </c>
      <c r="J92" s="11">
        <f t="shared" si="2"/>
        <v>0</v>
      </c>
    </row>
    <row r="93" spans="1:10" x14ac:dyDescent="0.25">
      <c r="A93" s="4" t="s">
        <v>6</v>
      </c>
      <c r="B93" s="4" t="s">
        <v>7</v>
      </c>
      <c r="C93" s="4" t="s">
        <v>72</v>
      </c>
      <c r="D93" s="4" t="s">
        <v>73</v>
      </c>
      <c r="E93" s="4">
        <v>250</v>
      </c>
      <c r="F93" s="5">
        <v>37104</v>
      </c>
      <c r="G93" s="6">
        <v>695</v>
      </c>
      <c r="H93" s="4" t="s">
        <v>11</v>
      </c>
      <c r="I93" s="8">
        <v>695</v>
      </c>
      <c r="J93" s="11">
        <f t="shared" si="2"/>
        <v>0</v>
      </c>
    </row>
    <row r="94" spans="1:10" x14ac:dyDescent="0.25">
      <c r="A94" s="4" t="s">
        <v>6</v>
      </c>
      <c r="B94" s="4" t="s">
        <v>7</v>
      </c>
      <c r="C94" s="4" t="s">
        <v>71</v>
      </c>
      <c r="D94" t="s">
        <v>10</v>
      </c>
      <c r="E94" s="4">
        <v>450</v>
      </c>
      <c r="F94" s="5">
        <v>37165</v>
      </c>
      <c r="G94" s="6">
        <v>495</v>
      </c>
      <c r="H94" s="4" t="s">
        <v>11</v>
      </c>
      <c r="I94" s="8">
        <v>1613</v>
      </c>
      <c r="J94" s="11">
        <f t="shared" si="2"/>
        <v>2.2585858585858585</v>
      </c>
    </row>
    <row r="95" spans="1:10" x14ac:dyDescent="0.25">
      <c r="A95" s="4" t="s">
        <v>6</v>
      </c>
      <c r="B95" s="4" t="s">
        <v>7</v>
      </c>
      <c r="C95" s="4" t="s">
        <v>71</v>
      </c>
      <c r="D95" t="s">
        <v>28</v>
      </c>
      <c r="E95" s="4">
        <v>1250</v>
      </c>
      <c r="F95" s="5">
        <v>37165</v>
      </c>
      <c r="G95" s="6">
        <v>175</v>
      </c>
      <c r="H95" s="4" t="s">
        <v>11</v>
      </c>
      <c r="I95" s="8">
        <v>607</v>
      </c>
      <c r="J95" s="11">
        <f t="shared" si="2"/>
        <v>2.4685714285714284</v>
      </c>
    </row>
    <row r="96" spans="1:10" x14ac:dyDescent="0.25">
      <c r="A96" s="4" t="s">
        <v>6</v>
      </c>
      <c r="B96" s="4" t="s">
        <v>7</v>
      </c>
      <c r="C96" s="4" t="s">
        <v>71</v>
      </c>
      <c r="D96" t="s">
        <v>9</v>
      </c>
      <c r="E96" s="4">
        <v>50</v>
      </c>
      <c r="F96" s="5">
        <v>37165</v>
      </c>
      <c r="G96" s="6">
        <v>1495</v>
      </c>
      <c r="H96" s="4" t="s">
        <v>11</v>
      </c>
      <c r="I96" s="8">
        <v>2025</v>
      </c>
      <c r="J96" s="11">
        <f t="shared" si="2"/>
        <v>0.35451505016722407</v>
      </c>
    </row>
    <row r="97" spans="1:10" x14ac:dyDescent="0.25">
      <c r="A97" s="4" t="s">
        <v>6</v>
      </c>
      <c r="B97" s="4" t="s">
        <v>7</v>
      </c>
      <c r="C97" s="4" t="s">
        <v>70</v>
      </c>
      <c r="D97" t="s">
        <v>10</v>
      </c>
      <c r="E97" s="4">
        <v>250</v>
      </c>
      <c r="F97" s="5">
        <v>37257</v>
      </c>
      <c r="G97" s="6">
        <v>325</v>
      </c>
      <c r="H97" s="4" t="s">
        <v>11</v>
      </c>
      <c r="I97" s="8">
        <v>325</v>
      </c>
      <c r="J97" s="11">
        <f t="shared" si="2"/>
        <v>0</v>
      </c>
    </row>
    <row r="98" spans="1:10" x14ac:dyDescent="0.25">
      <c r="A98" s="4" t="s">
        <v>6</v>
      </c>
      <c r="B98" s="4" t="s">
        <v>7</v>
      </c>
      <c r="C98" s="4" t="s">
        <v>70</v>
      </c>
      <c r="D98" t="s">
        <v>28</v>
      </c>
      <c r="E98" s="4">
        <v>750</v>
      </c>
      <c r="F98" s="5">
        <v>37257</v>
      </c>
      <c r="G98" s="6">
        <v>135</v>
      </c>
      <c r="H98" s="4"/>
      <c r="I98" s="8">
        <v>135</v>
      </c>
      <c r="J98" s="11">
        <f t="shared" si="2"/>
        <v>0</v>
      </c>
    </row>
    <row r="99" spans="1:10" x14ac:dyDescent="0.25">
      <c r="A99" s="4" t="s">
        <v>6</v>
      </c>
      <c r="B99" s="4" t="s">
        <v>7</v>
      </c>
      <c r="C99" s="4" t="s">
        <v>69</v>
      </c>
      <c r="D99" t="s">
        <v>10</v>
      </c>
      <c r="E99" s="7">
        <v>250</v>
      </c>
      <c r="F99" s="5">
        <v>37408</v>
      </c>
      <c r="G99" s="6">
        <v>695</v>
      </c>
      <c r="H99" s="4" t="s">
        <v>11</v>
      </c>
      <c r="I99" s="8">
        <v>696</v>
      </c>
      <c r="J99" s="11">
        <f t="shared" si="2"/>
        <v>1.4388489208633094E-3</v>
      </c>
    </row>
    <row r="100" spans="1:10" x14ac:dyDescent="0.25">
      <c r="A100" s="4" t="s">
        <v>6</v>
      </c>
      <c r="B100" s="4" t="s">
        <v>7</v>
      </c>
      <c r="C100" s="4" t="s">
        <v>69</v>
      </c>
      <c r="D100" t="s">
        <v>28</v>
      </c>
      <c r="E100" s="7">
        <v>950</v>
      </c>
      <c r="F100" s="5">
        <v>37408</v>
      </c>
      <c r="G100" s="6">
        <v>185</v>
      </c>
      <c r="H100" s="4"/>
      <c r="I100" s="8">
        <v>193</v>
      </c>
      <c r="J100" s="11">
        <f t="shared" si="2"/>
        <v>4.3243243243243246E-2</v>
      </c>
    </row>
    <row r="101" spans="1:10" x14ac:dyDescent="0.25">
      <c r="A101" s="4" t="s">
        <v>6</v>
      </c>
      <c r="B101" s="4" t="s">
        <v>7</v>
      </c>
      <c r="C101" s="4" t="s">
        <v>68</v>
      </c>
      <c r="D101" t="s">
        <v>10</v>
      </c>
      <c r="E101" s="4">
        <v>275</v>
      </c>
      <c r="F101" s="5">
        <v>37438</v>
      </c>
      <c r="G101" s="6">
        <v>695</v>
      </c>
      <c r="H101" s="4" t="s">
        <v>11</v>
      </c>
      <c r="I101" s="8">
        <v>695</v>
      </c>
      <c r="J101" s="11">
        <f t="shared" si="2"/>
        <v>0</v>
      </c>
    </row>
    <row r="102" spans="1:10" x14ac:dyDescent="0.25">
      <c r="A102" s="4" t="s">
        <v>6</v>
      </c>
      <c r="B102" s="4" t="s">
        <v>7</v>
      </c>
      <c r="C102" s="4" t="s">
        <v>68</v>
      </c>
      <c r="D102" t="s">
        <v>28</v>
      </c>
      <c r="E102" s="4">
        <v>550</v>
      </c>
      <c r="F102" s="5">
        <v>37438</v>
      </c>
      <c r="G102" s="6">
        <v>185</v>
      </c>
      <c r="H102" s="4" t="s">
        <v>11</v>
      </c>
      <c r="I102" s="8">
        <v>1450</v>
      </c>
      <c r="J102" s="11">
        <f t="shared" si="2"/>
        <v>6.8378378378378377</v>
      </c>
    </row>
    <row r="103" spans="1:10" x14ac:dyDescent="0.25">
      <c r="A103" s="4" t="s">
        <v>6</v>
      </c>
      <c r="B103" s="4" t="s">
        <v>7</v>
      </c>
      <c r="C103" s="4" t="s">
        <v>68</v>
      </c>
      <c r="D103" s="4" t="s">
        <v>9</v>
      </c>
      <c r="E103" s="4">
        <v>100</v>
      </c>
      <c r="F103" s="5">
        <v>37438</v>
      </c>
      <c r="G103" s="6">
        <v>1850</v>
      </c>
      <c r="H103" s="4"/>
      <c r="I103" s="8">
        <v>1850</v>
      </c>
      <c r="J103" s="11">
        <f t="shared" si="2"/>
        <v>0</v>
      </c>
    </row>
    <row r="104" spans="1:10" x14ac:dyDescent="0.25">
      <c r="A104" s="4" t="s">
        <v>6</v>
      </c>
      <c r="B104" s="4" t="s">
        <v>7</v>
      </c>
      <c r="C104" s="4" t="s">
        <v>65</v>
      </c>
      <c r="D104" t="s">
        <v>28</v>
      </c>
      <c r="E104" s="4">
        <v>550</v>
      </c>
      <c r="F104" s="5">
        <v>37500</v>
      </c>
      <c r="G104" s="6">
        <v>185</v>
      </c>
      <c r="H104" s="4" t="s">
        <v>11</v>
      </c>
      <c r="I104" s="6">
        <f>6737/2</f>
        <v>3368.5</v>
      </c>
      <c r="J104" s="11">
        <f t="shared" si="2"/>
        <v>17.208108108108107</v>
      </c>
    </row>
    <row r="105" spans="1:10" x14ac:dyDescent="0.25">
      <c r="A105" s="4" t="s">
        <v>6</v>
      </c>
      <c r="B105" s="4" t="s">
        <v>7</v>
      </c>
      <c r="C105" s="4" t="s">
        <v>66</v>
      </c>
      <c r="D105" s="4" t="s">
        <v>67</v>
      </c>
      <c r="E105" s="4"/>
      <c r="F105" s="5">
        <v>37500</v>
      </c>
      <c r="G105" s="6">
        <v>20</v>
      </c>
      <c r="H105" s="4"/>
      <c r="I105" s="8">
        <v>20</v>
      </c>
      <c r="J105" s="11">
        <f t="shared" si="2"/>
        <v>0</v>
      </c>
    </row>
    <row r="106" spans="1:10" x14ac:dyDescent="0.25">
      <c r="A106" s="4" t="s">
        <v>6</v>
      </c>
      <c r="B106" s="4" t="s">
        <v>7</v>
      </c>
      <c r="C106" s="4" t="s">
        <v>64</v>
      </c>
      <c r="D106" s="4" t="s">
        <v>22</v>
      </c>
      <c r="E106" s="4">
        <v>375</v>
      </c>
      <c r="F106" s="5">
        <v>37530</v>
      </c>
      <c r="G106" s="6">
        <v>395</v>
      </c>
      <c r="H106" s="4" t="s">
        <v>11</v>
      </c>
      <c r="I106" s="6">
        <v>535</v>
      </c>
      <c r="J106" s="11">
        <f t="shared" si="2"/>
        <v>0.35443037974683544</v>
      </c>
    </row>
    <row r="107" spans="1:10" x14ac:dyDescent="0.25">
      <c r="A107" s="4" t="s">
        <v>6</v>
      </c>
      <c r="B107" s="4" t="s">
        <v>7</v>
      </c>
      <c r="C107" s="4" t="s">
        <v>65</v>
      </c>
      <c r="D107" t="s">
        <v>10</v>
      </c>
      <c r="E107" s="4">
        <v>200</v>
      </c>
      <c r="F107" s="5">
        <v>37530</v>
      </c>
      <c r="G107" s="6">
        <v>650</v>
      </c>
      <c r="H107" s="4" t="s">
        <v>11</v>
      </c>
      <c r="I107" s="6">
        <v>11331</v>
      </c>
      <c r="J107" s="11">
        <f t="shared" si="2"/>
        <v>16.432307692307692</v>
      </c>
    </row>
    <row r="108" spans="1:10" x14ac:dyDescent="0.25">
      <c r="A108" s="4" t="s">
        <v>6</v>
      </c>
      <c r="B108" s="4" t="s">
        <v>7</v>
      </c>
      <c r="C108" s="4" t="s">
        <v>63</v>
      </c>
      <c r="D108" t="s">
        <v>10</v>
      </c>
      <c r="E108" s="4">
        <v>150</v>
      </c>
      <c r="F108" s="5">
        <v>37622</v>
      </c>
      <c r="G108" s="6">
        <v>295</v>
      </c>
      <c r="H108" s="4" t="s">
        <v>11</v>
      </c>
      <c r="I108" s="6">
        <v>5145</v>
      </c>
      <c r="J108" s="11">
        <f t="shared" si="2"/>
        <v>16.440677966101696</v>
      </c>
    </row>
    <row r="109" spans="1:10" x14ac:dyDescent="0.25">
      <c r="A109" s="4" t="s">
        <v>6</v>
      </c>
      <c r="B109" s="4" t="s">
        <v>7</v>
      </c>
      <c r="C109" s="4" t="s">
        <v>63</v>
      </c>
      <c r="D109" t="s">
        <v>28</v>
      </c>
      <c r="E109" s="4">
        <v>550</v>
      </c>
      <c r="F109" s="5">
        <v>37622</v>
      </c>
      <c r="G109" s="6">
        <v>135</v>
      </c>
      <c r="H109" s="4" t="s">
        <v>11</v>
      </c>
      <c r="I109" s="6">
        <v>1493</v>
      </c>
      <c r="J109" s="11">
        <f t="shared" si="2"/>
        <v>10.059259259259258</v>
      </c>
    </row>
    <row r="110" spans="1:10" x14ac:dyDescent="0.25">
      <c r="A110" s="4" t="s">
        <v>6</v>
      </c>
      <c r="B110" s="4" t="s">
        <v>7</v>
      </c>
      <c r="C110" s="4" t="s">
        <v>61</v>
      </c>
      <c r="D110" t="s">
        <v>10</v>
      </c>
      <c r="E110" s="4">
        <v>475</v>
      </c>
      <c r="F110" s="5">
        <v>37681</v>
      </c>
      <c r="G110" s="6">
        <v>650</v>
      </c>
      <c r="H110" s="4" t="s">
        <v>11</v>
      </c>
      <c r="I110" s="6">
        <v>700</v>
      </c>
      <c r="J110" s="11">
        <f t="shared" si="2"/>
        <v>7.6923076923076927E-2</v>
      </c>
    </row>
    <row r="111" spans="1:10" x14ac:dyDescent="0.25">
      <c r="A111" s="4" t="s">
        <v>6</v>
      </c>
      <c r="B111" s="4" t="s">
        <v>7</v>
      </c>
      <c r="C111" s="4" t="s">
        <v>61</v>
      </c>
      <c r="D111" t="s">
        <v>28</v>
      </c>
      <c r="E111" s="4">
        <v>750</v>
      </c>
      <c r="F111" s="5">
        <v>37681</v>
      </c>
      <c r="G111" s="6">
        <v>185</v>
      </c>
      <c r="H111" s="4" t="s">
        <v>11</v>
      </c>
      <c r="I111" s="6">
        <v>363</v>
      </c>
      <c r="J111" s="11">
        <f t="shared" ref="J111:J142" si="3">(I111-G111)/G111</f>
        <v>0.96216216216216222</v>
      </c>
    </row>
    <row r="112" spans="1:10" x14ac:dyDescent="0.25">
      <c r="A112" s="4" t="s">
        <v>6</v>
      </c>
      <c r="B112" s="4" t="s">
        <v>7</v>
      </c>
      <c r="C112" s="4" t="s">
        <v>60</v>
      </c>
      <c r="D112" s="4" t="s">
        <v>62</v>
      </c>
      <c r="E112" s="4">
        <v>200</v>
      </c>
      <c r="F112" s="5">
        <v>37773</v>
      </c>
      <c r="G112" s="6">
        <v>750</v>
      </c>
      <c r="H112" s="4" t="s">
        <v>11</v>
      </c>
      <c r="I112" s="8">
        <v>750</v>
      </c>
      <c r="J112" s="11">
        <f t="shared" si="3"/>
        <v>0</v>
      </c>
    </row>
    <row r="113" spans="1:10" x14ac:dyDescent="0.25">
      <c r="A113" s="4" t="s">
        <v>6</v>
      </c>
      <c r="B113" s="4" t="s">
        <v>7</v>
      </c>
      <c r="C113" s="4" t="s">
        <v>59</v>
      </c>
      <c r="D113" t="s">
        <v>10</v>
      </c>
      <c r="E113" s="4">
        <v>350</v>
      </c>
      <c r="F113" s="5">
        <v>37773</v>
      </c>
      <c r="G113" s="6">
        <v>295</v>
      </c>
      <c r="H113" s="4" t="s">
        <v>11</v>
      </c>
      <c r="I113" s="8">
        <v>380</v>
      </c>
      <c r="J113" s="11">
        <f t="shared" si="3"/>
        <v>0.28813559322033899</v>
      </c>
    </row>
    <row r="114" spans="1:10" x14ac:dyDescent="0.25">
      <c r="A114" s="4" t="s">
        <v>6</v>
      </c>
      <c r="B114" s="4" t="s">
        <v>7</v>
      </c>
      <c r="C114" s="4" t="s">
        <v>59</v>
      </c>
      <c r="D114" t="s">
        <v>28</v>
      </c>
      <c r="E114" s="4">
        <v>550</v>
      </c>
      <c r="F114" s="5">
        <v>37773</v>
      </c>
      <c r="G114" s="6">
        <v>135</v>
      </c>
      <c r="H114" s="4" t="s">
        <v>11</v>
      </c>
      <c r="I114" s="8">
        <v>141</v>
      </c>
      <c r="J114" s="11">
        <f t="shared" si="3"/>
        <v>4.4444444444444446E-2</v>
      </c>
    </row>
    <row r="115" spans="1:10" x14ac:dyDescent="0.25">
      <c r="A115" s="4" t="s">
        <v>6</v>
      </c>
      <c r="B115" s="4" t="s">
        <v>7</v>
      </c>
      <c r="C115" s="4" t="s">
        <v>58</v>
      </c>
      <c r="D115" t="s">
        <v>10</v>
      </c>
      <c r="E115" s="4">
        <v>450</v>
      </c>
      <c r="F115" s="5">
        <v>37865</v>
      </c>
      <c r="G115" s="6">
        <v>695</v>
      </c>
      <c r="H115" s="4"/>
      <c r="I115" s="8">
        <v>695</v>
      </c>
      <c r="J115" s="11">
        <f t="shared" si="3"/>
        <v>0</v>
      </c>
    </row>
    <row r="116" spans="1:10" x14ac:dyDescent="0.25">
      <c r="A116" s="4" t="s">
        <v>6</v>
      </c>
      <c r="B116" s="4" t="s">
        <v>7</v>
      </c>
      <c r="C116" s="4" t="s">
        <v>58</v>
      </c>
      <c r="D116" t="s">
        <v>28</v>
      </c>
      <c r="E116" s="4">
        <v>950</v>
      </c>
      <c r="F116" s="5">
        <v>37865</v>
      </c>
      <c r="G116" s="6">
        <v>160</v>
      </c>
      <c r="H116" s="4"/>
      <c r="I116" s="8">
        <v>160</v>
      </c>
      <c r="J116" s="11">
        <f t="shared" si="3"/>
        <v>0</v>
      </c>
    </row>
    <row r="117" spans="1:10" x14ac:dyDescent="0.25">
      <c r="A117" s="4" t="s">
        <v>6</v>
      </c>
      <c r="B117" s="4" t="s">
        <v>7</v>
      </c>
      <c r="C117" s="4" t="s">
        <v>57</v>
      </c>
      <c r="D117" t="s">
        <v>10</v>
      </c>
      <c r="E117" s="4">
        <v>375</v>
      </c>
      <c r="F117" s="5">
        <v>37895</v>
      </c>
      <c r="G117" s="6">
        <v>395</v>
      </c>
      <c r="H117" s="4" t="s">
        <v>11</v>
      </c>
      <c r="I117" s="8">
        <v>450</v>
      </c>
      <c r="J117" s="11">
        <f t="shared" si="3"/>
        <v>0.13924050632911392</v>
      </c>
    </row>
    <row r="118" spans="1:10" x14ac:dyDescent="0.25">
      <c r="A118" s="4" t="s">
        <v>6</v>
      </c>
      <c r="B118" s="4" t="s">
        <v>7</v>
      </c>
      <c r="C118" s="4" t="s">
        <v>57</v>
      </c>
      <c r="D118" t="s">
        <v>28</v>
      </c>
      <c r="E118" s="4">
        <v>750</v>
      </c>
      <c r="F118" s="5">
        <v>37895</v>
      </c>
      <c r="G118" s="6">
        <v>150</v>
      </c>
      <c r="H118" s="4" t="s">
        <v>11</v>
      </c>
      <c r="I118" s="8">
        <v>292</v>
      </c>
      <c r="J118" s="11">
        <f t="shared" si="3"/>
        <v>0.94666666666666666</v>
      </c>
    </row>
    <row r="119" spans="1:10" x14ac:dyDescent="0.25">
      <c r="A119" s="4" t="s">
        <v>6</v>
      </c>
      <c r="B119" s="4" t="s">
        <v>7</v>
      </c>
      <c r="C119" s="4" t="s">
        <v>56</v>
      </c>
      <c r="D119" t="s">
        <v>10</v>
      </c>
      <c r="E119" s="4">
        <v>300</v>
      </c>
      <c r="F119" s="5">
        <v>37987</v>
      </c>
      <c r="G119" s="6">
        <v>495</v>
      </c>
      <c r="H119" s="4"/>
      <c r="I119" s="8">
        <v>495</v>
      </c>
      <c r="J119" s="11">
        <f t="shared" si="3"/>
        <v>0</v>
      </c>
    </row>
    <row r="120" spans="1:10" x14ac:dyDescent="0.25">
      <c r="A120" s="4" t="s">
        <v>6</v>
      </c>
      <c r="B120" s="4" t="s">
        <v>7</v>
      </c>
      <c r="C120" s="4" t="s">
        <v>55</v>
      </c>
      <c r="D120" t="s">
        <v>10</v>
      </c>
      <c r="E120" s="4">
        <v>275</v>
      </c>
      <c r="F120" s="5">
        <v>37987</v>
      </c>
      <c r="G120" s="6">
        <v>250</v>
      </c>
      <c r="H120" s="4" t="s">
        <v>11</v>
      </c>
      <c r="I120" s="8">
        <v>250</v>
      </c>
      <c r="J120" s="11">
        <f t="shared" si="3"/>
        <v>0</v>
      </c>
    </row>
    <row r="121" spans="1:10" x14ac:dyDescent="0.25">
      <c r="A121" s="4" t="s">
        <v>6</v>
      </c>
      <c r="B121" s="4" t="s">
        <v>7</v>
      </c>
      <c r="C121" s="4" t="s">
        <v>55</v>
      </c>
      <c r="D121" t="s">
        <v>28</v>
      </c>
      <c r="E121" s="4">
        <v>650</v>
      </c>
      <c r="F121" s="5">
        <v>37987</v>
      </c>
      <c r="G121" s="6">
        <v>140</v>
      </c>
      <c r="H121" s="4"/>
      <c r="I121" s="8">
        <v>140</v>
      </c>
      <c r="J121" s="11">
        <f t="shared" si="3"/>
        <v>0</v>
      </c>
    </row>
    <row r="122" spans="1:10" x14ac:dyDescent="0.25">
      <c r="A122" s="4" t="s">
        <v>6</v>
      </c>
      <c r="B122" s="4" t="s">
        <v>7</v>
      </c>
      <c r="C122" s="4" t="s">
        <v>54</v>
      </c>
      <c r="D122" s="4" t="s">
        <v>9</v>
      </c>
      <c r="E122" s="4">
        <v>300</v>
      </c>
      <c r="F122" s="5">
        <v>38047</v>
      </c>
      <c r="G122" s="6">
        <v>1750</v>
      </c>
      <c r="H122" s="4" t="s">
        <v>11</v>
      </c>
      <c r="I122" s="6">
        <v>4746</v>
      </c>
      <c r="J122" s="11">
        <f t="shared" si="3"/>
        <v>1.712</v>
      </c>
    </row>
    <row r="123" spans="1:10" x14ac:dyDescent="0.25">
      <c r="A123" t="s">
        <v>6</v>
      </c>
      <c r="B123" s="4" t="s">
        <v>7</v>
      </c>
      <c r="C123" s="4" t="s">
        <v>143</v>
      </c>
      <c r="D123" t="s">
        <v>10</v>
      </c>
      <c r="E123" s="4">
        <v>250</v>
      </c>
      <c r="F123" s="5">
        <v>38139</v>
      </c>
      <c r="G123" s="6">
        <v>1595</v>
      </c>
      <c r="H123" s="4" t="s">
        <v>11</v>
      </c>
      <c r="I123" s="8">
        <v>1595</v>
      </c>
      <c r="J123" s="11">
        <f t="shared" si="3"/>
        <v>0</v>
      </c>
    </row>
    <row r="124" spans="1:10" x14ac:dyDescent="0.25">
      <c r="A124" s="4" t="s">
        <v>6</v>
      </c>
      <c r="B124" s="4" t="s">
        <v>7</v>
      </c>
      <c r="C124" s="4" t="s">
        <v>53</v>
      </c>
      <c r="D124" t="s">
        <v>28</v>
      </c>
      <c r="E124" s="4">
        <v>200</v>
      </c>
      <c r="F124" s="5">
        <v>38139</v>
      </c>
      <c r="G124" s="6">
        <v>775</v>
      </c>
      <c r="H124" s="4"/>
      <c r="I124" s="6">
        <v>1501</v>
      </c>
      <c r="J124" s="11">
        <f t="shared" si="3"/>
        <v>0.93677419354838709</v>
      </c>
    </row>
    <row r="125" spans="1:10" x14ac:dyDescent="0.25">
      <c r="A125" t="s">
        <v>6</v>
      </c>
      <c r="B125" s="4" t="s">
        <v>7</v>
      </c>
      <c r="C125" s="4" t="s">
        <v>51</v>
      </c>
      <c r="D125" t="s">
        <v>10</v>
      </c>
      <c r="E125" s="4">
        <v>300</v>
      </c>
      <c r="F125" s="5">
        <v>38200</v>
      </c>
      <c r="G125" s="6">
        <v>495</v>
      </c>
      <c r="H125" s="4"/>
      <c r="I125" s="8">
        <v>495</v>
      </c>
      <c r="J125" s="11">
        <f t="shared" si="3"/>
        <v>0</v>
      </c>
    </row>
    <row r="126" spans="1:10" x14ac:dyDescent="0.25">
      <c r="A126" t="s">
        <v>6</v>
      </c>
      <c r="B126" s="4" t="s">
        <v>7</v>
      </c>
      <c r="C126" s="4" t="s">
        <v>52</v>
      </c>
      <c r="D126" t="s">
        <v>10</v>
      </c>
      <c r="E126" s="4">
        <v>450</v>
      </c>
      <c r="F126" s="5">
        <v>38200</v>
      </c>
      <c r="G126" s="6">
        <v>260</v>
      </c>
      <c r="H126" s="4"/>
      <c r="I126" s="8">
        <v>260</v>
      </c>
      <c r="J126" s="11">
        <f t="shared" si="3"/>
        <v>0</v>
      </c>
    </row>
    <row r="127" spans="1:10" x14ac:dyDescent="0.25">
      <c r="A127" t="s">
        <v>6</v>
      </c>
      <c r="B127" s="4" t="s">
        <v>7</v>
      </c>
      <c r="C127" s="4" t="s">
        <v>51</v>
      </c>
      <c r="D127" t="s">
        <v>28</v>
      </c>
      <c r="E127" s="4">
        <v>650</v>
      </c>
      <c r="F127" s="5">
        <v>38200</v>
      </c>
      <c r="G127" s="6">
        <v>160</v>
      </c>
      <c r="H127" s="4"/>
      <c r="I127" s="8">
        <v>230</v>
      </c>
      <c r="J127" s="11">
        <f t="shared" si="3"/>
        <v>0.4375</v>
      </c>
    </row>
    <row r="128" spans="1:10" x14ac:dyDescent="0.25">
      <c r="A128" t="s">
        <v>6</v>
      </c>
      <c r="B128" s="4" t="s">
        <v>7</v>
      </c>
      <c r="C128" s="4" t="s">
        <v>50</v>
      </c>
      <c r="D128" t="s">
        <v>10</v>
      </c>
      <c r="E128" s="4">
        <v>300</v>
      </c>
      <c r="F128" s="5">
        <v>38261</v>
      </c>
      <c r="G128" s="6">
        <v>495</v>
      </c>
      <c r="H128" s="4"/>
      <c r="I128" s="6">
        <v>508</v>
      </c>
      <c r="J128" s="11">
        <f t="shared" si="3"/>
        <v>2.6262626262626262E-2</v>
      </c>
    </row>
    <row r="129" spans="1:10" x14ac:dyDescent="0.25">
      <c r="A129" t="s">
        <v>6</v>
      </c>
      <c r="B129" s="4" t="s">
        <v>7</v>
      </c>
      <c r="C129" s="4" t="s">
        <v>50</v>
      </c>
      <c r="D129" t="s">
        <v>28</v>
      </c>
      <c r="E129" s="4">
        <v>550</v>
      </c>
      <c r="F129" s="5">
        <v>38261</v>
      </c>
      <c r="G129" s="6">
        <v>160</v>
      </c>
      <c r="H129" s="4"/>
      <c r="I129" s="6">
        <v>178</v>
      </c>
      <c r="J129" s="11">
        <f t="shared" si="3"/>
        <v>0.1125</v>
      </c>
    </row>
    <row r="130" spans="1:10" x14ac:dyDescent="0.25">
      <c r="A130" t="s">
        <v>6</v>
      </c>
      <c r="B130" s="4" t="s">
        <v>7</v>
      </c>
      <c r="C130" s="4" t="s">
        <v>49</v>
      </c>
      <c r="D130" s="4" t="s">
        <v>9</v>
      </c>
      <c r="E130" s="4">
        <v>300</v>
      </c>
      <c r="F130" s="5">
        <v>38353</v>
      </c>
      <c r="G130" s="6">
        <v>1250</v>
      </c>
      <c r="H130" s="4" t="s">
        <v>11</v>
      </c>
      <c r="I130" s="8">
        <v>1250</v>
      </c>
      <c r="J130" s="11">
        <f t="shared" si="3"/>
        <v>0</v>
      </c>
    </row>
    <row r="131" spans="1:10" x14ac:dyDescent="0.25">
      <c r="A131" t="s">
        <v>6</v>
      </c>
      <c r="B131" s="4" t="s">
        <v>7</v>
      </c>
      <c r="C131" s="4" t="s">
        <v>48</v>
      </c>
      <c r="D131" t="s">
        <v>10</v>
      </c>
      <c r="E131" s="4">
        <v>300</v>
      </c>
      <c r="F131" s="5">
        <v>38412</v>
      </c>
      <c r="G131" s="6">
        <v>395</v>
      </c>
      <c r="H131" s="4" t="s">
        <v>11</v>
      </c>
      <c r="I131" s="6">
        <v>595</v>
      </c>
      <c r="J131" s="11">
        <f t="shared" si="3"/>
        <v>0.50632911392405067</v>
      </c>
    </row>
    <row r="132" spans="1:10" x14ac:dyDescent="0.25">
      <c r="A132" t="s">
        <v>6</v>
      </c>
      <c r="B132" s="4" t="s">
        <v>7</v>
      </c>
      <c r="C132" s="4" t="s">
        <v>48</v>
      </c>
      <c r="D132" t="s">
        <v>28</v>
      </c>
      <c r="E132" s="4">
        <v>550</v>
      </c>
      <c r="F132" s="5">
        <v>38412</v>
      </c>
      <c r="G132" s="6">
        <v>150</v>
      </c>
      <c r="H132" s="4"/>
      <c r="I132" s="6">
        <v>193</v>
      </c>
      <c r="J132" s="11">
        <f t="shared" si="3"/>
        <v>0.28666666666666668</v>
      </c>
    </row>
    <row r="133" spans="1:10" x14ac:dyDescent="0.25">
      <c r="A133" t="s">
        <v>6</v>
      </c>
      <c r="B133" s="4" t="s">
        <v>7</v>
      </c>
      <c r="C133" s="4" t="s">
        <v>47</v>
      </c>
      <c r="D133" t="s">
        <v>10</v>
      </c>
      <c r="E133" s="4">
        <v>175</v>
      </c>
      <c r="F133" s="5">
        <v>38473</v>
      </c>
      <c r="G133" s="6">
        <v>475</v>
      </c>
      <c r="H133" s="4" t="s">
        <v>11</v>
      </c>
      <c r="I133" s="6">
        <v>546</v>
      </c>
      <c r="J133" s="11">
        <f t="shared" si="3"/>
        <v>0.14947368421052631</v>
      </c>
    </row>
    <row r="134" spans="1:10" x14ac:dyDescent="0.25">
      <c r="A134" t="s">
        <v>6</v>
      </c>
      <c r="B134" s="4" t="s">
        <v>7</v>
      </c>
      <c r="C134" s="4" t="s">
        <v>47</v>
      </c>
      <c r="D134" t="s">
        <v>28</v>
      </c>
      <c r="E134" s="4">
        <v>450</v>
      </c>
      <c r="F134" s="5">
        <v>38473</v>
      </c>
      <c r="G134" s="6">
        <v>145</v>
      </c>
      <c r="H134" s="4" t="s">
        <v>11</v>
      </c>
      <c r="I134" s="6">
        <v>229</v>
      </c>
      <c r="J134" s="11">
        <f t="shared" si="3"/>
        <v>0.57931034482758625</v>
      </c>
    </row>
    <row r="135" spans="1:10" x14ac:dyDescent="0.25">
      <c r="A135" t="s">
        <v>6</v>
      </c>
      <c r="B135" t="s">
        <v>7</v>
      </c>
      <c r="C135" s="4" t="s">
        <v>46</v>
      </c>
      <c r="D135" t="s">
        <v>10</v>
      </c>
      <c r="E135" s="4">
        <v>375</v>
      </c>
      <c r="F135" s="5">
        <v>38504</v>
      </c>
      <c r="G135" s="6">
        <v>595</v>
      </c>
      <c r="H135" s="4"/>
      <c r="I135" s="8">
        <v>595</v>
      </c>
      <c r="J135" s="11">
        <f t="shared" si="3"/>
        <v>0</v>
      </c>
    </row>
    <row r="136" spans="1:10" x14ac:dyDescent="0.25">
      <c r="A136" t="s">
        <v>6</v>
      </c>
      <c r="B136" s="4" t="s">
        <v>7</v>
      </c>
      <c r="C136" s="4" t="s">
        <v>44</v>
      </c>
      <c r="D136" s="4" t="s">
        <v>9</v>
      </c>
      <c r="E136" s="4">
        <v>250</v>
      </c>
      <c r="F136" s="5">
        <v>38565</v>
      </c>
      <c r="G136" s="6">
        <v>995</v>
      </c>
      <c r="H136" s="4" t="s">
        <v>11</v>
      </c>
      <c r="I136" s="8">
        <v>995</v>
      </c>
      <c r="J136" s="11">
        <f t="shared" si="3"/>
        <v>0</v>
      </c>
    </row>
    <row r="137" spans="1:10" x14ac:dyDescent="0.25">
      <c r="A137" t="s">
        <v>6</v>
      </c>
      <c r="B137" s="4" t="s">
        <v>7</v>
      </c>
      <c r="C137" s="4" t="s">
        <v>44</v>
      </c>
      <c r="D137" t="s">
        <v>28</v>
      </c>
      <c r="E137" s="4">
        <v>350</v>
      </c>
      <c r="F137" s="5">
        <v>38596</v>
      </c>
      <c r="G137" s="6">
        <v>195</v>
      </c>
      <c r="H137" s="4" t="s">
        <v>11</v>
      </c>
      <c r="I137" s="8">
        <v>635</v>
      </c>
      <c r="J137" s="11">
        <f t="shared" si="3"/>
        <v>2.2564102564102564</v>
      </c>
    </row>
    <row r="138" spans="1:10" x14ac:dyDescent="0.25">
      <c r="A138" t="s">
        <v>6</v>
      </c>
      <c r="B138" s="4" t="s">
        <v>7</v>
      </c>
      <c r="C138" s="4" t="s">
        <v>42</v>
      </c>
      <c r="D138" t="s">
        <v>45</v>
      </c>
      <c r="E138" s="4"/>
      <c r="F138" s="5">
        <v>38596</v>
      </c>
      <c r="G138" s="6">
        <v>30</v>
      </c>
      <c r="H138" s="4"/>
      <c r="I138" s="8">
        <v>30</v>
      </c>
      <c r="J138" s="11">
        <f t="shared" si="3"/>
        <v>0</v>
      </c>
    </row>
    <row r="139" spans="1:10" x14ac:dyDescent="0.25">
      <c r="A139" t="s">
        <v>6</v>
      </c>
      <c r="B139" s="4" t="s">
        <v>7</v>
      </c>
      <c r="C139" s="4" t="s">
        <v>43</v>
      </c>
      <c r="D139" s="4" t="s">
        <v>22</v>
      </c>
      <c r="E139" s="4">
        <v>250</v>
      </c>
      <c r="F139" s="2">
        <v>38626</v>
      </c>
      <c r="G139" s="6">
        <v>425</v>
      </c>
      <c r="H139" s="4" t="s">
        <v>11</v>
      </c>
      <c r="I139" s="6">
        <v>589</v>
      </c>
      <c r="J139" s="11">
        <f t="shared" si="3"/>
        <v>0.38588235294117645</v>
      </c>
    </row>
    <row r="140" spans="1:10" x14ac:dyDescent="0.25">
      <c r="A140" t="s">
        <v>6</v>
      </c>
      <c r="B140" s="4" t="s">
        <v>7</v>
      </c>
      <c r="C140" s="4" t="s">
        <v>42</v>
      </c>
      <c r="D140" t="s">
        <v>10</v>
      </c>
      <c r="E140" s="4">
        <v>250</v>
      </c>
      <c r="F140" s="2">
        <v>38626</v>
      </c>
      <c r="G140" s="6">
        <v>250</v>
      </c>
      <c r="H140" s="4"/>
      <c r="I140" s="6">
        <v>340</v>
      </c>
      <c r="J140" s="11">
        <f t="shared" si="3"/>
        <v>0.36</v>
      </c>
    </row>
    <row r="141" spans="1:10" x14ac:dyDescent="0.25">
      <c r="A141" t="s">
        <v>6</v>
      </c>
      <c r="B141" t="s">
        <v>7</v>
      </c>
      <c r="C141" t="s">
        <v>40</v>
      </c>
      <c r="D141" t="s">
        <v>41</v>
      </c>
      <c r="E141">
        <v>150</v>
      </c>
      <c r="F141" s="2">
        <v>38626</v>
      </c>
      <c r="G141" s="3">
        <v>775</v>
      </c>
      <c r="I141" s="3">
        <v>1020</v>
      </c>
      <c r="J141" s="11">
        <f t="shared" si="3"/>
        <v>0.31612903225806449</v>
      </c>
    </row>
    <row r="142" spans="1:10" x14ac:dyDescent="0.25">
      <c r="A142" t="s">
        <v>6</v>
      </c>
      <c r="B142" t="s">
        <v>7</v>
      </c>
      <c r="C142" t="s">
        <v>39</v>
      </c>
      <c r="D142" t="s">
        <v>10</v>
      </c>
      <c r="E142">
        <v>350</v>
      </c>
      <c r="F142" s="2">
        <v>38718</v>
      </c>
      <c r="G142" s="3">
        <v>325</v>
      </c>
      <c r="I142" s="8">
        <v>376</v>
      </c>
      <c r="J142" s="11">
        <f t="shared" si="3"/>
        <v>0.15692307692307692</v>
      </c>
    </row>
    <row r="143" spans="1:10" x14ac:dyDescent="0.25">
      <c r="A143" t="s">
        <v>6</v>
      </c>
      <c r="B143" t="s">
        <v>7</v>
      </c>
      <c r="C143" t="s">
        <v>38</v>
      </c>
      <c r="D143" t="s">
        <v>10</v>
      </c>
      <c r="E143">
        <v>175</v>
      </c>
      <c r="F143" s="2">
        <v>38777</v>
      </c>
      <c r="G143" s="3">
        <v>650</v>
      </c>
      <c r="H143" t="s">
        <v>11</v>
      </c>
      <c r="I143" s="8">
        <v>650</v>
      </c>
      <c r="J143" s="11">
        <f t="shared" ref="J143:J174" si="4">(I143-G143)/G143</f>
        <v>0</v>
      </c>
    </row>
    <row r="144" spans="1:10" x14ac:dyDescent="0.25">
      <c r="A144" t="s">
        <v>6</v>
      </c>
      <c r="B144" t="s">
        <v>7</v>
      </c>
      <c r="C144" t="s">
        <v>38</v>
      </c>
      <c r="D144" t="s">
        <v>28</v>
      </c>
      <c r="E144">
        <v>350</v>
      </c>
      <c r="F144" s="2">
        <v>38777</v>
      </c>
      <c r="G144" s="3">
        <v>195</v>
      </c>
      <c r="I144" s="3">
        <v>197</v>
      </c>
      <c r="J144" s="11">
        <f t="shared" si="4"/>
        <v>1.0256410256410256E-2</v>
      </c>
    </row>
    <row r="145" spans="1:10" x14ac:dyDescent="0.25">
      <c r="A145" t="s">
        <v>6</v>
      </c>
      <c r="B145" t="s">
        <v>7</v>
      </c>
      <c r="C145" t="s">
        <v>37</v>
      </c>
      <c r="D145" t="s">
        <v>10</v>
      </c>
      <c r="E145">
        <v>250</v>
      </c>
      <c r="F145" s="2">
        <v>38808</v>
      </c>
      <c r="G145" s="3">
        <v>775</v>
      </c>
      <c r="I145" s="8">
        <v>775</v>
      </c>
      <c r="J145" s="11">
        <f t="shared" si="4"/>
        <v>0</v>
      </c>
    </row>
    <row r="146" spans="1:10" x14ac:dyDescent="0.25">
      <c r="A146" t="s">
        <v>6</v>
      </c>
      <c r="B146" t="s">
        <v>7</v>
      </c>
      <c r="C146" t="s">
        <v>37</v>
      </c>
      <c r="D146" t="s">
        <v>9</v>
      </c>
      <c r="E146">
        <v>25</v>
      </c>
      <c r="F146" s="2">
        <v>38808</v>
      </c>
      <c r="G146" s="3">
        <v>1450</v>
      </c>
      <c r="H146" t="s">
        <v>11</v>
      </c>
      <c r="I146" s="8">
        <v>1450</v>
      </c>
      <c r="J146" s="11">
        <f t="shared" si="4"/>
        <v>0</v>
      </c>
    </row>
    <row r="147" spans="1:10" x14ac:dyDescent="0.25">
      <c r="A147" t="s">
        <v>6</v>
      </c>
      <c r="B147" t="s">
        <v>7</v>
      </c>
      <c r="C147" t="s">
        <v>37</v>
      </c>
      <c r="D147" t="s">
        <v>28</v>
      </c>
      <c r="E147">
        <v>450</v>
      </c>
      <c r="F147" s="2">
        <v>38838</v>
      </c>
      <c r="G147" s="3">
        <v>175</v>
      </c>
      <c r="I147" s="8">
        <v>187</v>
      </c>
      <c r="J147" s="11">
        <f t="shared" si="4"/>
        <v>6.8571428571428575E-2</v>
      </c>
    </row>
    <row r="148" spans="1:10" x14ac:dyDescent="0.25">
      <c r="A148" t="s">
        <v>6</v>
      </c>
      <c r="B148" t="s">
        <v>7</v>
      </c>
      <c r="C148" t="s">
        <v>36</v>
      </c>
      <c r="D148" t="s">
        <v>22</v>
      </c>
      <c r="E148">
        <v>450</v>
      </c>
      <c r="F148" s="2">
        <v>38930</v>
      </c>
      <c r="G148" s="3">
        <v>650</v>
      </c>
      <c r="H148" t="s">
        <v>11</v>
      </c>
      <c r="I148" s="3">
        <v>1121</v>
      </c>
      <c r="J148" s="11">
        <f t="shared" si="4"/>
        <v>0.72461538461538466</v>
      </c>
    </row>
    <row r="149" spans="1:10" x14ac:dyDescent="0.25">
      <c r="A149" t="s">
        <v>6</v>
      </c>
      <c r="B149" t="s">
        <v>7</v>
      </c>
      <c r="C149" t="s">
        <v>35</v>
      </c>
      <c r="D149" t="s">
        <v>10</v>
      </c>
      <c r="E149">
        <v>350</v>
      </c>
      <c r="F149" s="2">
        <v>38961</v>
      </c>
      <c r="G149" s="3">
        <v>375</v>
      </c>
      <c r="H149" t="s">
        <v>11</v>
      </c>
      <c r="I149" s="8">
        <v>1269</v>
      </c>
      <c r="J149" s="11">
        <f t="shared" si="4"/>
        <v>2.3839999999999999</v>
      </c>
    </row>
    <row r="150" spans="1:10" x14ac:dyDescent="0.25">
      <c r="A150" t="s">
        <v>6</v>
      </c>
      <c r="B150" t="s">
        <v>7</v>
      </c>
      <c r="C150" t="s">
        <v>35</v>
      </c>
      <c r="D150" t="s">
        <v>28</v>
      </c>
      <c r="E150">
        <v>550</v>
      </c>
      <c r="F150" s="2">
        <v>38961</v>
      </c>
      <c r="G150" s="3">
        <v>135</v>
      </c>
      <c r="I150" s="8">
        <v>285</v>
      </c>
      <c r="J150" s="11">
        <f t="shared" si="4"/>
        <v>1.1111111111111112</v>
      </c>
    </row>
    <row r="151" spans="1:10" x14ac:dyDescent="0.25">
      <c r="A151" t="s">
        <v>6</v>
      </c>
      <c r="B151" t="s">
        <v>7</v>
      </c>
      <c r="C151" t="s">
        <v>34</v>
      </c>
      <c r="D151" t="s">
        <v>10</v>
      </c>
      <c r="E151">
        <v>550</v>
      </c>
      <c r="F151" s="2">
        <v>39052</v>
      </c>
      <c r="G151" s="3">
        <v>150</v>
      </c>
      <c r="H151" t="s">
        <v>11</v>
      </c>
      <c r="I151" s="8">
        <v>170</v>
      </c>
      <c r="J151" s="11">
        <f t="shared" si="4"/>
        <v>0.13333333333333333</v>
      </c>
    </row>
    <row r="152" spans="1:10" x14ac:dyDescent="0.25">
      <c r="A152" t="s">
        <v>6</v>
      </c>
      <c r="B152" t="s">
        <v>7</v>
      </c>
      <c r="C152" t="s">
        <v>33</v>
      </c>
      <c r="D152" t="s">
        <v>28</v>
      </c>
      <c r="E152">
        <v>650</v>
      </c>
      <c r="F152" s="2">
        <v>39083</v>
      </c>
      <c r="G152" s="3">
        <v>165</v>
      </c>
      <c r="I152" s="8">
        <v>177</v>
      </c>
      <c r="J152" s="11">
        <f t="shared" si="4"/>
        <v>7.2727272727272724E-2</v>
      </c>
    </row>
    <row r="153" spans="1:10" x14ac:dyDescent="0.25">
      <c r="A153" t="s">
        <v>6</v>
      </c>
      <c r="B153" t="s">
        <v>7</v>
      </c>
      <c r="C153" t="s">
        <v>32</v>
      </c>
      <c r="D153" t="s">
        <v>10</v>
      </c>
      <c r="E153">
        <v>650</v>
      </c>
      <c r="F153" s="2">
        <v>39142</v>
      </c>
      <c r="G153" s="3">
        <v>395</v>
      </c>
      <c r="H153" t="s">
        <v>11</v>
      </c>
      <c r="I153" s="3">
        <v>624</v>
      </c>
      <c r="J153" s="11">
        <f t="shared" si="4"/>
        <v>0.57974683544303796</v>
      </c>
    </row>
    <row r="154" spans="1:10" x14ac:dyDescent="0.25">
      <c r="A154" t="s">
        <v>6</v>
      </c>
      <c r="B154" t="s">
        <v>7</v>
      </c>
      <c r="C154" t="s">
        <v>31</v>
      </c>
      <c r="D154" t="s">
        <v>10</v>
      </c>
      <c r="E154">
        <v>550</v>
      </c>
      <c r="F154" s="2">
        <v>39173</v>
      </c>
      <c r="G154" s="3">
        <v>295</v>
      </c>
      <c r="H154" t="s">
        <v>11</v>
      </c>
      <c r="I154" s="8">
        <v>429</v>
      </c>
      <c r="J154" s="11">
        <f t="shared" si="4"/>
        <v>0.45423728813559322</v>
      </c>
    </row>
    <row r="155" spans="1:10" x14ac:dyDescent="0.25">
      <c r="A155" t="s">
        <v>6</v>
      </c>
      <c r="B155" t="s">
        <v>7</v>
      </c>
      <c r="C155" t="s">
        <v>30</v>
      </c>
      <c r="D155" t="s">
        <v>10</v>
      </c>
      <c r="E155">
        <v>550</v>
      </c>
      <c r="F155" s="2">
        <v>39203</v>
      </c>
      <c r="G155" s="3">
        <v>550</v>
      </c>
      <c r="I155" s="3">
        <v>624</v>
      </c>
      <c r="J155" s="11">
        <f t="shared" si="4"/>
        <v>0.13454545454545455</v>
      </c>
    </row>
    <row r="156" spans="1:10" x14ac:dyDescent="0.25">
      <c r="A156" t="s">
        <v>6</v>
      </c>
      <c r="B156" t="s">
        <v>7</v>
      </c>
      <c r="C156" t="s">
        <v>30</v>
      </c>
      <c r="D156" t="s">
        <v>28</v>
      </c>
      <c r="E156">
        <v>450</v>
      </c>
      <c r="F156" s="2">
        <v>39203</v>
      </c>
      <c r="G156" s="3">
        <v>165</v>
      </c>
      <c r="I156" s="3">
        <v>202</v>
      </c>
      <c r="J156" s="11">
        <f t="shared" si="4"/>
        <v>0.22424242424242424</v>
      </c>
    </row>
    <row r="157" spans="1:10" x14ac:dyDescent="0.25">
      <c r="A157" t="s">
        <v>6</v>
      </c>
      <c r="B157" t="s">
        <v>7</v>
      </c>
      <c r="C157" t="s">
        <v>29</v>
      </c>
      <c r="D157" t="s">
        <v>10</v>
      </c>
      <c r="E157">
        <v>550</v>
      </c>
      <c r="F157" s="2">
        <v>39234</v>
      </c>
      <c r="G157" s="3">
        <v>295</v>
      </c>
      <c r="H157" t="s">
        <v>11</v>
      </c>
      <c r="I157" s="8">
        <v>3430</v>
      </c>
      <c r="J157" s="11">
        <f t="shared" si="4"/>
        <v>10.627118644067796</v>
      </c>
    </row>
    <row r="158" spans="1:10" x14ac:dyDescent="0.25">
      <c r="A158" t="s">
        <v>6</v>
      </c>
      <c r="B158" t="s">
        <v>7</v>
      </c>
      <c r="C158" t="s">
        <v>27</v>
      </c>
      <c r="D158" t="s">
        <v>10</v>
      </c>
      <c r="E158">
        <v>400</v>
      </c>
      <c r="F158" s="2">
        <v>39326</v>
      </c>
      <c r="G158" s="3">
        <v>495</v>
      </c>
      <c r="I158" s="3">
        <v>675</v>
      </c>
      <c r="J158" s="11">
        <f t="shared" si="4"/>
        <v>0.36363636363636365</v>
      </c>
    </row>
    <row r="159" spans="1:10" x14ac:dyDescent="0.25">
      <c r="A159" t="s">
        <v>6</v>
      </c>
      <c r="B159" t="s">
        <v>7</v>
      </c>
      <c r="C159" t="s">
        <v>27</v>
      </c>
      <c r="D159" t="s">
        <v>28</v>
      </c>
      <c r="E159">
        <v>450</v>
      </c>
      <c r="F159" s="2">
        <v>39326</v>
      </c>
      <c r="G159" s="3">
        <v>165</v>
      </c>
      <c r="I159" s="3">
        <v>267</v>
      </c>
      <c r="J159" s="11">
        <f t="shared" si="4"/>
        <v>0.61818181818181817</v>
      </c>
    </row>
    <row r="160" spans="1:10" x14ac:dyDescent="0.25">
      <c r="A160" t="s">
        <v>6</v>
      </c>
      <c r="B160" t="s">
        <v>7</v>
      </c>
      <c r="C160" t="s">
        <v>26</v>
      </c>
      <c r="D160" t="s">
        <v>10</v>
      </c>
      <c r="E160">
        <v>450</v>
      </c>
      <c r="F160" s="2">
        <v>39356</v>
      </c>
      <c r="G160" s="3">
        <v>225</v>
      </c>
      <c r="H160" t="s">
        <v>11</v>
      </c>
      <c r="I160" s="8">
        <v>359</v>
      </c>
      <c r="J160" s="11">
        <f t="shared" si="4"/>
        <v>0.5955555555555555</v>
      </c>
    </row>
    <row r="161" spans="1:10" x14ac:dyDescent="0.25">
      <c r="A161" t="s">
        <v>6</v>
      </c>
      <c r="B161" t="s">
        <v>7</v>
      </c>
      <c r="C161" t="s">
        <v>25</v>
      </c>
      <c r="D161" t="s">
        <v>22</v>
      </c>
      <c r="E161">
        <v>600</v>
      </c>
      <c r="F161" s="2">
        <v>39387</v>
      </c>
      <c r="G161" s="3">
        <v>425</v>
      </c>
      <c r="H161" t="s">
        <v>11</v>
      </c>
      <c r="I161" s="3">
        <v>477</v>
      </c>
      <c r="J161" s="11">
        <f t="shared" si="4"/>
        <v>0.12235294117647059</v>
      </c>
    </row>
    <row r="162" spans="1:10" x14ac:dyDescent="0.25">
      <c r="A162" t="s">
        <v>6</v>
      </c>
      <c r="B162" t="s">
        <v>7</v>
      </c>
      <c r="C162" t="s">
        <v>24</v>
      </c>
      <c r="D162" t="s">
        <v>10</v>
      </c>
      <c r="E162">
        <v>550</v>
      </c>
      <c r="F162" s="2">
        <v>39448</v>
      </c>
      <c r="G162" s="3">
        <v>525</v>
      </c>
      <c r="I162" s="3">
        <v>752</v>
      </c>
      <c r="J162" s="11">
        <f t="shared" si="4"/>
        <v>0.43238095238095237</v>
      </c>
    </row>
    <row r="163" spans="1:10" x14ac:dyDescent="0.25">
      <c r="A163" t="s">
        <v>6</v>
      </c>
      <c r="B163" t="s">
        <v>7</v>
      </c>
      <c r="C163" t="s">
        <v>23</v>
      </c>
      <c r="D163" t="s">
        <v>10</v>
      </c>
      <c r="E163">
        <v>550</v>
      </c>
      <c r="F163" s="2">
        <v>39508</v>
      </c>
      <c r="G163" s="3">
        <v>545</v>
      </c>
      <c r="H163" t="s">
        <v>11</v>
      </c>
      <c r="I163" s="3">
        <v>655</v>
      </c>
      <c r="J163" s="11">
        <f t="shared" si="4"/>
        <v>0.20183486238532111</v>
      </c>
    </row>
    <row r="164" spans="1:10" x14ac:dyDescent="0.25">
      <c r="A164" t="s">
        <v>6</v>
      </c>
      <c r="B164" t="s">
        <v>7</v>
      </c>
      <c r="C164" t="s">
        <v>20</v>
      </c>
      <c r="D164" t="s">
        <v>10</v>
      </c>
      <c r="E164">
        <v>375</v>
      </c>
      <c r="F164" s="2">
        <v>39539</v>
      </c>
      <c r="G164" s="3">
        <v>225</v>
      </c>
      <c r="H164" t="s">
        <v>11</v>
      </c>
      <c r="I164" s="3">
        <v>388</v>
      </c>
      <c r="J164" s="11">
        <f t="shared" si="4"/>
        <v>0.72444444444444445</v>
      </c>
    </row>
    <row r="165" spans="1:10" x14ac:dyDescent="0.25">
      <c r="A165" t="s">
        <v>6</v>
      </c>
      <c r="B165" t="s">
        <v>7</v>
      </c>
      <c r="C165" t="s">
        <v>21</v>
      </c>
      <c r="D165" t="s">
        <v>22</v>
      </c>
      <c r="E165">
        <v>550</v>
      </c>
      <c r="F165" s="2">
        <v>39569</v>
      </c>
      <c r="G165" s="3">
        <v>525</v>
      </c>
      <c r="I165" s="8">
        <v>814</v>
      </c>
      <c r="J165" s="11">
        <f t="shared" si="4"/>
        <v>0.55047619047619045</v>
      </c>
    </row>
    <row r="166" spans="1:10" x14ac:dyDescent="0.25">
      <c r="A166" t="s">
        <v>6</v>
      </c>
      <c r="B166" t="s">
        <v>7</v>
      </c>
      <c r="C166" t="s">
        <v>19</v>
      </c>
      <c r="D166" t="s">
        <v>10</v>
      </c>
      <c r="E166">
        <v>250</v>
      </c>
      <c r="F166" s="2">
        <v>39661</v>
      </c>
      <c r="G166" s="3">
        <v>525</v>
      </c>
      <c r="H166" t="s">
        <v>11</v>
      </c>
      <c r="I166" s="3">
        <v>710</v>
      </c>
      <c r="J166" s="11">
        <f t="shared" si="4"/>
        <v>0.35238095238095241</v>
      </c>
    </row>
    <row r="167" spans="1:10" x14ac:dyDescent="0.25">
      <c r="A167" t="s">
        <v>6</v>
      </c>
      <c r="B167" t="s">
        <v>7</v>
      </c>
      <c r="C167" t="s">
        <v>19</v>
      </c>
      <c r="D167" t="s">
        <v>9</v>
      </c>
      <c r="E167">
        <v>50</v>
      </c>
      <c r="F167" s="2">
        <v>39661</v>
      </c>
      <c r="G167" s="3">
        <v>1450</v>
      </c>
      <c r="H167" t="s">
        <v>11</v>
      </c>
      <c r="I167" s="3">
        <v>2220</v>
      </c>
      <c r="J167" s="11">
        <f t="shared" si="4"/>
        <v>0.53103448275862064</v>
      </c>
    </row>
    <row r="168" spans="1:10" x14ac:dyDescent="0.25">
      <c r="A168" t="s">
        <v>6</v>
      </c>
      <c r="B168" t="s">
        <v>7</v>
      </c>
      <c r="C168" t="s">
        <v>18</v>
      </c>
      <c r="D168" t="s">
        <v>10</v>
      </c>
      <c r="E168">
        <v>375</v>
      </c>
      <c r="F168" s="2">
        <v>39692</v>
      </c>
      <c r="G168" s="3">
        <v>495</v>
      </c>
      <c r="I168" s="8">
        <v>693</v>
      </c>
      <c r="J168" s="11">
        <f t="shared" si="4"/>
        <v>0.4</v>
      </c>
    </row>
    <row r="169" spans="1:10" x14ac:dyDescent="0.25">
      <c r="A169" t="s">
        <v>6</v>
      </c>
      <c r="B169" t="s">
        <v>7</v>
      </c>
      <c r="C169" t="s">
        <v>17</v>
      </c>
      <c r="D169" t="s">
        <v>10</v>
      </c>
      <c r="E169">
        <v>450</v>
      </c>
      <c r="F169" s="2">
        <v>39783</v>
      </c>
      <c r="G169" s="3">
        <v>395</v>
      </c>
      <c r="I169" s="3">
        <v>612</v>
      </c>
      <c r="J169" s="11">
        <f t="shared" si="4"/>
        <v>0.54936708860759498</v>
      </c>
    </row>
    <row r="170" spans="1:10" x14ac:dyDescent="0.25">
      <c r="A170" t="s">
        <v>6</v>
      </c>
      <c r="B170" t="s">
        <v>7</v>
      </c>
      <c r="C170" t="s">
        <v>16</v>
      </c>
      <c r="D170" t="s">
        <v>10</v>
      </c>
      <c r="E170">
        <v>325</v>
      </c>
      <c r="F170" s="2">
        <v>39845</v>
      </c>
      <c r="G170" s="3">
        <v>595</v>
      </c>
      <c r="I170" s="8">
        <v>595</v>
      </c>
      <c r="J170" s="11">
        <f t="shared" si="4"/>
        <v>0</v>
      </c>
    </row>
    <row r="171" spans="1:10" x14ac:dyDescent="0.25">
      <c r="A171" t="s">
        <v>6</v>
      </c>
      <c r="B171" t="s">
        <v>7</v>
      </c>
      <c r="C171" t="s">
        <v>12</v>
      </c>
      <c r="D171" t="s">
        <v>13</v>
      </c>
      <c r="E171">
        <v>250</v>
      </c>
      <c r="F171" s="2">
        <v>39904</v>
      </c>
      <c r="G171" s="3">
        <v>195</v>
      </c>
      <c r="H171" t="s">
        <v>11</v>
      </c>
      <c r="I171" s="3">
        <v>322</v>
      </c>
      <c r="J171" s="11">
        <f t="shared" si="4"/>
        <v>0.6512820512820513</v>
      </c>
    </row>
    <row r="172" spans="1:10" x14ac:dyDescent="0.25">
      <c r="A172" t="s">
        <v>6</v>
      </c>
      <c r="B172" t="s">
        <v>7</v>
      </c>
      <c r="C172" t="s">
        <v>8</v>
      </c>
      <c r="D172" t="s">
        <v>10</v>
      </c>
      <c r="E172">
        <v>250</v>
      </c>
      <c r="F172" s="2">
        <v>39934</v>
      </c>
      <c r="G172" s="3">
        <v>495</v>
      </c>
      <c r="I172" s="8">
        <v>495</v>
      </c>
      <c r="J172" s="11">
        <f t="shared" si="4"/>
        <v>0</v>
      </c>
    </row>
    <row r="173" spans="1:10" x14ac:dyDescent="0.25">
      <c r="A173" s="9" t="s">
        <v>6</v>
      </c>
      <c r="B173" s="9" t="s">
        <v>7</v>
      </c>
      <c r="C173" s="9" t="s">
        <v>8</v>
      </c>
      <c r="D173" s="9" t="s">
        <v>9</v>
      </c>
      <c r="E173" s="9">
        <v>50</v>
      </c>
      <c r="F173" s="2">
        <v>39934</v>
      </c>
      <c r="G173" s="3">
        <v>895</v>
      </c>
      <c r="H173" s="9" t="s">
        <v>11</v>
      </c>
      <c r="I173" s="10">
        <v>895</v>
      </c>
      <c r="J173" s="11">
        <f t="shared" si="4"/>
        <v>0</v>
      </c>
    </row>
    <row r="174" spans="1:10" x14ac:dyDescent="0.25">
      <c r="A174" s="9" t="s">
        <v>6</v>
      </c>
      <c r="B174" s="9" t="s">
        <v>7</v>
      </c>
      <c r="C174" s="9" t="s">
        <v>151</v>
      </c>
      <c r="D174" s="9" t="s">
        <v>10</v>
      </c>
      <c r="E174" s="9">
        <v>125</v>
      </c>
      <c r="F174" s="2">
        <v>40026</v>
      </c>
      <c r="G174" s="3">
        <v>495</v>
      </c>
      <c r="H174" s="9"/>
      <c r="I174" s="10">
        <v>495</v>
      </c>
      <c r="J174" s="11">
        <f t="shared" si="4"/>
        <v>0</v>
      </c>
    </row>
    <row r="175" spans="1:10" x14ac:dyDescent="0.25">
      <c r="A175" s="9" t="s">
        <v>6</v>
      </c>
      <c r="B175" s="9" t="s">
        <v>7</v>
      </c>
      <c r="C175" s="9" t="s">
        <v>151</v>
      </c>
      <c r="D175" s="9" t="s">
        <v>9</v>
      </c>
      <c r="E175" s="9">
        <v>25</v>
      </c>
      <c r="F175" s="2">
        <v>40026</v>
      </c>
      <c r="G175" s="3">
        <v>995</v>
      </c>
      <c r="H175" t="s">
        <v>11</v>
      </c>
      <c r="I175" s="10">
        <v>995</v>
      </c>
      <c r="J175" s="11">
        <f t="shared" ref="J175:J178" si="5">(I175-G175)/G175</f>
        <v>0</v>
      </c>
    </row>
    <row r="176" spans="1:10" x14ac:dyDescent="0.25">
      <c r="A176" s="9" t="s">
        <v>6</v>
      </c>
      <c r="B176" s="9" t="s">
        <v>7</v>
      </c>
      <c r="C176" t="s">
        <v>118</v>
      </c>
      <c r="D176" t="s">
        <v>22</v>
      </c>
      <c r="E176" s="9">
        <v>550</v>
      </c>
      <c r="F176" s="2">
        <v>40026</v>
      </c>
      <c r="G176" s="3">
        <v>295</v>
      </c>
      <c r="H176" t="s">
        <v>11</v>
      </c>
      <c r="I176" s="10">
        <v>295</v>
      </c>
      <c r="J176" s="11">
        <f t="shared" si="5"/>
        <v>0</v>
      </c>
    </row>
    <row r="177" spans="1:10" x14ac:dyDescent="0.25">
      <c r="A177" s="9" t="s">
        <v>6</v>
      </c>
      <c r="B177" s="9" t="s">
        <v>7</v>
      </c>
      <c r="C177" t="s">
        <v>149</v>
      </c>
      <c r="D177" t="s">
        <v>150</v>
      </c>
      <c r="E177" s="9">
        <v>250</v>
      </c>
      <c r="F177" s="2">
        <v>40087</v>
      </c>
      <c r="G177" s="3">
        <v>295</v>
      </c>
      <c r="H177" t="s">
        <v>11</v>
      </c>
      <c r="I177" s="10">
        <v>295</v>
      </c>
      <c r="J177" s="11">
        <f t="shared" si="5"/>
        <v>0</v>
      </c>
    </row>
    <row r="178" spans="1:10" x14ac:dyDescent="0.25">
      <c r="A178" s="9" t="s">
        <v>6</v>
      </c>
      <c r="B178" s="9" t="s">
        <v>7</v>
      </c>
      <c r="C178" t="s">
        <v>148</v>
      </c>
      <c r="D178" t="s">
        <v>13</v>
      </c>
      <c r="E178" s="9">
        <v>375</v>
      </c>
      <c r="F178" s="2">
        <v>40087</v>
      </c>
      <c r="G178" s="3">
        <v>225</v>
      </c>
      <c r="I178" s="10">
        <v>225</v>
      </c>
      <c r="J178" s="11">
        <f t="shared" si="5"/>
        <v>0</v>
      </c>
    </row>
  </sheetData>
  <sortState ref="A2:J160">
    <sortCondition ref="F2"/>
  </sortState>
  <pageMargins left="0.2" right="0.2" top="0.25" bottom="0.25" header="0.3" footer="0.3"/>
  <pageSetup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2009-10-26T01:11:39Z</outs:dateTime>
      <outs:isPinned>true</outs:isPinned>
    </outs:relatedDate>
    <outs:relatedDate>
      <outs:type>2</outs:type>
      <outs:displayName>Created</outs:displayName>
      <outs:dateTime>2009-06-10T22:46:19Z</outs:dateTime>
      <outs:isPinned>true</outs:isPinned>
    </outs:relatedDate>
    <outs:relatedDate>
      <outs:type>4</outs:type>
      <outs:displayName>Last Printed</outs:displayName>
      <outs:dateTime>2009-10-15T23:54:37Z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C34645E-D36C-474E-BC8F-8BCFEEA15D2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Valuable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2009-10-15T23:54:37Z</cp:lastPrinted>
  <dcterms:created xsi:type="dcterms:W3CDTF">2009-06-10T22:46:19Z</dcterms:created>
  <dcterms:modified xsi:type="dcterms:W3CDTF">2015-08-29T18:59:20Z</dcterms:modified>
</cp:coreProperties>
</file>