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revisions/userNames1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Headers.xml" ContentType="application/vnd.openxmlformats-officedocument.spreadsheetml.revisionHeaders+xml"/>
  <Override PartName="/xl/revisions/revisionLog3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4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Exploring Series 2016\"/>
    </mc:Choice>
  </mc:AlternateContent>
  <bookViews>
    <workbookView xWindow="0" yWindow="0" windowWidth="20400" windowHeight="8235"/>
  </bookViews>
  <sheets>
    <sheet name="Budget" sheetId="1" r:id="rId1"/>
  </sheets>
  <calcPr calcId="162913"/>
  <customWorkbookViews>
    <customWorkbookView name="Ian LeBlanc - Personal View" guid="{04867F2D-53FE-4AC2-944F-05C6DB276017}" mergeInterval="0" personalView="1" maximized="1" xWindow="-8" yWindow="-8" windowWidth="1376" windowHeight="784" activeSheetId="1"/>
    <customWorkbookView name="Penny Sumpter - Personal View" guid="{36253C83-B0F2-4430-8F38-9328E8F930AC}" mergeInterval="0" personalView="1" maximized="1" windowWidth="1020" windowHeight="582" activeSheetId="1"/>
    <customWorkbookView name="Exploring Series - Personal View" guid="{3CFF5677-7448-43BA-9842-447C2F4A67A2}" mergeInterval="0" personalView="1" maximized="1" xWindow="-8" yWindow="-8" windowWidth="1376" windowHeight="784" activeSheetId="1"/>
  </customWorkbookViews>
</workbook>
</file>

<file path=xl/calcChain.xml><?xml version="1.0" encoding="utf-8"?>
<calcChain xmlns="http://schemas.openxmlformats.org/spreadsheetml/2006/main">
  <c r="C10" i="1" l="1"/>
  <c r="H23" i="1" l="1"/>
  <c r="G17" i="1"/>
  <c r="H18" i="1" s="1"/>
  <c r="B4" i="1"/>
  <c r="G10" i="1" s="1"/>
  <c r="G3" i="1"/>
  <c r="B6" i="1" l="1"/>
  <c r="G11" i="1"/>
  <c r="H12" i="1" s="1"/>
  <c r="C16" i="1"/>
  <c r="G4" i="1"/>
  <c r="H7" i="1" s="1"/>
  <c r="C18" i="1" l="1"/>
  <c r="K2" i="1" s="1"/>
  <c r="H25" i="1"/>
  <c r="K3" i="1" s="1"/>
  <c r="K4" i="1" l="1"/>
</calcChain>
</file>

<file path=xl/comments1.xml><?xml version="1.0" encoding="utf-8"?>
<comments xmlns="http://schemas.openxmlformats.org/spreadsheetml/2006/main">
  <authors>
    <author>Ian LeBlanc</author>
    <author>Exploring Series</author>
  </authors>
  <commentList>
    <comment ref="C10" authorId="0" guid="{E3FE7068-2CC3-4BFC-8E76-BE5A7C926949}" shapeId="0">
      <text>
        <r>
          <rPr>
            <b/>
            <sz val="9"/>
            <color indexed="81"/>
            <rFont val="Tahoma"/>
            <charset val="1"/>
          </rPr>
          <t>Ian LeBlanc:</t>
        </r>
        <r>
          <rPr>
            <sz val="9"/>
            <color indexed="81"/>
            <rFont val="Tahoma"/>
            <charset val="1"/>
          </rPr>
          <t xml:space="preserve">
The original formula multiplied total seating by no. of paid tickets. It should be no. of paid tickets multiplied by the ticket price per person.
</t>
        </r>
      </text>
    </comment>
    <comment ref="C18" authorId="1" guid="{8C2251E2-0BC0-4474-97D9-1B11BCB34A92}" shapeId="0">
      <text>
        <r>
          <rPr>
            <b/>
            <sz val="9"/>
            <color indexed="81"/>
            <rFont val="Tahoma"/>
            <charset val="1"/>
          </rPr>
          <t>Exploring Series:</t>
        </r>
        <r>
          <rPr>
            <sz val="9"/>
            <color indexed="81"/>
            <rFont val="Tahoma"/>
            <charset val="1"/>
          </rPr>
          <t xml:space="preserve">
The total revenue seems high. Check the input and revenue formulas.</t>
        </r>
      </text>
    </comment>
  </commentList>
</comments>
</file>

<file path=xl/sharedStrings.xml><?xml version="1.0" encoding="utf-8"?>
<sst xmlns="http://schemas.openxmlformats.org/spreadsheetml/2006/main" count="43" uniqueCount="41">
  <si>
    <t>Inputs</t>
  </si>
  <si>
    <t>Expenses</t>
  </si>
  <si>
    <t>Net Income</t>
  </si>
  <si>
    <t>No. of Tables</t>
  </si>
  <si>
    <t>Facilities</t>
  </si>
  <si>
    <t>Unit Cost</t>
  </si>
  <si>
    <t>Cost</t>
  </si>
  <si>
    <t>Totals</t>
  </si>
  <si>
    <t>Total Revenue</t>
  </si>
  <si>
    <t>Seats per Table</t>
  </si>
  <si>
    <t>Table Rental</t>
  </si>
  <si>
    <t>Total Expenses</t>
  </si>
  <si>
    <t>Total Seating</t>
  </si>
  <si>
    <t>Chair Rental</t>
  </si>
  <si>
    <t>No. of Comp Tickets</t>
  </si>
  <si>
    <t>Tablecloth/Napkin Dry Cleaning</t>
  </si>
  <si>
    <t>No. of Paid Tickets</t>
  </si>
  <si>
    <t>Facilities Cleanup</t>
  </si>
  <si>
    <t>Ticket Price Per Person</t>
  </si>
  <si>
    <t>Total Facilities Expenses</t>
  </si>
  <si>
    <t>Revenue</t>
  </si>
  <si>
    <t>Meal</t>
  </si>
  <si>
    <t>Ticket  Revenue</t>
  </si>
  <si>
    <t>Food Ingredients</t>
  </si>
  <si>
    <t>Beverages</t>
  </si>
  <si>
    <t>Donations Income</t>
  </si>
  <si>
    <t>Total Meal Expenses</t>
  </si>
  <si>
    <t>Decorations Donation</t>
  </si>
  <si>
    <t>Food Donation</t>
  </si>
  <si>
    <t>Decorations</t>
  </si>
  <si>
    <t>Flowers</t>
  </si>
  <si>
    <t>Corporate Sponsor</t>
  </si>
  <si>
    <t>Other Special Decorations</t>
  </si>
  <si>
    <t>Total Contributions</t>
  </si>
  <si>
    <t>Table Decorations</t>
  </si>
  <si>
    <t>Total Decorations Expenses</t>
  </si>
  <si>
    <t>Total Revenue Generated</t>
  </si>
  <si>
    <t>Publicity</t>
  </si>
  <si>
    <t>Photocopying/Printing</t>
  </si>
  <si>
    <t>Newspaper Advertisement</t>
  </si>
  <si>
    <t>Total Publicity Expenses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</si>
</sst>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u val="singleAccounting"/>
      <sz val="11"/>
      <color theme="1"/>
      <name val="Calibri"/>
      <family val="2"/>
      <scheme val="minor"/>
    </font>
    <font>
      <u val="doubleAccounting"/>
      <sz val="11"/>
      <color theme="1"/>
      <name val="Calibri"/>
      <family val="2"/>
      <scheme val="minor"/>
    </font>
    <font>
      <sz val="9"/>
      <name val="Verdana"/>
      <family val="2"/>
    </font>
    <font>
      <b/>
      <sz val="9"/>
      <name val="Verdan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0">
    <xf numFmtId="0" fontId="0" fillId="0" borderId="0" xfId="0"/>
    <xf numFmtId="164" fontId="0" fillId="0" borderId="0" xfId="1" applyNumberFormat="1" applyFont="1"/>
    <xf numFmtId="165" fontId="0" fillId="0" borderId="0" xfId="0" applyNumberFormat="1"/>
    <xf numFmtId="164" fontId="4" fillId="0" borderId="0" xfId="1" applyNumberFormat="1" applyFont="1"/>
    <xf numFmtId="0" fontId="0" fillId="0" borderId="0" xfId="0" applyAlignment="1">
      <alignment horizontal="left"/>
    </xf>
    <xf numFmtId="165" fontId="0" fillId="0" borderId="0" xfId="2" applyNumberFormat="1" applyFont="1"/>
    <xf numFmtId="164" fontId="5" fillId="0" borderId="0" xfId="1" applyNumberFormat="1" applyFont="1"/>
    <xf numFmtId="0" fontId="0" fillId="0" borderId="0" xfId="0" applyAlignment="1">
      <alignment horizontal="left" indent="2"/>
    </xf>
    <xf numFmtId="165" fontId="6" fillId="0" borderId="0" xfId="0" applyNumberFormat="1" applyFont="1"/>
    <xf numFmtId="44" fontId="0" fillId="0" borderId="0" xfId="2" applyFont="1"/>
    <xf numFmtId="164" fontId="0" fillId="0" borderId="0" xfId="0" applyNumberFormat="1"/>
    <xf numFmtId="164" fontId="5" fillId="0" borderId="0" xfId="0" applyNumberFormat="1" applyFont="1"/>
    <xf numFmtId="0" fontId="2" fillId="0" borderId="0" xfId="0" applyFont="1"/>
    <xf numFmtId="165" fontId="2" fillId="0" borderId="0" xfId="0" applyNumberFormat="1" applyFont="1"/>
    <xf numFmtId="0" fontId="7" fillId="0" borderId="0" xfId="0" applyNumberFormat="1" applyFont="1" applyFill="1" applyBorder="1" applyAlignment="1" applyProtection="1"/>
    <xf numFmtId="0" fontId="7" fillId="0" borderId="0" xfId="0" applyNumberFormat="1" applyFont="1" applyFill="1" applyBorder="1" applyAlignment="1" applyProtection="1">
      <alignment horizontal="left" indent="2"/>
    </xf>
    <xf numFmtId="0" fontId="8" fillId="0" borderId="0" xfId="0" applyNumberFormat="1" applyFont="1" applyFill="1" applyBorder="1" applyAlignment="1" applyProtection="1"/>
    <xf numFmtId="165" fontId="2" fillId="0" borderId="0" xfId="2" applyNumberFormat="1" applyFont="1"/>
    <xf numFmtId="0" fontId="2" fillId="2" borderId="0" xfId="0" applyFont="1" applyFill="1"/>
    <xf numFmtId="0" fontId="3" fillId="3" borderId="0" xfId="0" applyFont="1" applyFill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usernames" Target="revisions/userNames1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revisionHeaders" Target="revisions/revisionHeader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revisions/_rels/revisionHeaders.xml.rels><?xml version="1.0" encoding="UTF-8" standalone="yes"?>
<Relationships xmlns="http://schemas.openxmlformats.org/package/2006/relationships"><Relationship Id="rId3" Type="http://schemas.openxmlformats.org/officeDocument/2006/relationships/revisionLog" Target="revisionLog3.xml"/><Relationship Id="rId2" Type="http://schemas.openxmlformats.org/officeDocument/2006/relationships/revisionLog" Target="revisionLog2.xml"/><Relationship Id="rId1" Type="http://schemas.openxmlformats.org/officeDocument/2006/relationships/revisionLog" Target="revisionLog1.xml"/><Relationship Id="rId4" Type="http://schemas.openxmlformats.org/officeDocument/2006/relationships/revisionLog" Target="revisionLog4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908B167C-9D3E-4E99-A429-C8FC33B76337}" diskRevisions="1" revisionId="5" version="3" preserveHistory="1460">
  <header guid="{5F31AC74-BCB4-4B90-9615-A1B60C9213F1}" dateTime="2015-09-17T20:57:15" maxSheetId="2" userName="Exploring Series" r:id="rId1">
    <sheetIdMap count="1">
      <sheetId val="1"/>
    </sheetIdMap>
  </header>
  <header guid="{CD98D608-C5D3-41F0-9567-CA7067C3D8C7}" dateTime="2015-09-18T15:47:10" maxSheetId="2" userName="Exploring Series" r:id="rId2">
    <sheetIdMap count="1">
      <sheetId val="1"/>
    </sheetIdMap>
  </header>
  <header guid="{36924FE1-3F5F-4BFF-B7AA-CF6BE96DC3B6}" dateTime="2015-09-18T15:48:41" maxSheetId="2" userName="Ian LeBlanc" r:id="rId3">
    <sheetIdMap count="1">
      <sheetId val="1"/>
    </sheetIdMap>
  </header>
  <header guid="{908B167C-9D3E-4E99-A429-C8FC33B76337}" dateTime="2015-09-18T15:51:28" maxSheetId="2" userName="Ian LeBlanc" r:id="rId4" minRId="1" maxRId="5">
    <sheetIdMap count="1">
      <sheetId val="1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3CFF5677-7448-43BA-9842-447C2F4A67A2}" action="delete"/>
  <rcv guid="{3CFF5677-7448-43BA-9842-447C2F4A67A2}" action="add"/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04867F2D-53FE-4AC2-944F-05C6DB276017}" action="add"/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" sId="1" numFmtId="34">
    <oc r="B5">
      <v>10</v>
    </oc>
    <nc r="B5">
      <v>15</v>
    </nc>
  </rcc>
  <rcc rId="2" sId="1">
    <oc r="C10">
      <f>B6*B4</f>
    </oc>
    <nc r="C10">
      <f>B6*B7</f>
    </nc>
  </rcc>
  <rcc rId="3" sId="1" numFmtId="34">
    <oc r="B13">
      <v>4000</v>
    </oc>
    <nc r="B13">
      <v>5000</v>
    </nc>
  </rcc>
  <rcc rId="4" sId="1" numFmtId="34">
    <oc r="F10">
      <v>20</v>
    </oc>
    <nc r="F10">
      <v>15</v>
    </nc>
  </rcc>
  <rcc rId="5" sId="1" numFmtId="34">
    <oc r="B14">
      <v>3000</v>
    </oc>
    <nc r="B14">
      <v>3200</v>
    </nc>
  </rcc>
  <rcmt sheetId="1" cell="C10" guid="{E3FE7068-2CC3-4BFC-8E76-BE5A7C926949}" author="Ian LeBlanc" newLength="159"/>
</revisions>
</file>

<file path=xl/revisions/userNames1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5"/>
  <sheetViews>
    <sheetView tabSelected="1" workbookViewId="0">
      <selection activeCell="B15" sqref="B15"/>
    </sheetView>
  </sheetViews>
  <sheetFormatPr defaultRowHeight="15" x14ac:dyDescent="0.25"/>
  <cols>
    <col min="1" max="1" width="24.140625" bestFit="1" customWidth="1"/>
    <col min="4" max="4" width="3.7109375" customWidth="1"/>
    <col min="5" max="5" width="29.7109375" bestFit="1" customWidth="1"/>
    <col min="9" max="9" width="3.7109375" customWidth="1"/>
    <col min="10" max="10" width="15.5703125" bestFit="1" customWidth="1"/>
  </cols>
  <sheetData>
    <row r="1" spans="1:11" ht="21" x14ac:dyDescent="0.35">
      <c r="A1" s="19" t="s">
        <v>0</v>
      </c>
      <c r="E1" s="19" t="s">
        <v>1</v>
      </c>
      <c r="J1" s="19" t="s">
        <v>2</v>
      </c>
    </row>
    <row r="2" spans="1:11" x14ac:dyDescent="0.25">
      <c r="A2" t="s">
        <v>3</v>
      </c>
      <c r="B2" s="1">
        <v>20</v>
      </c>
      <c r="E2" s="18" t="s">
        <v>4</v>
      </c>
      <c r="F2" s="18" t="s">
        <v>5</v>
      </c>
      <c r="G2" s="18" t="s">
        <v>6</v>
      </c>
      <c r="H2" s="18" t="s">
        <v>7</v>
      </c>
      <c r="J2" t="s">
        <v>8</v>
      </c>
      <c r="K2" s="2">
        <f>C18</f>
        <v>27700</v>
      </c>
    </row>
    <row r="3" spans="1:11" ht="17.25" x14ac:dyDescent="0.4">
      <c r="A3" t="s">
        <v>9</v>
      </c>
      <c r="B3" s="3">
        <v>8</v>
      </c>
      <c r="E3" s="4" t="s">
        <v>10</v>
      </c>
      <c r="F3" s="5">
        <v>5</v>
      </c>
      <c r="G3" s="5">
        <f>F3*B2</f>
        <v>100</v>
      </c>
      <c r="J3" t="s">
        <v>11</v>
      </c>
      <c r="K3" s="6">
        <f>H25</f>
        <v>14061</v>
      </c>
    </row>
    <row r="4" spans="1:11" ht="17.25" x14ac:dyDescent="0.4">
      <c r="A4" t="s">
        <v>12</v>
      </c>
      <c r="B4" s="1">
        <f>B2*B3</f>
        <v>160</v>
      </c>
      <c r="E4" s="4" t="s">
        <v>13</v>
      </c>
      <c r="F4" s="5">
        <v>1</v>
      </c>
      <c r="G4" s="1">
        <f>F4*B4</f>
        <v>160</v>
      </c>
      <c r="J4" s="7" t="s">
        <v>2</v>
      </c>
      <c r="K4" s="8">
        <f>K2-K3</f>
        <v>13639</v>
      </c>
    </row>
    <row r="5" spans="1:11" x14ac:dyDescent="0.25">
      <c r="A5" t="s">
        <v>14</v>
      </c>
      <c r="B5" s="3">
        <v>15</v>
      </c>
      <c r="E5" s="4" t="s">
        <v>15</v>
      </c>
      <c r="F5" s="5"/>
      <c r="G5" s="1">
        <v>125</v>
      </c>
    </row>
    <row r="6" spans="1:11" ht="17.25" x14ac:dyDescent="0.4">
      <c r="A6" t="s">
        <v>16</v>
      </c>
      <c r="B6" s="1">
        <f>B4-B5</f>
        <v>145</v>
      </c>
      <c r="E6" s="4" t="s">
        <v>17</v>
      </c>
      <c r="F6" s="5"/>
      <c r="G6" s="6">
        <v>1000</v>
      </c>
    </row>
    <row r="7" spans="1:11" x14ac:dyDescent="0.25">
      <c r="A7" t="s">
        <v>18</v>
      </c>
      <c r="B7" s="9">
        <v>100</v>
      </c>
      <c r="E7" s="7" t="s">
        <v>19</v>
      </c>
      <c r="F7" s="5"/>
      <c r="H7" s="5">
        <f>SUM(F3:G6)</f>
        <v>1391</v>
      </c>
    </row>
    <row r="8" spans="1:11" x14ac:dyDescent="0.25">
      <c r="B8" s="9"/>
      <c r="F8" s="5"/>
    </row>
    <row r="9" spans="1:11" ht="21" x14ac:dyDescent="0.35">
      <c r="A9" s="19" t="s">
        <v>20</v>
      </c>
      <c r="B9" s="9"/>
      <c r="E9" s="18" t="s">
        <v>21</v>
      </c>
      <c r="F9" s="5"/>
    </row>
    <row r="10" spans="1:11" x14ac:dyDescent="0.25">
      <c r="A10" s="18" t="s">
        <v>22</v>
      </c>
      <c r="C10" s="2">
        <f>B6*B7</f>
        <v>14500</v>
      </c>
      <c r="E10" t="s">
        <v>23</v>
      </c>
      <c r="F10" s="5">
        <v>15</v>
      </c>
      <c r="G10" s="10">
        <f>F10*B4</f>
        <v>2400</v>
      </c>
    </row>
    <row r="11" spans="1:11" ht="17.25" x14ac:dyDescent="0.4">
      <c r="E11" t="s">
        <v>24</v>
      </c>
      <c r="F11" s="5">
        <v>2</v>
      </c>
      <c r="G11" s="11">
        <f>F11*B4</f>
        <v>320</v>
      </c>
    </row>
    <row r="12" spans="1:11" x14ac:dyDescent="0.25">
      <c r="A12" s="18" t="s">
        <v>25</v>
      </c>
      <c r="E12" s="7" t="s">
        <v>26</v>
      </c>
      <c r="F12" s="5"/>
      <c r="H12" s="1">
        <f>SUM(G10:G11)</f>
        <v>2720</v>
      </c>
    </row>
    <row r="13" spans="1:11" x14ac:dyDescent="0.25">
      <c r="A13" t="s">
        <v>27</v>
      </c>
      <c r="B13" s="5">
        <v>5000</v>
      </c>
      <c r="F13" s="5"/>
    </row>
    <row r="14" spans="1:11" x14ac:dyDescent="0.25">
      <c r="A14" t="s">
        <v>28</v>
      </c>
      <c r="B14" s="1">
        <v>3200</v>
      </c>
      <c r="E14" s="18" t="s">
        <v>29</v>
      </c>
      <c r="F14" s="5"/>
    </row>
    <row r="15" spans="1:11" ht="17.25" x14ac:dyDescent="0.4">
      <c r="A15" t="s">
        <v>31</v>
      </c>
      <c r="B15" s="6">
        <v>5000</v>
      </c>
      <c r="E15" t="s">
        <v>30</v>
      </c>
      <c r="F15" s="5"/>
      <c r="G15" s="1">
        <v>3500</v>
      </c>
    </row>
    <row r="16" spans="1:11" ht="17.25" x14ac:dyDescent="0.4">
      <c r="A16" s="7" t="s">
        <v>33</v>
      </c>
      <c r="C16" s="6">
        <f>SUM(B13:B15)</f>
        <v>13200</v>
      </c>
      <c r="E16" t="s">
        <v>32</v>
      </c>
      <c r="F16" s="5"/>
      <c r="G16" s="1">
        <v>5000</v>
      </c>
    </row>
    <row r="17" spans="1:8" ht="17.25" x14ac:dyDescent="0.4">
      <c r="E17" t="s">
        <v>34</v>
      </c>
      <c r="F17" s="5">
        <v>10</v>
      </c>
      <c r="G17" s="6">
        <f>F17*B2</f>
        <v>200</v>
      </c>
    </row>
    <row r="18" spans="1:8" x14ac:dyDescent="0.25">
      <c r="A18" s="12" t="s">
        <v>36</v>
      </c>
      <c r="C18" s="13">
        <f>C10+C16</f>
        <v>27700</v>
      </c>
      <c r="E18" s="7" t="s">
        <v>35</v>
      </c>
      <c r="H18" s="1">
        <f>SUM(G15:G17)</f>
        <v>8700</v>
      </c>
    </row>
    <row r="20" spans="1:8" x14ac:dyDescent="0.25">
      <c r="E20" s="18" t="s">
        <v>37</v>
      </c>
    </row>
    <row r="21" spans="1:8" x14ac:dyDescent="0.25">
      <c r="E21" t="s">
        <v>38</v>
      </c>
      <c r="G21" s="1">
        <v>500</v>
      </c>
      <c r="H21" s="1"/>
    </row>
    <row r="22" spans="1:8" ht="17.25" x14ac:dyDescent="0.4">
      <c r="E22" s="14" t="s">
        <v>39</v>
      </c>
      <c r="G22" s="6">
        <v>750</v>
      </c>
      <c r="H22" s="1"/>
    </row>
    <row r="23" spans="1:8" ht="17.25" x14ac:dyDescent="0.4">
      <c r="E23" s="15" t="s">
        <v>40</v>
      </c>
      <c r="G23" s="1"/>
      <c r="H23" s="6">
        <f>SUM(G21:G22)</f>
        <v>1250</v>
      </c>
    </row>
    <row r="24" spans="1:8" x14ac:dyDescent="0.25">
      <c r="G24" s="1"/>
    </row>
    <row r="25" spans="1:8" x14ac:dyDescent="0.25">
      <c r="E25" s="16" t="s">
        <v>11</v>
      </c>
      <c r="H25" s="17">
        <f>SUM(H7:H23)</f>
        <v>14061</v>
      </c>
    </row>
  </sheetData>
  <customSheetViews>
    <customSheetView guid="{04867F2D-53FE-4AC2-944F-05C6DB276017}">
      <selection activeCell="C18" sqref="C18"/>
      <pageMargins left="0.2" right="0.2" top="0.75" bottom="0.75" header="0.3" footer="0.3"/>
      <pageSetup orientation="landscape" r:id="rId1"/>
    </customSheetView>
    <customSheetView guid="{36253C83-B0F2-4430-8F38-9328E8F930AC}">
      <pageMargins left="0.7" right="0.7" top="0.75" bottom="0.75" header="0.3" footer="0.3"/>
    </customSheetView>
    <customSheetView guid="{3CFF5677-7448-43BA-9842-447C2F4A67A2}">
      <selection activeCell="C18" sqref="C18"/>
      <pageMargins left="0.2" right="0.2" top="0.75" bottom="0.75" header="0.3" footer="0.3"/>
      <pageSetup orientation="landscape" r:id="rId2"/>
    </customSheetView>
  </customSheetViews>
  <pageMargins left="0.2" right="0.2" top="0.75" bottom="0.75" header="0.3" footer="0.3"/>
  <pageSetup orientation="landscape" r:id="rId3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Budget</vt:lpstr>
    </vt:vector>
  </TitlesOfParts>
  <Manager>Chef Dan</Manager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2018 Senior Dinner Budget</dc:title>
  <dc:creator>Exploring Series</dc:creator>
  <cp:keywords>donations, ticket prices, expenses</cp:keywords>
  <cp:lastModifiedBy>Ian LeBlanc</cp:lastModifiedBy>
  <cp:lastPrinted>2012-03-01T15:54:13Z</cp:lastPrinted>
  <dcterms:created xsi:type="dcterms:W3CDTF">2012-03-01T20:49:26Z</dcterms:created>
  <dcterms:modified xsi:type="dcterms:W3CDTF">2015-09-18T21:51:37Z</dcterms:modified>
</cp:coreProperties>
</file>