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24150" windowHeight="10440"/>
  </bookViews>
  <sheets>
    <sheet name="Budget" sheetId="1" r:id="rId1"/>
  </sheets>
  <calcPr calcId="162913"/>
  <customWorkbookViews>
    <customWorkbookView name="Exploring Series - Personal View" guid="{FE1DB34A-9CCC-4C04-BB44-3E97988D26A9}" mergeInterval="0" personalView="1" windowWidth="1372" windowHeight="780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19" i="1"/>
  <c r="C20" i="1" s="1"/>
  <c r="C32" i="1" l="1"/>
  <c r="C34" i="1" s="1"/>
</calcChain>
</file>

<file path=xl/sharedStrings.xml><?xml version="1.0" encoding="utf-8"?>
<sst xmlns="http://schemas.openxmlformats.org/spreadsheetml/2006/main" count="29" uniqueCount="29">
  <si>
    <t>Valentine's Day Ball</t>
  </si>
  <si>
    <t>Input Section</t>
  </si>
  <si>
    <t>No. of Attendees</t>
  </si>
  <si>
    <t>% Attendees Using Valet</t>
  </si>
  <si>
    <t>Cost per Chair Setup</t>
  </si>
  <si>
    <t>Valet Parking per Car</t>
  </si>
  <si>
    <t>Caterer's Meal Cost per Person</t>
  </si>
  <si>
    <t>Ticket Price per Person</t>
  </si>
  <si>
    <t>Limitations</t>
  </si>
  <si>
    <t>Maximum Attendees</t>
  </si>
  <si>
    <t>Maximum Parking Stalls</t>
  </si>
  <si>
    <t>Minimum Ticket Price</t>
  </si>
  <si>
    <t>Maximum Ticket Price</t>
  </si>
  <si>
    <t>Income</t>
  </si>
  <si>
    <t>Student Club Contributions</t>
  </si>
  <si>
    <t>Ticket Revenue</t>
  </si>
  <si>
    <t>Total Income</t>
  </si>
  <si>
    <t>Expenses</t>
  </si>
  <si>
    <t>Advertising</t>
  </si>
  <si>
    <t>Ballroom Rental</t>
  </si>
  <si>
    <t>Chairs/Table Setup</t>
  </si>
  <si>
    <t>Valet Parking</t>
  </si>
  <si>
    <t>Decorations</t>
  </si>
  <si>
    <t>DJ Cost</t>
  </si>
  <si>
    <t>Cleanup Costs</t>
  </si>
  <si>
    <t xml:space="preserve">Meal Cost </t>
  </si>
  <si>
    <t>Contingency</t>
  </si>
  <si>
    <t>Total 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</si>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</sst>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165" fontId="0" fillId="0" borderId="0" xfId="2" applyNumberFormat="1" applyFont="1"/>
    <xf numFmtId="164" fontId="5" fillId="0" borderId="0" xfId="1" applyNumberFormat="1" applyFont="1"/>
    <xf numFmtId="0" fontId="0" fillId="0" borderId="0" xfId="0" applyAlignment="1">
      <alignment horizontal="left" indent="2"/>
    </xf>
    <xf numFmtId="165" fontId="3" fillId="0" borderId="0" xfId="2" applyNumberFormat="1" applyFont="1"/>
    <xf numFmtId="165" fontId="5" fillId="0" borderId="0" xfId="2" applyNumberFormat="1" applyFont="1"/>
    <xf numFmtId="165" fontId="6" fillId="0" borderId="0" xfId="2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590AF8C-7F99-44CE-BED8-EB4E8328CA73}" diskRevisions="1" revisionId="1" version="3" preserveHistory="2200">
  <header guid="{191471A1-73BC-47BB-9927-B09DA07B4CA9}" dateTime="2015-11-01T18:28:53" maxSheetId="2" userName="Exploring Series" r:id="rId2" minRId="1">
    <sheetIdMap count="1">
      <sheetId val="1"/>
    </sheetIdMap>
  </header>
  <header guid="{E590AF8C-7F99-44CE-BED8-EB4E8328CA73}" dateTime="2015-11-01T18:32:17" maxSheetId="2" userName="Exploring Series" r:id="rId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E1DB34A-9CCC-4C04-BB44-3E97988D26A9}" action="delete"/>
  <rcv guid="{FE1DB34A-9CCC-4C04-BB44-3E97988D26A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1" sheetId="1" oldName="[e11p2Dance.xlsx]Sheet1" newName="[e11p2Dance.xlsx]Budget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sqref="A1:C1"/>
    </sheetView>
  </sheetViews>
  <sheetFormatPr defaultRowHeight="15" x14ac:dyDescent="0.25"/>
  <cols>
    <col min="1" max="1" width="28.5703125" bestFit="1" customWidth="1"/>
    <col min="2" max="3" width="11.7109375" customWidth="1"/>
  </cols>
  <sheetData>
    <row r="1" spans="1:3" ht="21" x14ac:dyDescent="0.35">
      <c r="A1" s="11" t="s">
        <v>0</v>
      </c>
      <c r="B1" s="11"/>
      <c r="C1" s="11"/>
    </row>
    <row r="3" spans="1:3" x14ac:dyDescent="0.25">
      <c r="A3" s="1" t="s">
        <v>1</v>
      </c>
    </row>
    <row r="4" spans="1:3" x14ac:dyDescent="0.25">
      <c r="A4" t="s">
        <v>2</v>
      </c>
      <c r="B4">
        <v>400</v>
      </c>
    </row>
    <row r="5" spans="1:3" x14ac:dyDescent="0.25">
      <c r="A5" t="s">
        <v>3</v>
      </c>
      <c r="B5" s="2">
        <v>0.5</v>
      </c>
    </row>
    <row r="6" spans="1:3" x14ac:dyDescent="0.25">
      <c r="A6" t="s">
        <v>4</v>
      </c>
      <c r="B6" s="3">
        <v>2</v>
      </c>
    </row>
    <row r="7" spans="1:3" x14ac:dyDescent="0.25">
      <c r="A7" t="s">
        <v>5</v>
      </c>
      <c r="B7" s="3">
        <v>19.95</v>
      </c>
    </row>
    <row r="8" spans="1:3" x14ac:dyDescent="0.25">
      <c r="A8" t="s">
        <v>6</v>
      </c>
      <c r="B8" s="3">
        <v>20.95</v>
      </c>
    </row>
    <row r="9" spans="1:3" x14ac:dyDescent="0.25">
      <c r="A9" t="s">
        <v>7</v>
      </c>
      <c r="B9" s="3">
        <v>75</v>
      </c>
    </row>
    <row r="10" spans="1:3" x14ac:dyDescent="0.25">
      <c r="B10" s="3"/>
    </row>
    <row r="11" spans="1:3" x14ac:dyDescent="0.25">
      <c r="A11" s="1" t="s">
        <v>8</v>
      </c>
    </row>
    <row r="12" spans="1:3" x14ac:dyDescent="0.25">
      <c r="A12" t="s">
        <v>9</v>
      </c>
      <c r="B12" s="4">
        <v>500</v>
      </c>
    </row>
    <row r="13" spans="1:3" x14ac:dyDescent="0.25">
      <c r="A13" t="s">
        <v>10</v>
      </c>
      <c r="B13" s="4">
        <v>240</v>
      </c>
    </row>
    <row r="14" spans="1:3" x14ac:dyDescent="0.25">
      <c r="A14" t="s">
        <v>11</v>
      </c>
      <c r="B14" s="3">
        <v>50</v>
      </c>
    </row>
    <row r="15" spans="1:3" x14ac:dyDescent="0.25">
      <c r="A15" t="s">
        <v>12</v>
      </c>
      <c r="B15" s="3">
        <v>100</v>
      </c>
    </row>
    <row r="17" spans="1:3" x14ac:dyDescent="0.25">
      <c r="A17" s="1" t="s">
        <v>13</v>
      </c>
    </row>
    <row r="18" spans="1:3" x14ac:dyDescent="0.25">
      <c r="A18" t="s">
        <v>14</v>
      </c>
      <c r="B18" s="5">
        <v>8500</v>
      </c>
      <c r="C18" s="5"/>
    </row>
    <row r="19" spans="1:3" ht="17.25" x14ac:dyDescent="0.4">
      <c r="A19" t="s">
        <v>15</v>
      </c>
      <c r="B19" s="6">
        <f>B4*B9</f>
        <v>30000</v>
      </c>
      <c r="C19" s="5"/>
    </row>
    <row r="20" spans="1:3" x14ac:dyDescent="0.25">
      <c r="A20" s="7" t="s">
        <v>16</v>
      </c>
      <c r="B20" s="5"/>
      <c r="C20" s="5">
        <f>B18+B19</f>
        <v>38500</v>
      </c>
    </row>
    <row r="21" spans="1:3" x14ac:dyDescent="0.25">
      <c r="B21" s="5"/>
      <c r="C21" s="5"/>
    </row>
    <row r="22" spans="1:3" x14ac:dyDescent="0.25">
      <c r="A22" s="1" t="s">
        <v>17</v>
      </c>
      <c r="B22" s="5"/>
      <c r="C22" s="5"/>
    </row>
    <row r="23" spans="1:3" x14ac:dyDescent="0.25">
      <c r="A23" t="s">
        <v>18</v>
      </c>
      <c r="B23" s="5">
        <v>3345</v>
      </c>
      <c r="C23" s="5"/>
    </row>
    <row r="24" spans="1:3" x14ac:dyDescent="0.25">
      <c r="A24" t="s">
        <v>19</v>
      </c>
      <c r="B24" s="4">
        <v>12500</v>
      </c>
      <c r="C24" s="5"/>
    </row>
    <row r="25" spans="1:3" x14ac:dyDescent="0.25">
      <c r="A25" t="s">
        <v>20</v>
      </c>
      <c r="B25" s="4">
        <f>B4*B6</f>
        <v>800</v>
      </c>
      <c r="C25" s="5"/>
    </row>
    <row r="26" spans="1:3" x14ac:dyDescent="0.25">
      <c r="A26" t="s">
        <v>21</v>
      </c>
      <c r="B26" s="4">
        <f>B4*B5*B7</f>
        <v>3990</v>
      </c>
      <c r="C26" s="5"/>
    </row>
    <row r="27" spans="1:3" x14ac:dyDescent="0.25">
      <c r="A27" t="s">
        <v>22</v>
      </c>
      <c r="B27" s="4">
        <v>4575</v>
      </c>
      <c r="C27" s="5"/>
    </row>
    <row r="28" spans="1:3" x14ac:dyDescent="0.25">
      <c r="A28" t="s">
        <v>23</v>
      </c>
      <c r="B28" s="4">
        <v>3000</v>
      </c>
      <c r="C28" s="8"/>
    </row>
    <row r="29" spans="1:3" x14ac:dyDescent="0.25">
      <c r="A29" t="s">
        <v>24</v>
      </c>
      <c r="B29" s="4">
        <v>2500</v>
      </c>
      <c r="C29" s="5"/>
    </row>
    <row r="30" spans="1:3" x14ac:dyDescent="0.25">
      <c r="A30" t="s">
        <v>25</v>
      </c>
      <c r="B30" s="4">
        <v>10000</v>
      </c>
      <c r="C30" s="5"/>
    </row>
    <row r="31" spans="1:3" ht="17.25" x14ac:dyDescent="0.4">
      <c r="A31" t="s">
        <v>26</v>
      </c>
      <c r="B31" s="6">
        <v>5000</v>
      </c>
      <c r="C31" s="5"/>
    </row>
    <row r="32" spans="1:3" ht="17.25" x14ac:dyDescent="0.4">
      <c r="A32" s="7" t="s">
        <v>27</v>
      </c>
      <c r="B32" s="5"/>
      <c r="C32" s="9">
        <f>SUM(B23:B31)</f>
        <v>45710</v>
      </c>
    </row>
    <row r="33" spans="1:3" x14ac:dyDescent="0.25">
      <c r="B33" s="5"/>
      <c r="C33" s="5"/>
    </row>
    <row r="34" spans="1:3" ht="17.25" x14ac:dyDescent="0.4">
      <c r="A34" s="1" t="s">
        <v>28</v>
      </c>
      <c r="B34" s="5"/>
      <c r="C34" s="10">
        <f>C20-C32</f>
        <v>-7210</v>
      </c>
    </row>
  </sheetData>
  <customSheetViews>
    <customSheetView guid="{FE1DB34A-9CCC-4C04-BB44-3E97988D26A9}">
      <selection sqref="A1:C1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2012-12-17T13:02:05Z</dcterms:created>
  <dcterms:modified xsi:type="dcterms:W3CDTF">2015-11-02T01:32:17Z</dcterms:modified>
</cp:coreProperties>
</file>