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D:\TIU\Fall_2020\thesis\thesis data\developing\"/>
    </mc:Choice>
  </mc:AlternateContent>
  <xr:revisionPtr revIDLastSave="0" documentId="8_{91B5D66E-9E00-4CF4-9803-1C1B7C78B15A}" xr6:coauthVersionLast="47" xr6:coauthVersionMax="47" xr10:uidLastSave="{00000000-0000-0000-0000-000000000000}"/>
  <bookViews>
    <workbookView xWindow="-98" yWindow="-98" windowWidth="20715" windowHeight="13276" firstSheet="1" activeTab="6"/>
  </bookViews>
  <sheets>
    <sheet name="Data (fixed)" sheetId="1" r:id="rId1"/>
    <sheet name="Metadata - Countries" sheetId="2" r:id="rId2"/>
    <sheet name="Metadata - Indicators" sheetId="3" r:id="rId3"/>
    <sheet name="Data (changed)" sheetId="4" r:id="rId4"/>
    <sheet name="Data2" sheetId="5" r:id="rId5"/>
    <sheet name="Sheet3" sheetId="6" r:id="rId6"/>
    <sheet name="Sheet4" sheetId="7" r:id="rId7"/>
  </sheets>
  <definedNames>
    <definedName name="gdp_growth">Sheet3!$A$1:$AD$266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 i="7" l="1"/>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3" i="7"/>
  <c r="AA4" i="7"/>
  <c r="AB4" i="7"/>
  <c r="AC4" i="7"/>
  <c r="AD4" i="7"/>
  <c r="AA5" i="7"/>
  <c r="AB5" i="7"/>
  <c r="AC5" i="7"/>
  <c r="AD5" i="7"/>
  <c r="AA6" i="7"/>
  <c r="AB6" i="7"/>
  <c r="AC6" i="7"/>
  <c r="AD6" i="7"/>
  <c r="AA7" i="7"/>
  <c r="AB7" i="7"/>
  <c r="AC7" i="7"/>
  <c r="AD7" i="7"/>
  <c r="AA8" i="7"/>
  <c r="AB8" i="7"/>
  <c r="AC8" i="7"/>
  <c r="AD8" i="7"/>
  <c r="AA9" i="7"/>
  <c r="AB9" i="7"/>
  <c r="AC9" i="7"/>
  <c r="AD9" i="7"/>
  <c r="AA10" i="7"/>
  <c r="AB10" i="7"/>
  <c r="AC10" i="7"/>
  <c r="AD10" i="7"/>
  <c r="AA11" i="7"/>
  <c r="AB11" i="7"/>
  <c r="AC11" i="7"/>
  <c r="AD11" i="7"/>
  <c r="AA12" i="7"/>
  <c r="AB12" i="7"/>
  <c r="AC12" i="7"/>
  <c r="AD12" i="7"/>
  <c r="AA13" i="7"/>
  <c r="AB13" i="7"/>
  <c r="AC13" i="7"/>
  <c r="AD13" i="7"/>
  <c r="AA14" i="7"/>
  <c r="AB14" i="7"/>
  <c r="AC14" i="7"/>
  <c r="AD14" i="7"/>
  <c r="AA15" i="7"/>
  <c r="AB15" i="7"/>
  <c r="AC15" i="7"/>
  <c r="AD15" i="7"/>
  <c r="AA16" i="7"/>
  <c r="AB16" i="7"/>
  <c r="AC16" i="7"/>
  <c r="AD16" i="7"/>
  <c r="AA17" i="7"/>
  <c r="AB17" i="7"/>
  <c r="AC17" i="7"/>
  <c r="AD17" i="7"/>
  <c r="AA18" i="7"/>
  <c r="AB18" i="7"/>
  <c r="AC18" i="7"/>
  <c r="AD18" i="7"/>
  <c r="AA19" i="7"/>
  <c r="AB19" i="7"/>
  <c r="AC19" i="7"/>
  <c r="AD19" i="7"/>
  <c r="AA20" i="7"/>
  <c r="AB20" i="7"/>
  <c r="AC20" i="7"/>
  <c r="AD20" i="7"/>
  <c r="AA21" i="7"/>
  <c r="AB21" i="7"/>
  <c r="AC21" i="7"/>
  <c r="AD21" i="7"/>
  <c r="AA22" i="7"/>
  <c r="AB22" i="7"/>
  <c r="AC22" i="7"/>
  <c r="AD22" i="7"/>
  <c r="AA23" i="7"/>
  <c r="AB23" i="7"/>
  <c r="AC23" i="7"/>
  <c r="AD23" i="7"/>
  <c r="AA24" i="7"/>
  <c r="AB24" i="7"/>
  <c r="AC24" i="7"/>
  <c r="AD24" i="7"/>
  <c r="AA25" i="7"/>
  <c r="AB25" i="7"/>
  <c r="AC25" i="7"/>
  <c r="AD25" i="7"/>
  <c r="AA26" i="7"/>
  <c r="AB26" i="7"/>
  <c r="AC26" i="7"/>
  <c r="AD26" i="7"/>
  <c r="AA27" i="7"/>
  <c r="AB27" i="7"/>
  <c r="AC27" i="7"/>
  <c r="AD27" i="7"/>
  <c r="AA28" i="7"/>
  <c r="AB28" i="7"/>
  <c r="AC28" i="7"/>
  <c r="AD28" i="7"/>
  <c r="AA29" i="7"/>
  <c r="AB29" i="7"/>
  <c r="AC29" i="7"/>
  <c r="AD29" i="7"/>
  <c r="AA30" i="7"/>
  <c r="AB30" i="7"/>
  <c r="AC30" i="7"/>
  <c r="AD30" i="7"/>
  <c r="AA31" i="7"/>
  <c r="AB31" i="7"/>
  <c r="AC31" i="7"/>
  <c r="AD31" i="7"/>
  <c r="AA32" i="7"/>
  <c r="AB32" i="7"/>
  <c r="AC32" i="7"/>
  <c r="AD32" i="7"/>
  <c r="AA33" i="7"/>
  <c r="AB33" i="7"/>
  <c r="AC33" i="7"/>
  <c r="AD33" i="7"/>
  <c r="AA34" i="7"/>
  <c r="AB34" i="7"/>
  <c r="AC34" i="7"/>
  <c r="AD34" i="7"/>
  <c r="AA35" i="7"/>
  <c r="AB35" i="7"/>
  <c r="AC35" i="7"/>
  <c r="AD35" i="7"/>
  <c r="AA36" i="7"/>
  <c r="AB36" i="7"/>
  <c r="AC36" i="7"/>
  <c r="AD36" i="7"/>
  <c r="AA37" i="7"/>
  <c r="AB37" i="7"/>
  <c r="AC37" i="7"/>
  <c r="AD37" i="7"/>
  <c r="AA38" i="7"/>
  <c r="AB38" i="7"/>
  <c r="AC38" i="7"/>
  <c r="AD38" i="7"/>
  <c r="AA39" i="7"/>
  <c r="AB39" i="7"/>
  <c r="AC39" i="7"/>
  <c r="AD39" i="7"/>
  <c r="AA40" i="7"/>
  <c r="AB40" i="7"/>
  <c r="AC40" i="7"/>
  <c r="AD40" i="7"/>
  <c r="AA41" i="7"/>
  <c r="AB41" i="7"/>
  <c r="AC41" i="7"/>
  <c r="AD41" i="7"/>
  <c r="AA42" i="7"/>
  <c r="AB42" i="7"/>
  <c r="AC42" i="7"/>
  <c r="AD42" i="7"/>
  <c r="AA43" i="7"/>
  <c r="AB43" i="7"/>
  <c r="AC43" i="7"/>
  <c r="AD43" i="7"/>
  <c r="AA44" i="7"/>
  <c r="AB44" i="7"/>
  <c r="AC44" i="7"/>
  <c r="AD44" i="7"/>
  <c r="AA45" i="7"/>
  <c r="AB45" i="7"/>
  <c r="AC45" i="7"/>
  <c r="AD45" i="7"/>
  <c r="AA46" i="7"/>
  <c r="AB46" i="7"/>
  <c r="AC46" i="7"/>
  <c r="AD46" i="7"/>
  <c r="AA47" i="7"/>
  <c r="AB47" i="7"/>
  <c r="AC47" i="7"/>
  <c r="AD47" i="7"/>
  <c r="AA48" i="7"/>
  <c r="AB48" i="7"/>
  <c r="AC48" i="7"/>
  <c r="AD48" i="7"/>
  <c r="AA49" i="7"/>
  <c r="AB49" i="7"/>
  <c r="AC49" i="7"/>
  <c r="AD49" i="7"/>
  <c r="AA50" i="7"/>
  <c r="AB50" i="7"/>
  <c r="AC50" i="7"/>
  <c r="AD50" i="7"/>
  <c r="AA51" i="7"/>
  <c r="AB51" i="7"/>
  <c r="AC51" i="7"/>
  <c r="AD51" i="7"/>
  <c r="AA52" i="7"/>
  <c r="AB52" i="7"/>
  <c r="AC52" i="7"/>
  <c r="AD52" i="7"/>
  <c r="AA53" i="7"/>
  <c r="AB53" i="7"/>
  <c r="AC53" i="7"/>
  <c r="AD53" i="7"/>
  <c r="AA54" i="7"/>
  <c r="AB54" i="7"/>
  <c r="AC54" i="7"/>
  <c r="AD54" i="7"/>
  <c r="AA55" i="7"/>
  <c r="AB55" i="7"/>
  <c r="AC55" i="7"/>
  <c r="AD55" i="7"/>
  <c r="AA56" i="7"/>
  <c r="AB56" i="7"/>
  <c r="AC56" i="7"/>
  <c r="AD56" i="7"/>
  <c r="AA57" i="7"/>
  <c r="AB57" i="7"/>
  <c r="AC57" i="7"/>
  <c r="AD57" i="7"/>
  <c r="AA58" i="7"/>
  <c r="AB58" i="7"/>
  <c r="AC58" i="7"/>
  <c r="AD58" i="7"/>
  <c r="AA59" i="7"/>
  <c r="AB59" i="7"/>
  <c r="AC59" i="7"/>
  <c r="AD59" i="7"/>
  <c r="AA60" i="7"/>
  <c r="AB60" i="7"/>
  <c r="AC60" i="7"/>
  <c r="AD60" i="7"/>
  <c r="AA61" i="7"/>
  <c r="AB61" i="7"/>
  <c r="AC61" i="7"/>
  <c r="AD61" i="7"/>
  <c r="AA62" i="7"/>
  <c r="AB62" i="7"/>
  <c r="AC62" i="7"/>
  <c r="AD62" i="7"/>
  <c r="AA63" i="7"/>
  <c r="AB63" i="7"/>
  <c r="AC63" i="7"/>
  <c r="AD63" i="7"/>
  <c r="AA64" i="7"/>
  <c r="AB64" i="7"/>
  <c r="AC64" i="7"/>
  <c r="AD64" i="7"/>
  <c r="AA65" i="7"/>
  <c r="AB65" i="7"/>
  <c r="AC65" i="7"/>
  <c r="AD65" i="7"/>
  <c r="AA66" i="7"/>
  <c r="AB66" i="7"/>
  <c r="AC66" i="7"/>
  <c r="AD66" i="7"/>
  <c r="AA67" i="7"/>
  <c r="AB67" i="7"/>
  <c r="AC67" i="7"/>
  <c r="AD67" i="7"/>
  <c r="AA68" i="7"/>
  <c r="AB68" i="7"/>
  <c r="AC68" i="7"/>
  <c r="AD68" i="7"/>
  <c r="AA69" i="7"/>
  <c r="AB69" i="7"/>
  <c r="AC69" i="7"/>
  <c r="AD69" i="7"/>
  <c r="AA70" i="7"/>
  <c r="AB70" i="7"/>
  <c r="AC70" i="7"/>
  <c r="AD70" i="7"/>
  <c r="AA71" i="7"/>
  <c r="AB71" i="7"/>
  <c r="AC71" i="7"/>
  <c r="AD71" i="7"/>
  <c r="AA72" i="7"/>
  <c r="AB72" i="7"/>
  <c r="AC72" i="7"/>
  <c r="AD72" i="7"/>
  <c r="AA73" i="7"/>
  <c r="AB73" i="7"/>
  <c r="AC73" i="7"/>
  <c r="AD73" i="7"/>
  <c r="AA74" i="7"/>
  <c r="AB74" i="7"/>
  <c r="AC74" i="7"/>
  <c r="AD74" i="7"/>
  <c r="AA75" i="7"/>
  <c r="AB75" i="7"/>
  <c r="AC75" i="7"/>
  <c r="AD75" i="7"/>
  <c r="AA76" i="7"/>
  <c r="AB76" i="7"/>
  <c r="AC76" i="7"/>
  <c r="AD76" i="7"/>
  <c r="AA77" i="7"/>
  <c r="AB77" i="7"/>
  <c r="AC77" i="7"/>
  <c r="AD77" i="7"/>
  <c r="AA78" i="7"/>
  <c r="AB78" i="7"/>
  <c r="AC78" i="7"/>
  <c r="AD78" i="7"/>
  <c r="AA79" i="7"/>
  <c r="AB79" i="7"/>
  <c r="AC79" i="7"/>
  <c r="AD79" i="7"/>
  <c r="AA80" i="7"/>
  <c r="AB80" i="7"/>
  <c r="AC80" i="7"/>
  <c r="AD80" i="7"/>
  <c r="AA81" i="7"/>
  <c r="AB81" i="7"/>
  <c r="AC81" i="7"/>
  <c r="AD81" i="7"/>
  <c r="AA82" i="7"/>
  <c r="AB82" i="7"/>
  <c r="AC82" i="7"/>
  <c r="AD82" i="7"/>
  <c r="AA83" i="7"/>
  <c r="AB83" i="7"/>
  <c r="AC83" i="7"/>
  <c r="AD83" i="7"/>
  <c r="AA84" i="7"/>
  <c r="AB84" i="7"/>
  <c r="AC84" i="7"/>
  <c r="AD84" i="7"/>
  <c r="AA85" i="7"/>
  <c r="AB85" i="7"/>
  <c r="AC85" i="7"/>
  <c r="AD85" i="7"/>
  <c r="AA86" i="7"/>
  <c r="AB86" i="7"/>
  <c r="AC86" i="7"/>
  <c r="AD86" i="7"/>
  <c r="AA87" i="7"/>
  <c r="AB87" i="7"/>
  <c r="AC87" i="7"/>
  <c r="AD87" i="7"/>
  <c r="AA88" i="7"/>
  <c r="AB88" i="7"/>
  <c r="AC88" i="7"/>
  <c r="AD88" i="7"/>
  <c r="AA89" i="7"/>
  <c r="AB89" i="7"/>
  <c r="AC89" i="7"/>
  <c r="AD89" i="7"/>
  <c r="AA90" i="7"/>
  <c r="AB90" i="7"/>
  <c r="AC90" i="7"/>
  <c r="AD90" i="7"/>
  <c r="AA91" i="7"/>
  <c r="AB91" i="7"/>
  <c r="AC91" i="7"/>
  <c r="AD91" i="7"/>
  <c r="AA92" i="7"/>
  <c r="AB92" i="7"/>
  <c r="AC92" i="7"/>
  <c r="AD92" i="7"/>
  <c r="AA93" i="7"/>
  <c r="AB93" i="7"/>
  <c r="AC93" i="7"/>
  <c r="AD93" i="7"/>
  <c r="AA94" i="7"/>
  <c r="AB94" i="7"/>
  <c r="AC94" i="7"/>
  <c r="AD94" i="7"/>
  <c r="AA95" i="7"/>
  <c r="AB95" i="7"/>
  <c r="AC95" i="7"/>
  <c r="AD95" i="7"/>
  <c r="AA96" i="7"/>
  <c r="AB96" i="7"/>
  <c r="AC96" i="7"/>
  <c r="AD96" i="7"/>
  <c r="AA97" i="7"/>
  <c r="AB97" i="7"/>
  <c r="AC97" i="7"/>
  <c r="AD97" i="7"/>
  <c r="AA98" i="7"/>
  <c r="AB98" i="7"/>
  <c r="AC98" i="7"/>
  <c r="AD98" i="7"/>
  <c r="AA99" i="7"/>
  <c r="AB99" i="7"/>
  <c r="AC99" i="7"/>
  <c r="AD99" i="7"/>
  <c r="AA100" i="7"/>
  <c r="AB100" i="7"/>
  <c r="AC100" i="7"/>
  <c r="AD100" i="7"/>
  <c r="AA101" i="7"/>
  <c r="AB101" i="7"/>
  <c r="AC101" i="7"/>
  <c r="AD101" i="7"/>
  <c r="AA102" i="7"/>
  <c r="AB102" i="7"/>
  <c r="AC102" i="7"/>
  <c r="AD102" i="7"/>
  <c r="AA103" i="7"/>
  <c r="AB103" i="7"/>
  <c r="AC103" i="7"/>
  <c r="AD103" i="7"/>
  <c r="AA104" i="7"/>
  <c r="AB104" i="7"/>
  <c r="AC104" i="7"/>
  <c r="AD104" i="7"/>
  <c r="AA105" i="7"/>
  <c r="AB105" i="7"/>
  <c r="AC105" i="7"/>
  <c r="AD105" i="7"/>
  <c r="AA106" i="7"/>
  <c r="AB106" i="7"/>
  <c r="AC106" i="7"/>
  <c r="AD106" i="7"/>
  <c r="AA107" i="7"/>
  <c r="AB107" i="7"/>
  <c r="AC107" i="7"/>
  <c r="AD107" i="7"/>
  <c r="AA108" i="7"/>
  <c r="AB108" i="7"/>
  <c r="AC108" i="7"/>
  <c r="AD108" i="7"/>
  <c r="AA109" i="7"/>
  <c r="AB109" i="7"/>
  <c r="AC109" i="7"/>
  <c r="AD109" i="7"/>
  <c r="AA110" i="7"/>
  <c r="AB110" i="7"/>
  <c r="AC110" i="7"/>
  <c r="AD110" i="7"/>
  <c r="AA111" i="7"/>
  <c r="AB111" i="7"/>
  <c r="AC111" i="7"/>
  <c r="AD111" i="7"/>
  <c r="AA112" i="7"/>
  <c r="AB112" i="7"/>
  <c r="AC112" i="7"/>
  <c r="AD112" i="7"/>
  <c r="AA113" i="7"/>
  <c r="AB113" i="7"/>
  <c r="AC113" i="7"/>
  <c r="AD113" i="7"/>
  <c r="AA114" i="7"/>
  <c r="AB114" i="7"/>
  <c r="AC114" i="7"/>
  <c r="AD114" i="7"/>
  <c r="AA115" i="7"/>
  <c r="AB115" i="7"/>
  <c r="AC115" i="7"/>
  <c r="AD115" i="7"/>
  <c r="AA116" i="7"/>
  <c r="AB116" i="7"/>
  <c r="AC116" i="7"/>
  <c r="AD116" i="7"/>
  <c r="AA117" i="7"/>
  <c r="AB117" i="7"/>
  <c r="AC117" i="7"/>
  <c r="AD117" i="7"/>
  <c r="X4" i="7"/>
  <c r="Y4" i="7"/>
  <c r="Z4" i="7"/>
  <c r="X5" i="7"/>
  <c r="Y5" i="7"/>
  <c r="Z5" i="7"/>
  <c r="X6" i="7"/>
  <c r="Y6" i="7"/>
  <c r="Z6" i="7"/>
  <c r="X7" i="7"/>
  <c r="Y7" i="7"/>
  <c r="Z7" i="7"/>
  <c r="X8" i="7"/>
  <c r="Y8" i="7"/>
  <c r="Z8" i="7"/>
  <c r="X9" i="7"/>
  <c r="Y9" i="7"/>
  <c r="Z9" i="7"/>
  <c r="X10" i="7"/>
  <c r="Y10" i="7"/>
  <c r="Z10" i="7"/>
  <c r="X11" i="7"/>
  <c r="Y11" i="7"/>
  <c r="Z11" i="7"/>
  <c r="X12" i="7"/>
  <c r="Y12" i="7"/>
  <c r="Z12" i="7"/>
  <c r="X13" i="7"/>
  <c r="Y13" i="7"/>
  <c r="Z13" i="7"/>
  <c r="X14" i="7"/>
  <c r="Y14" i="7"/>
  <c r="Z14" i="7"/>
  <c r="X15" i="7"/>
  <c r="Y15" i="7"/>
  <c r="Z15" i="7"/>
  <c r="X16" i="7"/>
  <c r="Y16" i="7"/>
  <c r="Z16" i="7"/>
  <c r="X17" i="7"/>
  <c r="Y17" i="7"/>
  <c r="Z17" i="7"/>
  <c r="X18" i="7"/>
  <c r="Y18" i="7"/>
  <c r="Z18" i="7"/>
  <c r="X19" i="7"/>
  <c r="Y19" i="7"/>
  <c r="Z19" i="7"/>
  <c r="X20" i="7"/>
  <c r="Y20" i="7"/>
  <c r="Z20" i="7"/>
  <c r="X21" i="7"/>
  <c r="Y21" i="7"/>
  <c r="Z21" i="7"/>
  <c r="X22" i="7"/>
  <c r="Y22" i="7"/>
  <c r="Z22" i="7"/>
  <c r="X23" i="7"/>
  <c r="Y23" i="7"/>
  <c r="Z23" i="7"/>
  <c r="X24" i="7"/>
  <c r="Y24" i="7"/>
  <c r="Z24" i="7"/>
  <c r="X25" i="7"/>
  <c r="Y25" i="7"/>
  <c r="Z25" i="7"/>
  <c r="X26" i="7"/>
  <c r="Y26" i="7"/>
  <c r="Z26" i="7"/>
  <c r="X27" i="7"/>
  <c r="Y27" i="7"/>
  <c r="Z27" i="7"/>
  <c r="X28" i="7"/>
  <c r="Y28" i="7"/>
  <c r="Z28" i="7"/>
  <c r="X29" i="7"/>
  <c r="Y29" i="7"/>
  <c r="Z29" i="7"/>
  <c r="X30" i="7"/>
  <c r="Y30" i="7"/>
  <c r="Z30" i="7"/>
  <c r="X31" i="7"/>
  <c r="Y31" i="7"/>
  <c r="Z31" i="7"/>
  <c r="X32" i="7"/>
  <c r="Y32" i="7"/>
  <c r="Z32" i="7"/>
  <c r="X33" i="7"/>
  <c r="Y33" i="7"/>
  <c r="Z33" i="7"/>
  <c r="X34" i="7"/>
  <c r="Y34" i="7"/>
  <c r="Z34" i="7"/>
  <c r="X35" i="7"/>
  <c r="Y35" i="7"/>
  <c r="Z35" i="7"/>
  <c r="X36" i="7"/>
  <c r="Y36" i="7"/>
  <c r="Z36" i="7"/>
  <c r="X37" i="7"/>
  <c r="Y37" i="7"/>
  <c r="Z37" i="7"/>
  <c r="X38" i="7"/>
  <c r="Y38" i="7"/>
  <c r="Z38" i="7"/>
  <c r="X39" i="7"/>
  <c r="Y39" i="7"/>
  <c r="Z39" i="7"/>
  <c r="X40" i="7"/>
  <c r="Y40" i="7"/>
  <c r="Z40" i="7"/>
  <c r="X41" i="7"/>
  <c r="Y41" i="7"/>
  <c r="Z41" i="7"/>
  <c r="X42" i="7"/>
  <c r="Y42" i="7"/>
  <c r="Z42" i="7"/>
  <c r="X43" i="7"/>
  <c r="Y43" i="7"/>
  <c r="Z43" i="7"/>
  <c r="X44" i="7"/>
  <c r="Y44" i="7"/>
  <c r="Z44" i="7"/>
  <c r="X45" i="7"/>
  <c r="Y45" i="7"/>
  <c r="Z45" i="7"/>
  <c r="X46" i="7"/>
  <c r="Y46" i="7"/>
  <c r="Z46" i="7"/>
  <c r="X47" i="7"/>
  <c r="Y47" i="7"/>
  <c r="Z47" i="7"/>
  <c r="X48" i="7"/>
  <c r="Y48" i="7"/>
  <c r="Z48" i="7"/>
  <c r="X49" i="7"/>
  <c r="Y49" i="7"/>
  <c r="Z49" i="7"/>
  <c r="X50" i="7"/>
  <c r="Y50" i="7"/>
  <c r="Z50" i="7"/>
  <c r="X51" i="7"/>
  <c r="Y51" i="7"/>
  <c r="Z51" i="7"/>
  <c r="X52" i="7"/>
  <c r="Y52" i="7"/>
  <c r="Z52" i="7"/>
  <c r="X53" i="7"/>
  <c r="Y53" i="7"/>
  <c r="Z53" i="7"/>
  <c r="X54" i="7"/>
  <c r="Y54" i="7"/>
  <c r="Z54" i="7"/>
  <c r="X55" i="7"/>
  <c r="Y55" i="7"/>
  <c r="Z55" i="7"/>
  <c r="X56" i="7"/>
  <c r="Y56" i="7"/>
  <c r="Z56" i="7"/>
  <c r="X57" i="7"/>
  <c r="Y57" i="7"/>
  <c r="Z57" i="7"/>
  <c r="X58" i="7"/>
  <c r="Y58" i="7"/>
  <c r="Z58" i="7"/>
  <c r="X59" i="7"/>
  <c r="Y59" i="7"/>
  <c r="Z59" i="7"/>
  <c r="X60" i="7"/>
  <c r="Y60" i="7"/>
  <c r="Z60" i="7"/>
  <c r="X61" i="7"/>
  <c r="Y61" i="7"/>
  <c r="Z61" i="7"/>
  <c r="X62" i="7"/>
  <c r="Y62" i="7"/>
  <c r="Z62" i="7"/>
  <c r="X63" i="7"/>
  <c r="Y63" i="7"/>
  <c r="Z63" i="7"/>
  <c r="X64" i="7"/>
  <c r="Y64" i="7"/>
  <c r="Z64" i="7"/>
  <c r="X65" i="7"/>
  <c r="Y65" i="7"/>
  <c r="Z65" i="7"/>
  <c r="X66" i="7"/>
  <c r="Y66" i="7"/>
  <c r="Z66" i="7"/>
  <c r="X67" i="7"/>
  <c r="Y67" i="7"/>
  <c r="Z67" i="7"/>
  <c r="X68" i="7"/>
  <c r="Y68" i="7"/>
  <c r="Z68" i="7"/>
  <c r="X69" i="7"/>
  <c r="Y69" i="7"/>
  <c r="Z69" i="7"/>
  <c r="X70" i="7"/>
  <c r="Y70" i="7"/>
  <c r="Z70" i="7"/>
  <c r="X71" i="7"/>
  <c r="Y71" i="7"/>
  <c r="Z71" i="7"/>
  <c r="X72" i="7"/>
  <c r="Y72" i="7"/>
  <c r="Z72" i="7"/>
  <c r="X73" i="7"/>
  <c r="Y73" i="7"/>
  <c r="Z73" i="7"/>
  <c r="X74" i="7"/>
  <c r="Y74" i="7"/>
  <c r="Z74" i="7"/>
  <c r="X75" i="7"/>
  <c r="Y75" i="7"/>
  <c r="Z75" i="7"/>
  <c r="X76" i="7"/>
  <c r="Y76" i="7"/>
  <c r="Z76" i="7"/>
  <c r="X77" i="7"/>
  <c r="Y77" i="7"/>
  <c r="Z77" i="7"/>
  <c r="X78" i="7"/>
  <c r="Y78" i="7"/>
  <c r="Z78" i="7"/>
  <c r="X79" i="7"/>
  <c r="Y79" i="7"/>
  <c r="Z79" i="7"/>
  <c r="X80" i="7"/>
  <c r="Y80" i="7"/>
  <c r="Z80" i="7"/>
  <c r="X81" i="7"/>
  <c r="Y81" i="7"/>
  <c r="Z81" i="7"/>
  <c r="X82" i="7"/>
  <c r="Y82" i="7"/>
  <c r="Z82" i="7"/>
  <c r="X83" i="7"/>
  <c r="Y83" i="7"/>
  <c r="Z83" i="7"/>
  <c r="X84" i="7"/>
  <c r="Y84" i="7"/>
  <c r="Z84" i="7"/>
  <c r="X85" i="7"/>
  <c r="Y85" i="7"/>
  <c r="Z85" i="7"/>
  <c r="X86" i="7"/>
  <c r="Y86" i="7"/>
  <c r="Z86" i="7"/>
  <c r="X87" i="7"/>
  <c r="Y87" i="7"/>
  <c r="Z87" i="7"/>
  <c r="X88" i="7"/>
  <c r="Y88" i="7"/>
  <c r="Z88" i="7"/>
  <c r="X89" i="7"/>
  <c r="Y89" i="7"/>
  <c r="Z89" i="7"/>
  <c r="X90" i="7"/>
  <c r="Y90" i="7"/>
  <c r="Z90" i="7"/>
  <c r="X91" i="7"/>
  <c r="Y91" i="7"/>
  <c r="Z91" i="7"/>
  <c r="X92" i="7"/>
  <c r="Y92" i="7"/>
  <c r="Z92" i="7"/>
  <c r="X93" i="7"/>
  <c r="Y93" i="7"/>
  <c r="Z93" i="7"/>
  <c r="X94" i="7"/>
  <c r="Y94" i="7"/>
  <c r="Z94" i="7"/>
  <c r="X95" i="7"/>
  <c r="Y95" i="7"/>
  <c r="Z95" i="7"/>
  <c r="X96" i="7"/>
  <c r="Y96" i="7"/>
  <c r="Z96" i="7"/>
  <c r="X97" i="7"/>
  <c r="Y97" i="7"/>
  <c r="Z97" i="7"/>
  <c r="X98" i="7"/>
  <c r="Y98" i="7"/>
  <c r="Z98" i="7"/>
  <c r="X99" i="7"/>
  <c r="Y99" i="7"/>
  <c r="Z99" i="7"/>
  <c r="X100" i="7"/>
  <c r="Y100" i="7"/>
  <c r="Z100" i="7"/>
  <c r="X101" i="7"/>
  <c r="Y101" i="7"/>
  <c r="Z101" i="7"/>
  <c r="X102" i="7"/>
  <c r="Y102" i="7"/>
  <c r="Z102" i="7"/>
  <c r="X103" i="7"/>
  <c r="Y103" i="7"/>
  <c r="Z103" i="7"/>
  <c r="X104" i="7"/>
  <c r="Y104" i="7"/>
  <c r="Z104" i="7"/>
  <c r="X105" i="7"/>
  <c r="Y105" i="7"/>
  <c r="Z105" i="7"/>
  <c r="X106" i="7"/>
  <c r="Y106" i="7"/>
  <c r="Z106" i="7"/>
  <c r="X107" i="7"/>
  <c r="Y107" i="7"/>
  <c r="Z107" i="7"/>
  <c r="X108" i="7"/>
  <c r="Y108" i="7"/>
  <c r="Z108" i="7"/>
  <c r="X109" i="7"/>
  <c r="Y109" i="7"/>
  <c r="Z109" i="7"/>
  <c r="X110" i="7"/>
  <c r="Y110" i="7"/>
  <c r="Z110" i="7"/>
  <c r="X111" i="7"/>
  <c r="Y111" i="7"/>
  <c r="Z111" i="7"/>
  <c r="X112" i="7"/>
  <c r="Y112" i="7"/>
  <c r="Z112" i="7"/>
  <c r="X113" i="7"/>
  <c r="Y113" i="7"/>
  <c r="Z113" i="7"/>
  <c r="X114" i="7"/>
  <c r="Y114" i="7"/>
  <c r="Z114" i="7"/>
  <c r="X115" i="7"/>
  <c r="Y115" i="7"/>
  <c r="Z115" i="7"/>
  <c r="X116" i="7"/>
  <c r="Y116" i="7"/>
  <c r="Z116" i="7"/>
  <c r="X117" i="7"/>
  <c r="Y117" i="7"/>
  <c r="Z117"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AD3" i="7"/>
  <c r="AC3" i="7"/>
  <c r="AB3" i="7"/>
  <c r="AA3" i="7"/>
  <c r="Z3" i="7"/>
  <c r="Y3" i="7"/>
  <c r="X3" i="7"/>
  <c r="W3" i="7"/>
  <c r="V3" i="7"/>
  <c r="U3" i="7"/>
  <c r="T3" i="7"/>
  <c r="S3" i="7"/>
  <c r="R3" i="7"/>
  <c r="Q3" i="7"/>
  <c r="P3" i="7"/>
  <c r="O3" i="7"/>
  <c r="N3" i="7"/>
  <c r="M3" i="7"/>
  <c r="K3" i="7"/>
  <c r="J3" i="7"/>
  <c r="I3" i="7"/>
  <c r="H3" i="7"/>
  <c r="G3" i="7"/>
  <c r="F3" i="7"/>
  <c r="E3" i="7"/>
  <c r="D3"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I48" i="5" l="1"/>
  <c r="J48" i="5"/>
  <c r="K48" i="5"/>
  <c r="L48" i="5"/>
  <c r="M48" i="5"/>
  <c r="N48" i="5"/>
  <c r="O48" i="5"/>
  <c r="P48" i="5"/>
  <c r="Q48" i="5"/>
  <c r="R48" i="5"/>
  <c r="S48" i="5"/>
  <c r="T48" i="5"/>
  <c r="U48" i="5"/>
  <c r="V48" i="5"/>
  <c r="W48" i="5"/>
  <c r="X48" i="5"/>
  <c r="Y48" i="5"/>
  <c r="Z48" i="5"/>
  <c r="AA48" i="5"/>
  <c r="AB48" i="5"/>
  <c r="AC48" i="5"/>
  <c r="AD48" i="5"/>
  <c r="I49" i="5"/>
  <c r="J49" i="5"/>
  <c r="K49" i="5"/>
  <c r="L49" i="5"/>
  <c r="M49" i="5"/>
  <c r="N49" i="5"/>
  <c r="O49" i="5"/>
  <c r="P49" i="5"/>
  <c r="Q49" i="5"/>
  <c r="R49" i="5"/>
  <c r="S49" i="5"/>
  <c r="T49" i="5"/>
  <c r="U49" i="5"/>
  <c r="V49" i="5"/>
  <c r="W49" i="5"/>
  <c r="X49" i="5"/>
  <c r="Y49" i="5"/>
  <c r="Z49" i="5"/>
  <c r="AA49" i="5"/>
  <c r="AB49" i="5"/>
  <c r="AC49" i="5"/>
  <c r="AD49" i="5"/>
  <c r="I50" i="5"/>
  <c r="J50" i="5"/>
  <c r="K50" i="5"/>
  <c r="L50" i="5"/>
  <c r="M50" i="5"/>
  <c r="N50" i="5"/>
  <c r="O50" i="5"/>
  <c r="P50" i="5"/>
  <c r="Q50" i="5"/>
  <c r="R50" i="5"/>
  <c r="S50" i="5"/>
  <c r="T50" i="5"/>
  <c r="U50" i="5"/>
  <c r="V50" i="5"/>
  <c r="W50" i="5"/>
  <c r="X50" i="5"/>
  <c r="Y50" i="5"/>
  <c r="Z50" i="5"/>
  <c r="AA50" i="5"/>
  <c r="AB50" i="5"/>
  <c r="AC50" i="5"/>
  <c r="AD50" i="5"/>
  <c r="I51" i="5"/>
  <c r="J51" i="5"/>
  <c r="K51" i="5"/>
  <c r="L51" i="5"/>
  <c r="M51" i="5"/>
  <c r="N51" i="5"/>
  <c r="O51" i="5"/>
  <c r="P51" i="5"/>
  <c r="Q51" i="5"/>
  <c r="R51" i="5"/>
  <c r="S51" i="5"/>
  <c r="T51" i="5"/>
  <c r="U51" i="5"/>
  <c r="V51" i="5"/>
  <c r="W51" i="5"/>
  <c r="X51" i="5"/>
  <c r="Y51" i="5"/>
  <c r="Z51" i="5"/>
  <c r="AA51" i="5"/>
  <c r="AB51" i="5"/>
  <c r="AC51" i="5"/>
  <c r="AD51" i="5"/>
  <c r="I52" i="5"/>
  <c r="J52" i="5"/>
  <c r="K52" i="5"/>
  <c r="L52" i="5"/>
  <c r="M52" i="5"/>
  <c r="N52" i="5"/>
  <c r="O52" i="5"/>
  <c r="P52" i="5"/>
  <c r="Q52" i="5"/>
  <c r="R52" i="5"/>
  <c r="S52" i="5"/>
  <c r="T52" i="5"/>
  <c r="U52" i="5"/>
  <c r="V52" i="5"/>
  <c r="W52" i="5"/>
  <c r="X52" i="5"/>
  <c r="Y52" i="5"/>
  <c r="Z52" i="5"/>
  <c r="AA52" i="5"/>
  <c r="AB52" i="5"/>
  <c r="AC52" i="5"/>
  <c r="AD52" i="5"/>
  <c r="I53" i="5"/>
  <c r="J53" i="5"/>
  <c r="K53" i="5"/>
  <c r="L53" i="5"/>
  <c r="M53" i="5"/>
  <c r="N53" i="5"/>
  <c r="O53" i="5"/>
  <c r="P53" i="5"/>
  <c r="Q53" i="5"/>
  <c r="R53" i="5"/>
  <c r="S53" i="5"/>
  <c r="T53" i="5"/>
  <c r="U53" i="5"/>
  <c r="V53" i="5"/>
  <c r="W53" i="5"/>
  <c r="X53" i="5"/>
  <c r="Y53" i="5"/>
  <c r="Z53" i="5"/>
  <c r="AA53" i="5"/>
  <c r="AB53" i="5"/>
  <c r="AC53" i="5"/>
  <c r="AD53" i="5"/>
  <c r="I54" i="5"/>
  <c r="J54" i="5"/>
  <c r="K54" i="5"/>
  <c r="L54" i="5"/>
  <c r="M54" i="5"/>
  <c r="N54" i="5"/>
  <c r="O54" i="5"/>
  <c r="P54" i="5"/>
  <c r="Q54" i="5"/>
  <c r="R54" i="5"/>
  <c r="S54" i="5"/>
  <c r="T54" i="5"/>
  <c r="U54" i="5"/>
  <c r="V54" i="5"/>
  <c r="W54" i="5"/>
  <c r="X54" i="5"/>
  <c r="Y54" i="5"/>
  <c r="Z54" i="5"/>
  <c r="AA54" i="5"/>
  <c r="AB54" i="5"/>
  <c r="AC54" i="5"/>
  <c r="AD54" i="5"/>
  <c r="I55" i="5"/>
  <c r="J55" i="5"/>
  <c r="K55" i="5"/>
  <c r="L55" i="5"/>
  <c r="M55" i="5"/>
  <c r="N55" i="5"/>
  <c r="O55" i="5"/>
  <c r="P55" i="5"/>
  <c r="Q55" i="5"/>
  <c r="R55" i="5"/>
  <c r="S55" i="5"/>
  <c r="T55" i="5"/>
  <c r="U55" i="5"/>
  <c r="V55" i="5"/>
  <c r="W55" i="5"/>
  <c r="X55" i="5"/>
  <c r="Y55" i="5"/>
  <c r="Z55" i="5"/>
  <c r="AA55" i="5"/>
  <c r="AB55" i="5"/>
  <c r="AC55" i="5"/>
  <c r="AD55" i="5"/>
  <c r="I56" i="5"/>
  <c r="J56" i="5"/>
  <c r="K56" i="5"/>
  <c r="L56" i="5"/>
  <c r="M56" i="5"/>
  <c r="N56" i="5"/>
  <c r="O56" i="5"/>
  <c r="P56" i="5"/>
  <c r="Q56" i="5"/>
  <c r="R56" i="5"/>
  <c r="S56" i="5"/>
  <c r="T56" i="5"/>
  <c r="U56" i="5"/>
  <c r="V56" i="5"/>
  <c r="W56" i="5"/>
  <c r="X56" i="5"/>
  <c r="Y56" i="5"/>
  <c r="Z56" i="5"/>
  <c r="AA56" i="5"/>
  <c r="AB56" i="5"/>
  <c r="AC56" i="5"/>
  <c r="AD56" i="5"/>
  <c r="I57" i="5"/>
  <c r="J57" i="5"/>
  <c r="K57" i="5"/>
  <c r="L57" i="5"/>
  <c r="M57" i="5"/>
  <c r="N57" i="5"/>
  <c r="O57" i="5"/>
  <c r="P57" i="5"/>
  <c r="Q57" i="5"/>
  <c r="R57" i="5"/>
  <c r="S57" i="5"/>
  <c r="T57" i="5"/>
  <c r="U57" i="5"/>
  <c r="V57" i="5"/>
  <c r="W57" i="5"/>
  <c r="X57" i="5"/>
  <c r="Y57" i="5"/>
  <c r="Z57" i="5"/>
  <c r="AA57" i="5"/>
  <c r="AB57" i="5"/>
  <c r="AC57" i="5"/>
  <c r="AD57" i="5"/>
  <c r="I58" i="5"/>
  <c r="J58" i="5"/>
  <c r="K58" i="5"/>
  <c r="L58" i="5"/>
  <c r="M58" i="5"/>
  <c r="N58" i="5"/>
  <c r="O58" i="5"/>
  <c r="P58" i="5"/>
  <c r="Q58" i="5"/>
  <c r="R58" i="5"/>
  <c r="S58" i="5"/>
  <c r="T58" i="5"/>
  <c r="U58" i="5"/>
  <c r="V58" i="5"/>
  <c r="W58" i="5"/>
  <c r="X58" i="5"/>
  <c r="Y58" i="5"/>
  <c r="Z58" i="5"/>
  <c r="AA58" i="5"/>
  <c r="AB58" i="5"/>
  <c r="AC58" i="5"/>
  <c r="AD58" i="5"/>
  <c r="I59" i="5"/>
  <c r="J59" i="5"/>
  <c r="K59" i="5"/>
  <c r="L59" i="5"/>
  <c r="M59" i="5"/>
  <c r="N59" i="5"/>
  <c r="O59" i="5"/>
  <c r="P59" i="5"/>
  <c r="Q59" i="5"/>
  <c r="R59" i="5"/>
  <c r="S59" i="5"/>
  <c r="T59" i="5"/>
  <c r="U59" i="5"/>
  <c r="V59" i="5"/>
  <c r="W59" i="5"/>
  <c r="X59" i="5"/>
  <c r="Y59" i="5"/>
  <c r="Z59" i="5"/>
  <c r="AA59" i="5"/>
  <c r="AB59" i="5"/>
  <c r="AC59" i="5"/>
  <c r="AD59" i="5"/>
  <c r="I60" i="5"/>
  <c r="J60" i="5"/>
  <c r="K60" i="5"/>
  <c r="L60" i="5"/>
  <c r="M60" i="5"/>
  <c r="N60" i="5"/>
  <c r="O60" i="5"/>
  <c r="P60" i="5"/>
  <c r="Q60" i="5"/>
  <c r="R60" i="5"/>
  <c r="S60" i="5"/>
  <c r="T60" i="5"/>
  <c r="U60" i="5"/>
  <c r="V60" i="5"/>
  <c r="W60" i="5"/>
  <c r="X60" i="5"/>
  <c r="Y60" i="5"/>
  <c r="Z60" i="5"/>
  <c r="AA60" i="5"/>
  <c r="AB60" i="5"/>
  <c r="AC60" i="5"/>
  <c r="AD60" i="5"/>
  <c r="I61" i="5"/>
  <c r="J61" i="5"/>
  <c r="K61" i="5"/>
  <c r="L61" i="5"/>
  <c r="M61" i="5"/>
  <c r="N61" i="5"/>
  <c r="O61" i="5"/>
  <c r="P61" i="5"/>
  <c r="Q61" i="5"/>
  <c r="R61" i="5"/>
  <c r="S61" i="5"/>
  <c r="T61" i="5"/>
  <c r="U61" i="5"/>
  <c r="V61" i="5"/>
  <c r="W61" i="5"/>
  <c r="X61" i="5"/>
  <c r="Y61" i="5"/>
  <c r="Z61" i="5"/>
  <c r="AA61" i="5"/>
  <c r="AB61" i="5"/>
  <c r="AC61" i="5"/>
  <c r="AD61" i="5"/>
  <c r="I62" i="5"/>
  <c r="J62" i="5"/>
  <c r="K62" i="5"/>
  <c r="L62" i="5"/>
  <c r="M62" i="5"/>
  <c r="N62" i="5"/>
  <c r="O62" i="5"/>
  <c r="P62" i="5"/>
  <c r="Q62" i="5"/>
  <c r="R62" i="5"/>
  <c r="S62" i="5"/>
  <c r="T62" i="5"/>
  <c r="U62" i="5"/>
  <c r="V62" i="5"/>
  <c r="W62" i="5"/>
  <c r="X62" i="5"/>
  <c r="Y62" i="5"/>
  <c r="Z62" i="5"/>
  <c r="AA62" i="5"/>
  <c r="AB62" i="5"/>
  <c r="AC62" i="5"/>
  <c r="AD62" i="5"/>
  <c r="I63" i="5"/>
  <c r="J63" i="5"/>
  <c r="K63" i="5"/>
  <c r="L63" i="5"/>
  <c r="M63" i="5"/>
  <c r="N63" i="5"/>
  <c r="O63" i="5"/>
  <c r="P63" i="5"/>
  <c r="Q63" i="5"/>
  <c r="R63" i="5"/>
  <c r="S63" i="5"/>
  <c r="T63" i="5"/>
  <c r="U63" i="5"/>
  <c r="V63" i="5"/>
  <c r="W63" i="5"/>
  <c r="X63" i="5"/>
  <c r="Y63" i="5"/>
  <c r="Z63" i="5"/>
  <c r="AA63" i="5"/>
  <c r="AB63" i="5"/>
  <c r="AC63" i="5"/>
  <c r="AD63" i="5"/>
  <c r="I64" i="5"/>
  <c r="J64" i="5"/>
  <c r="K64" i="5"/>
  <c r="L64" i="5"/>
  <c r="M64" i="5"/>
  <c r="N64" i="5"/>
  <c r="O64" i="5"/>
  <c r="P64" i="5"/>
  <c r="Q64" i="5"/>
  <c r="R64" i="5"/>
  <c r="S64" i="5"/>
  <c r="T64" i="5"/>
  <c r="U64" i="5"/>
  <c r="V64" i="5"/>
  <c r="W64" i="5"/>
  <c r="X64" i="5"/>
  <c r="Y64" i="5"/>
  <c r="Z64" i="5"/>
  <c r="AA64" i="5"/>
  <c r="AB64" i="5"/>
  <c r="AC64" i="5"/>
  <c r="AD64" i="5"/>
  <c r="I65" i="5"/>
  <c r="J65" i="5"/>
  <c r="K65" i="5"/>
  <c r="L65" i="5"/>
  <c r="M65" i="5"/>
  <c r="N65" i="5"/>
  <c r="O65" i="5"/>
  <c r="P65" i="5"/>
  <c r="Q65" i="5"/>
  <c r="R65" i="5"/>
  <c r="S65" i="5"/>
  <c r="T65" i="5"/>
  <c r="U65" i="5"/>
  <c r="V65" i="5"/>
  <c r="W65" i="5"/>
  <c r="X65" i="5"/>
  <c r="Y65" i="5"/>
  <c r="Z65" i="5"/>
  <c r="AA65" i="5"/>
  <c r="AB65" i="5"/>
  <c r="AC65" i="5"/>
  <c r="AD65" i="5"/>
  <c r="I66" i="5"/>
  <c r="J66" i="5"/>
  <c r="K66" i="5"/>
  <c r="L66" i="5"/>
  <c r="M66" i="5"/>
  <c r="N66" i="5"/>
  <c r="O66" i="5"/>
  <c r="P66" i="5"/>
  <c r="Q66" i="5"/>
  <c r="R66" i="5"/>
  <c r="S66" i="5"/>
  <c r="T66" i="5"/>
  <c r="U66" i="5"/>
  <c r="V66" i="5"/>
  <c r="W66" i="5"/>
  <c r="X66" i="5"/>
  <c r="Y66" i="5"/>
  <c r="Z66" i="5"/>
  <c r="AA66" i="5"/>
  <c r="AB66" i="5"/>
  <c r="AC66" i="5"/>
  <c r="AD66" i="5"/>
  <c r="I67" i="5"/>
  <c r="J67" i="5"/>
  <c r="K67" i="5"/>
  <c r="L67" i="5"/>
  <c r="M67" i="5"/>
  <c r="N67" i="5"/>
  <c r="O67" i="5"/>
  <c r="P67" i="5"/>
  <c r="Q67" i="5"/>
  <c r="R67" i="5"/>
  <c r="S67" i="5"/>
  <c r="T67" i="5"/>
  <c r="U67" i="5"/>
  <c r="V67" i="5"/>
  <c r="W67" i="5"/>
  <c r="X67" i="5"/>
  <c r="Y67" i="5"/>
  <c r="Z67" i="5"/>
  <c r="AA67" i="5"/>
  <c r="AB67" i="5"/>
  <c r="AC67" i="5"/>
  <c r="AD67" i="5"/>
  <c r="I68" i="5"/>
  <c r="J68" i="5"/>
  <c r="K68" i="5"/>
  <c r="L68" i="5"/>
  <c r="M68" i="5"/>
  <c r="N68" i="5"/>
  <c r="O68" i="5"/>
  <c r="P68" i="5"/>
  <c r="Q68" i="5"/>
  <c r="R68" i="5"/>
  <c r="S68" i="5"/>
  <c r="T68" i="5"/>
  <c r="U68" i="5"/>
  <c r="V68" i="5"/>
  <c r="W68" i="5"/>
  <c r="X68" i="5"/>
  <c r="Y68" i="5"/>
  <c r="Z68" i="5"/>
  <c r="AA68" i="5"/>
  <c r="AB68" i="5"/>
  <c r="AC68" i="5"/>
  <c r="AD68" i="5"/>
  <c r="I69" i="5"/>
  <c r="J69" i="5"/>
  <c r="K69" i="5"/>
  <c r="L69" i="5"/>
  <c r="M69" i="5"/>
  <c r="N69" i="5"/>
  <c r="O69" i="5"/>
  <c r="P69" i="5"/>
  <c r="Q69" i="5"/>
  <c r="R69" i="5"/>
  <c r="S69" i="5"/>
  <c r="T69" i="5"/>
  <c r="U69" i="5"/>
  <c r="V69" i="5"/>
  <c r="W69" i="5"/>
  <c r="X69" i="5"/>
  <c r="Y69" i="5"/>
  <c r="Z69" i="5"/>
  <c r="AA69" i="5"/>
  <c r="AB69" i="5"/>
  <c r="AC69" i="5"/>
  <c r="AD69" i="5"/>
  <c r="I70" i="5"/>
  <c r="J70" i="5"/>
  <c r="K70" i="5"/>
  <c r="L70" i="5"/>
  <c r="M70" i="5"/>
  <c r="N70" i="5"/>
  <c r="O70" i="5"/>
  <c r="P70" i="5"/>
  <c r="Q70" i="5"/>
  <c r="R70" i="5"/>
  <c r="S70" i="5"/>
  <c r="T70" i="5"/>
  <c r="U70" i="5"/>
  <c r="V70" i="5"/>
  <c r="W70" i="5"/>
  <c r="X70" i="5"/>
  <c r="Y70" i="5"/>
  <c r="Z70" i="5"/>
  <c r="AA70" i="5"/>
  <c r="AB70" i="5"/>
  <c r="AC70" i="5"/>
  <c r="AD70" i="5"/>
  <c r="I71" i="5"/>
  <c r="J71" i="5"/>
  <c r="K71" i="5"/>
  <c r="L71" i="5"/>
  <c r="M71" i="5"/>
  <c r="N71" i="5"/>
  <c r="O71" i="5"/>
  <c r="P71" i="5"/>
  <c r="Q71" i="5"/>
  <c r="R71" i="5"/>
  <c r="S71" i="5"/>
  <c r="T71" i="5"/>
  <c r="U71" i="5"/>
  <c r="V71" i="5"/>
  <c r="W71" i="5"/>
  <c r="X71" i="5"/>
  <c r="Y71" i="5"/>
  <c r="Z71" i="5"/>
  <c r="AA71" i="5"/>
  <c r="AB71" i="5"/>
  <c r="AC71" i="5"/>
  <c r="AD71" i="5"/>
  <c r="I72" i="5"/>
  <c r="J72" i="5"/>
  <c r="K72" i="5"/>
  <c r="L72" i="5"/>
  <c r="M72" i="5"/>
  <c r="N72" i="5"/>
  <c r="O72" i="5"/>
  <c r="P72" i="5"/>
  <c r="Q72" i="5"/>
  <c r="R72" i="5"/>
  <c r="S72" i="5"/>
  <c r="T72" i="5"/>
  <c r="U72" i="5"/>
  <c r="V72" i="5"/>
  <c r="W72" i="5"/>
  <c r="X72" i="5"/>
  <c r="Y72" i="5"/>
  <c r="Z72" i="5"/>
  <c r="AA72" i="5"/>
  <c r="AB72" i="5"/>
  <c r="AC72" i="5"/>
  <c r="AD72" i="5"/>
  <c r="I73" i="5"/>
  <c r="J73" i="5"/>
  <c r="K73" i="5"/>
  <c r="L73" i="5"/>
  <c r="M73" i="5"/>
  <c r="N73" i="5"/>
  <c r="O73" i="5"/>
  <c r="P73" i="5"/>
  <c r="Q73" i="5"/>
  <c r="R73" i="5"/>
  <c r="S73" i="5"/>
  <c r="T73" i="5"/>
  <c r="U73" i="5"/>
  <c r="V73" i="5"/>
  <c r="W73" i="5"/>
  <c r="X73" i="5"/>
  <c r="Y73" i="5"/>
  <c r="Z73" i="5"/>
  <c r="AA73" i="5"/>
  <c r="AB73" i="5"/>
  <c r="AC73" i="5"/>
  <c r="AD73" i="5"/>
  <c r="I74" i="5"/>
  <c r="J74" i="5"/>
  <c r="K74" i="5"/>
  <c r="L74" i="5"/>
  <c r="M74" i="5"/>
  <c r="N74" i="5"/>
  <c r="O74" i="5"/>
  <c r="P74" i="5"/>
  <c r="Q74" i="5"/>
  <c r="R74" i="5"/>
  <c r="S74" i="5"/>
  <c r="T74" i="5"/>
  <c r="U74" i="5"/>
  <c r="V74" i="5"/>
  <c r="W74" i="5"/>
  <c r="X74" i="5"/>
  <c r="Y74" i="5"/>
  <c r="Z74" i="5"/>
  <c r="AA74" i="5"/>
  <c r="AB74" i="5"/>
  <c r="AC74" i="5"/>
  <c r="AD74" i="5"/>
  <c r="I75" i="5"/>
  <c r="J75" i="5"/>
  <c r="K75" i="5"/>
  <c r="L75" i="5"/>
  <c r="M75" i="5"/>
  <c r="N75" i="5"/>
  <c r="O75" i="5"/>
  <c r="P75" i="5"/>
  <c r="Q75" i="5"/>
  <c r="R75" i="5"/>
  <c r="S75" i="5"/>
  <c r="T75" i="5"/>
  <c r="U75" i="5"/>
  <c r="V75" i="5"/>
  <c r="W75" i="5"/>
  <c r="X75" i="5"/>
  <c r="Y75" i="5"/>
  <c r="Z75" i="5"/>
  <c r="AA75" i="5"/>
  <c r="AB75" i="5"/>
  <c r="AC75" i="5"/>
  <c r="AD75" i="5"/>
  <c r="I76" i="5"/>
  <c r="J76" i="5"/>
  <c r="K76" i="5"/>
  <c r="L76" i="5"/>
  <c r="M76" i="5"/>
  <c r="N76" i="5"/>
  <c r="O76" i="5"/>
  <c r="P76" i="5"/>
  <c r="Q76" i="5"/>
  <c r="R76" i="5"/>
  <c r="S76" i="5"/>
  <c r="T76" i="5"/>
  <c r="U76" i="5"/>
  <c r="V76" i="5"/>
  <c r="W76" i="5"/>
  <c r="X76" i="5"/>
  <c r="Y76" i="5"/>
  <c r="Z76" i="5"/>
  <c r="AA76" i="5"/>
  <c r="AB76" i="5"/>
  <c r="AC76" i="5"/>
  <c r="AD76" i="5"/>
  <c r="I77" i="5"/>
  <c r="J77" i="5"/>
  <c r="K77" i="5"/>
  <c r="L77" i="5"/>
  <c r="M77" i="5"/>
  <c r="N77" i="5"/>
  <c r="O77" i="5"/>
  <c r="P77" i="5"/>
  <c r="Q77" i="5"/>
  <c r="R77" i="5"/>
  <c r="S77" i="5"/>
  <c r="T77" i="5"/>
  <c r="U77" i="5"/>
  <c r="V77" i="5"/>
  <c r="W77" i="5"/>
  <c r="X77" i="5"/>
  <c r="Y77" i="5"/>
  <c r="Z77" i="5"/>
  <c r="AA77" i="5"/>
  <c r="AB77" i="5"/>
  <c r="AC77" i="5"/>
  <c r="AD77" i="5"/>
  <c r="I78" i="5"/>
  <c r="J78" i="5"/>
  <c r="K78" i="5"/>
  <c r="L78" i="5"/>
  <c r="M78" i="5"/>
  <c r="N78" i="5"/>
  <c r="O78" i="5"/>
  <c r="P78" i="5"/>
  <c r="Q78" i="5"/>
  <c r="R78" i="5"/>
  <c r="S78" i="5"/>
  <c r="T78" i="5"/>
  <c r="U78" i="5"/>
  <c r="V78" i="5"/>
  <c r="W78" i="5"/>
  <c r="X78" i="5"/>
  <c r="Y78" i="5"/>
  <c r="Z78" i="5"/>
  <c r="AA78" i="5"/>
  <c r="AB78" i="5"/>
  <c r="AC78" i="5"/>
  <c r="AD78" i="5"/>
  <c r="I79" i="5"/>
  <c r="J79" i="5"/>
  <c r="K79" i="5"/>
  <c r="L79" i="5"/>
  <c r="M79" i="5"/>
  <c r="N79" i="5"/>
  <c r="O79" i="5"/>
  <c r="P79" i="5"/>
  <c r="Q79" i="5"/>
  <c r="R79" i="5"/>
  <c r="S79" i="5"/>
  <c r="T79" i="5"/>
  <c r="U79" i="5"/>
  <c r="V79" i="5"/>
  <c r="W79" i="5"/>
  <c r="X79" i="5"/>
  <c r="Y79" i="5"/>
  <c r="Z79" i="5"/>
  <c r="AA79" i="5"/>
  <c r="AB79" i="5"/>
  <c r="AC79" i="5"/>
  <c r="AD79" i="5"/>
  <c r="I80" i="5"/>
  <c r="J80" i="5"/>
  <c r="K80" i="5"/>
  <c r="L80" i="5"/>
  <c r="M80" i="5"/>
  <c r="N80" i="5"/>
  <c r="O80" i="5"/>
  <c r="P80" i="5"/>
  <c r="Q80" i="5"/>
  <c r="R80" i="5"/>
  <c r="S80" i="5"/>
  <c r="T80" i="5"/>
  <c r="U80" i="5"/>
  <c r="V80" i="5"/>
  <c r="W80" i="5"/>
  <c r="X80" i="5"/>
  <c r="Y80" i="5"/>
  <c r="Z80" i="5"/>
  <c r="AA80" i="5"/>
  <c r="AB80" i="5"/>
  <c r="AC80" i="5"/>
  <c r="AD80" i="5"/>
  <c r="I81" i="5"/>
  <c r="J81" i="5"/>
  <c r="K81" i="5"/>
  <c r="L81" i="5"/>
  <c r="M81" i="5"/>
  <c r="N81" i="5"/>
  <c r="O81" i="5"/>
  <c r="P81" i="5"/>
  <c r="Q81" i="5"/>
  <c r="R81" i="5"/>
  <c r="S81" i="5"/>
  <c r="T81" i="5"/>
  <c r="U81" i="5"/>
  <c r="V81" i="5"/>
  <c r="W81" i="5"/>
  <c r="X81" i="5"/>
  <c r="Y81" i="5"/>
  <c r="Z81" i="5"/>
  <c r="AA81" i="5"/>
  <c r="AB81" i="5"/>
  <c r="AC81" i="5"/>
  <c r="AD81" i="5"/>
  <c r="I82" i="5"/>
  <c r="J82" i="5"/>
  <c r="K82" i="5"/>
  <c r="L82" i="5"/>
  <c r="M82" i="5"/>
  <c r="N82" i="5"/>
  <c r="O82" i="5"/>
  <c r="P82" i="5"/>
  <c r="Q82" i="5"/>
  <c r="R82" i="5"/>
  <c r="S82" i="5"/>
  <c r="T82" i="5"/>
  <c r="U82" i="5"/>
  <c r="V82" i="5"/>
  <c r="W82" i="5"/>
  <c r="X82" i="5"/>
  <c r="Y82" i="5"/>
  <c r="Z82" i="5"/>
  <c r="AA82" i="5"/>
  <c r="AB82" i="5"/>
  <c r="AC82" i="5"/>
  <c r="AD82" i="5"/>
  <c r="I83" i="5"/>
  <c r="J83" i="5"/>
  <c r="K83" i="5"/>
  <c r="L83" i="5"/>
  <c r="M83" i="5"/>
  <c r="N83" i="5"/>
  <c r="O83" i="5"/>
  <c r="P83" i="5"/>
  <c r="Q83" i="5"/>
  <c r="R83" i="5"/>
  <c r="S83" i="5"/>
  <c r="T83" i="5"/>
  <c r="U83" i="5"/>
  <c r="V83" i="5"/>
  <c r="W83" i="5"/>
  <c r="X83" i="5"/>
  <c r="Y83" i="5"/>
  <c r="Z83" i="5"/>
  <c r="AA83" i="5"/>
  <c r="AB83" i="5"/>
  <c r="AC83" i="5"/>
  <c r="AD83" i="5"/>
  <c r="I84" i="5"/>
  <c r="J84" i="5"/>
  <c r="K84" i="5"/>
  <c r="L84" i="5"/>
  <c r="M84" i="5"/>
  <c r="N84" i="5"/>
  <c r="O84" i="5"/>
  <c r="P84" i="5"/>
  <c r="Q84" i="5"/>
  <c r="R84" i="5"/>
  <c r="S84" i="5"/>
  <c r="T84" i="5"/>
  <c r="U84" i="5"/>
  <c r="V84" i="5"/>
  <c r="W84" i="5"/>
  <c r="X84" i="5"/>
  <c r="Y84" i="5"/>
  <c r="Z84" i="5"/>
  <c r="AA84" i="5"/>
  <c r="AB84" i="5"/>
  <c r="AC84" i="5"/>
  <c r="AD84" i="5"/>
  <c r="I85" i="5"/>
  <c r="J85" i="5"/>
  <c r="K85" i="5"/>
  <c r="L85" i="5"/>
  <c r="M85" i="5"/>
  <c r="N85" i="5"/>
  <c r="O85" i="5"/>
  <c r="P85" i="5"/>
  <c r="Q85" i="5"/>
  <c r="R85" i="5"/>
  <c r="S85" i="5"/>
  <c r="T85" i="5"/>
  <c r="U85" i="5"/>
  <c r="V85" i="5"/>
  <c r="W85" i="5"/>
  <c r="X85" i="5"/>
  <c r="Y85" i="5"/>
  <c r="Z85" i="5"/>
  <c r="AA85" i="5"/>
  <c r="AB85" i="5"/>
  <c r="AC85" i="5"/>
  <c r="AD85" i="5"/>
  <c r="I86" i="5"/>
  <c r="J86" i="5"/>
  <c r="K86" i="5"/>
  <c r="L86" i="5"/>
  <c r="M86" i="5"/>
  <c r="N86" i="5"/>
  <c r="O86" i="5"/>
  <c r="P86" i="5"/>
  <c r="Q86" i="5"/>
  <c r="R86" i="5"/>
  <c r="S86" i="5"/>
  <c r="T86" i="5"/>
  <c r="U86" i="5"/>
  <c r="V86" i="5"/>
  <c r="W86" i="5"/>
  <c r="X86" i="5"/>
  <c r="Y86" i="5"/>
  <c r="Z86" i="5"/>
  <c r="AA86" i="5"/>
  <c r="AB86" i="5"/>
  <c r="AC86" i="5"/>
  <c r="AD86" i="5"/>
  <c r="I87" i="5"/>
  <c r="J87" i="5"/>
  <c r="K87" i="5"/>
  <c r="L87" i="5"/>
  <c r="M87" i="5"/>
  <c r="N87" i="5"/>
  <c r="O87" i="5"/>
  <c r="P87" i="5"/>
  <c r="Q87" i="5"/>
  <c r="R87" i="5"/>
  <c r="S87" i="5"/>
  <c r="T87" i="5"/>
  <c r="U87" i="5"/>
  <c r="V87" i="5"/>
  <c r="W87" i="5"/>
  <c r="X87" i="5"/>
  <c r="Y87" i="5"/>
  <c r="Z87" i="5"/>
  <c r="AA87" i="5"/>
  <c r="AB87" i="5"/>
  <c r="AC87" i="5"/>
  <c r="AD87" i="5"/>
  <c r="I88" i="5"/>
  <c r="J88" i="5"/>
  <c r="K88" i="5"/>
  <c r="L88" i="5"/>
  <c r="M88" i="5"/>
  <c r="N88" i="5"/>
  <c r="O88" i="5"/>
  <c r="P88" i="5"/>
  <c r="Q88" i="5"/>
  <c r="R88" i="5"/>
  <c r="S88" i="5"/>
  <c r="T88" i="5"/>
  <c r="U88" i="5"/>
  <c r="V88" i="5"/>
  <c r="W88" i="5"/>
  <c r="X88" i="5"/>
  <c r="Y88" i="5"/>
  <c r="Z88" i="5"/>
  <c r="AA88" i="5"/>
  <c r="AB88" i="5"/>
  <c r="AC88" i="5"/>
  <c r="AD88" i="5"/>
  <c r="I89" i="5"/>
  <c r="J89" i="5"/>
  <c r="K89" i="5"/>
  <c r="L89" i="5"/>
  <c r="M89" i="5"/>
  <c r="N89" i="5"/>
  <c r="O89" i="5"/>
  <c r="P89" i="5"/>
  <c r="Q89" i="5"/>
  <c r="R89" i="5"/>
  <c r="S89" i="5"/>
  <c r="T89" i="5"/>
  <c r="U89" i="5"/>
  <c r="V89" i="5"/>
  <c r="W89" i="5"/>
  <c r="X89" i="5"/>
  <c r="Y89" i="5"/>
  <c r="Z89" i="5"/>
  <c r="AA89" i="5"/>
  <c r="AB89" i="5"/>
  <c r="AC89" i="5"/>
  <c r="AD89" i="5"/>
  <c r="I90" i="5"/>
  <c r="J90" i="5"/>
  <c r="K90" i="5"/>
  <c r="L90" i="5"/>
  <c r="M90" i="5"/>
  <c r="N90" i="5"/>
  <c r="O90" i="5"/>
  <c r="P90" i="5"/>
  <c r="Q90" i="5"/>
  <c r="R90" i="5"/>
  <c r="S90" i="5"/>
  <c r="T90" i="5"/>
  <c r="U90" i="5"/>
  <c r="V90" i="5"/>
  <c r="W90" i="5"/>
  <c r="X90" i="5"/>
  <c r="Y90" i="5"/>
  <c r="Z90" i="5"/>
  <c r="AA90" i="5"/>
  <c r="AB90" i="5"/>
  <c r="AC90" i="5"/>
  <c r="AD90" i="5"/>
  <c r="I91" i="5"/>
  <c r="J91" i="5"/>
  <c r="K91" i="5"/>
  <c r="L91" i="5"/>
  <c r="M91" i="5"/>
  <c r="N91" i="5"/>
  <c r="O91" i="5"/>
  <c r="P91" i="5"/>
  <c r="Q91" i="5"/>
  <c r="R91" i="5"/>
  <c r="S91" i="5"/>
  <c r="T91" i="5"/>
  <c r="U91" i="5"/>
  <c r="V91" i="5"/>
  <c r="W91" i="5"/>
  <c r="X91" i="5"/>
  <c r="Y91" i="5"/>
  <c r="Z91" i="5"/>
  <c r="AA91" i="5"/>
  <c r="AB91" i="5"/>
  <c r="AC91" i="5"/>
  <c r="AD91" i="5"/>
  <c r="I92" i="5"/>
  <c r="J92" i="5"/>
  <c r="K92" i="5"/>
  <c r="L92" i="5"/>
  <c r="M92" i="5"/>
  <c r="N92" i="5"/>
  <c r="O92" i="5"/>
  <c r="P92" i="5"/>
  <c r="Q92" i="5"/>
  <c r="R92" i="5"/>
  <c r="S92" i="5"/>
  <c r="T92" i="5"/>
  <c r="U92" i="5"/>
  <c r="V92" i="5"/>
  <c r="W92" i="5"/>
  <c r="X92" i="5"/>
  <c r="Y92" i="5"/>
  <c r="Z92" i="5"/>
  <c r="AA92" i="5"/>
  <c r="AB92" i="5"/>
  <c r="AC92" i="5"/>
  <c r="AD92" i="5"/>
  <c r="I93" i="5"/>
  <c r="J93" i="5"/>
  <c r="K93" i="5"/>
  <c r="L93" i="5"/>
  <c r="M93" i="5"/>
  <c r="N93" i="5"/>
  <c r="O93" i="5"/>
  <c r="P93" i="5"/>
  <c r="Q93" i="5"/>
  <c r="R93" i="5"/>
  <c r="S93" i="5"/>
  <c r="T93" i="5"/>
  <c r="U93" i="5"/>
  <c r="V93" i="5"/>
  <c r="W93" i="5"/>
  <c r="X93" i="5"/>
  <c r="Y93" i="5"/>
  <c r="Z93" i="5"/>
  <c r="AA93" i="5"/>
  <c r="AB93" i="5"/>
  <c r="AC93" i="5"/>
  <c r="AD93" i="5"/>
  <c r="I94" i="5"/>
  <c r="J94" i="5"/>
  <c r="K94" i="5"/>
  <c r="L94" i="5"/>
  <c r="M94" i="5"/>
  <c r="N94" i="5"/>
  <c r="O94" i="5"/>
  <c r="P94" i="5"/>
  <c r="Q94" i="5"/>
  <c r="R94" i="5"/>
  <c r="S94" i="5"/>
  <c r="T94" i="5"/>
  <c r="U94" i="5"/>
  <c r="V94" i="5"/>
  <c r="W94" i="5"/>
  <c r="X94" i="5"/>
  <c r="Y94" i="5"/>
  <c r="Z94" i="5"/>
  <c r="AA94" i="5"/>
  <c r="AB94" i="5"/>
  <c r="AC94" i="5"/>
  <c r="AD94" i="5"/>
  <c r="I95" i="5"/>
  <c r="J95" i="5"/>
  <c r="K95" i="5"/>
  <c r="L95" i="5"/>
  <c r="M95" i="5"/>
  <c r="N95" i="5"/>
  <c r="O95" i="5"/>
  <c r="P95" i="5"/>
  <c r="Q95" i="5"/>
  <c r="R95" i="5"/>
  <c r="S95" i="5"/>
  <c r="T95" i="5"/>
  <c r="U95" i="5"/>
  <c r="V95" i="5"/>
  <c r="W95" i="5"/>
  <c r="X95" i="5"/>
  <c r="Y95" i="5"/>
  <c r="Z95" i="5"/>
  <c r="AA95" i="5"/>
  <c r="AB95" i="5"/>
  <c r="AC95" i="5"/>
  <c r="AD95" i="5"/>
  <c r="I96" i="5"/>
  <c r="J96" i="5"/>
  <c r="K96" i="5"/>
  <c r="L96" i="5"/>
  <c r="M96" i="5"/>
  <c r="N96" i="5"/>
  <c r="O96" i="5"/>
  <c r="P96" i="5"/>
  <c r="Q96" i="5"/>
  <c r="R96" i="5"/>
  <c r="S96" i="5"/>
  <c r="T96" i="5"/>
  <c r="U96" i="5"/>
  <c r="V96" i="5"/>
  <c r="W96" i="5"/>
  <c r="X96" i="5"/>
  <c r="Y96" i="5"/>
  <c r="Z96" i="5"/>
  <c r="AA96" i="5"/>
  <c r="AB96" i="5"/>
  <c r="AC96" i="5"/>
  <c r="AD96" i="5"/>
  <c r="I97" i="5"/>
  <c r="J97" i="5"/>
  <c r="K97" i="5"/>
  <c r="L97" i="5"/>
  <c r="M97" i="5"/>
  <c r="N97" i="5"/>
  <c r="O97" i="5"/>
  <c r="P97" i="5"/>
  <c r="Q97" i="5"/>
  <c r="R97" i="5"/>
  <c r="S97" i="5"/>
  <c r="T97" i="5"/>
  <c r="U97" i="5"/>
  <c r="V97" i="5"/>
  <c r="W97" i="5"/>
  <c r="X97" i="5"/>
  <c r="Y97" i="5"/>
  <c r="Z97" i="5"/>
  <c r="AA97" i="5"/>
  <c r="AB97" i="5"/>
  <c r="AC97" i="5"/>
  <c r="AD97" i="5"/>
  <c r="I98" i="5"/>
  <c r="J98" i="5"/>
  <c r="K98" i="5"/>
  <c r="L98" i="5"/>
  <c r="M98" i="5"/>
  <c r="N98" i="5"/>
  <c r="O98" i="5"/>
  <c r="P98" i="5"/>
  <c r="Q98" i="5"/>
  <c r="R98" i="5"/>
  <c r="S98" i="5"/>
  <c r="T98" i="5"/>
  <c r="U98" i="5"/>
  <c r="V98" i="5"/>
  <c r="W98" i="5"/>
  <c r="X98" i="5"/>
  <c r="Y98" i="5"/>
  <c r="Z98" i="5"/>
  <c r="AA98" i="5"/>
  <c r="AB98" i="5"/>
  <c r="AC98" i="5"/>
  <c r="AD98" i="5"/>
  <c r="I99" i="5"/>
  <c r="J99" i="5"/>
  <c r="K99" i="5"/>
  <c r="L99" i="5"/>
  <c r="M99" i="5"/>
  <c r="N99" i="5"/>
  <c r="O99" i="5"/>
  <c r="P99" i="5"/>
  <c r="Q99" i="5"/>
  <c r="R99" i="5"/>
  <c r="S99" i="5"/>
  <c r="T99" i="5"/>
  <c r="U99" i="5"/>
  <c r="V99" i="5"/>
  <c r="W99" i="5"/>
  <c r="X99" i="5"/>
  <c r="Y99" i="5"/>
  <c r="Z99" i="5"/>
  <c r="AA99" i="5"/>
  <c r="AB99" i="5"/>
  <c r="AC99" i="5"/>
  <c r="AD99" i="5"/>
  <c r="I100" i="5"/>
  <c r="J100" i="5"/>
  <c r="K100" i="5"/>
  <c r="L100" i="5"/>
  <c r="M100" i="5"/>
  <c r="N100" i="5"/>
  <c r="O100" i="5"/>
  <c r="P100" i="5"/>
  <c r="Q100" i="5"/>
  <c r="R100" i="5"/>
  <c r="S100" i="5"/>
  <c r="T100" i="5"/>
  <c r="U100" i="5"/>
  <c r="V100" i="5"/>
  <c r="W100" i="5"/>
  <c r="X100" i="5"/>
  <c r="Y100" i="5"/>
  <c r="Z100" i="5"/>
  <c r="AA100" i="5"/>
  <c r="AB100" i="5"/>
  <c r="AC100" i="5"/>
  <c r="AD100" i="5"/>
  <c r="I101" i="5"/>
  <c r="J101" i="5"/>
  <c r="K101" i="5"/>
  <c r="L101" i="5"/>
  <c r="M101" i="5"/>
  <c r="N101" i="5"/>
  <c r="O101" i="5"/>
  <c r="P101" i="5"/>
  <c r="Q101" i="5"/>
  <c r="R101" i="5"/>
  <c r="S101" i="5"/>
  <c r="T101" i="5"/>
  <c r="U101" i="5"/>
  <c r="V101" i="5"/>
  <c r="W101" i="5"/>
  <c r="X101" i="5"/>
  <c r="Y101" i="5"/>
  <c r="Z101" i="5"/>
  <c r="AA101" i="5"/>
  <c r="AB101" i="5"/>
  <c r="AC101" i="5"/>
  <c r="AD101" i="5"/>
  <c r="I102" i="5"/>
  <c r="J102" i="5"/>
  <c r="K102" i="5"/>
  <c r="L102" i="5"/>
  <c r="M102" i="5"/>
  <c r="N102" i="5"/>
  <c r="O102" i="5"/>
  <c r="P102" i="5"/>
  <c r="Q102" i="5"/>
  <c r="R102" i="5"/>
  <c r="S102" i="5"/>
  <c r="T102" i="5"/>
  <c r="U102" i="5"/>
  <c r="V102" i="5"/>
  <c r="W102" i="5"/>
  <c r="X102" i="5"/>
  <c r="Y102" i="5"/>
  <c r="Z102" i="5"/>
  <c r="AA102" i="5"/>
  <c r="AB102" i="5"/>
  <c r="AC102" i="5"/>
  <c r="AD102" i="5"/>
  <c r="I103" i="5"/>
  <c r="J103" i="5"/>
  <c r="K103" i="5"/>
  <c r="L103" i="5"/>
  <c r="M103" i="5"/>
  <c r="N103" i="5"/>
  <c r="O103" i="5"/>
  <c r="P103" i="5"/>
  <c r="Q103" i="5"/>
  <c r="R103" i="5"/>
  <c r="S103" i="5"/>
  <c r="T103" i="5"/>
  <c r="U103" i="5"/>
  <c r="V103" i="5"/>
  <c r="W103" i="5"/>
  <c r="X103" i="5"/>
  <c r="Y103" i="5"/>
  <c r="Z103" i="5"/>
  <c r="AA103" i="5"/>
  <c r="AB103" i="5"/>
  <c r="AC103" i="5"/>
  <c r="AD103" i="5"/>
  <c r="I104" i="5"/>
  <c r="J104" i="5"/>
  <c r="K104" i="5"/>
  <c r="L104" i="5"/>
  <c r="M104" i="5"/>
  <c r="N104" i="5"/>
  <c r="O104" i="5"/>
  <c r="P104" i="5"/>
  <c r="Q104" i="5"/>
  <c r="R104" i="5"/>
  <c r="S104" i="5"/>
  <c r="T104" i="5"/>
  <c r="U104" i="5"/>
  <c r="V104" i="5"/>
  <c r="W104" i="5"/>
  <c r="X104" i="5"/>
  <c r="Y104" i="5"/>
  <c r="Z104" i="5"/>
  <c r="AA104" i="5"/>
  <c r="AB104" i="5"/>
  <c r="AC104" i="5"/>
  <c r="AD104" i="5"/>
  <c r="I105" i="5"/>
  <c r="J105" i="5"/>
  <c r="K105" i="5"/>
  <c r="L105" i="5"/>
  <c r="M105" i="5"/>
  <c r="N105" i="5"/>
  <c r="O105" i="5"/>
  <c r="P105" i="5"/>
  <c r="Q105" i="5"/>
  <c r="R105" i="5"/>
  <c r="S105" i="5"/>
  <c r="T105" i="5"/>
  <c r="U105" i="5"/>
  <c r="V105" i="5"/>
  <c r="W105" i="5"/>
  <c r="X105" i="5"/>
  <c r="Y105" i="5"/>
  <c r="Z105" i="5"/>
  <c r="AA105" i="5"/>
  <c r="AB105" i="5"/>
  <c r="AC105" i="5"/>
  <c r="AD105" i="5"/>
  <c r="I106" i="5"/>
  <c r="J106" i="5"/>
  <c r="K106" i="5"/>
  <c r="L106" i="5"/>
  <c r="M106" i="5"/>
  <c r="N106" i="5"/>
  <c r="O106" i="5"/>
  <c r="P106" i="5"/>
  <c r="Q106" i="5"/>
  <c r="R106" i="5"/>
  <c r="S106" i="5"/>
  <c r="T106" i="5"/>
  <c r="U106" i="5"/>
  <c r="V106" i="5"/>
  <c r="W106" i="5"/>
  <c r="X106" i="5"/>
  <c r="Y106" i="5"/>
  <c r="Z106" i="5"/>
  <c r="AA106" i="5"/>
  <c r="AB106" i="5"/>
  <c r="AC106" i="5"/>
  <c r="AD106" i="5"/>
  <c r="I107" i="5"/>
  <c r="J107" i="5"/>
  <c r="K107" i="5"/>
  <c r="L107" i="5"/>
  <c r="M107" i="5"/>
  <c r="N107" i="5"/>
  <c r="O107" i="5"/>
  <c r="P107" i="5"/>
  <c r="Q107" i="5"/>
  <c r="R107" i="5"/>
  <c r="S107" i="5"/>
  <c r="T107" i="5"/>
  <c r="U107" i="5"/>
  <c r="V107" i="5"/>
  <c r="W107" i="5"/>
  <c r="X107" i="5"/>
  <c r="Y107" i="5"/>
  <c r="Z107" i="5"/>
  <c r="AA107" i="5"/>
  <c r="AB107" i="5"/>
  <c r="AC107" i="5"/>
  <c r="AD107" i="5"/>
  <c r="I108" i="5"/>
  <c r="J108" i="5"/>
  <c r="K108" i="5"/>
  <c r="L108" i="5"/>
  <c r="M108" i="5"/>
  <c r="N108" i="5"/>
  <c r="O108" i="5"/>
  <c r="P108" i="5"/>
  <c r="Q108" i="5"/>
  <c r="R108" i="5"/>
  <c r="S108" i="5"/>
  <c r="T108" i="5"/>
  <c r="U108" i="5"/>
  <c r="V108" i="5"/>
  <c r="W108" i="5"/>
  <c r="X108" i="5"/>
  <c r="Y108" i="5"/>
  <c r="Z108" i="5"/>
  <c r="AA108" i="5"/>
  <c r="AB108" i="5"/>
  <c r="AC108" i="5"/>
  <c r="AD108" i="5"/>
  <c r="I109" i="5"/>
  <c r="J109" i="5"/>
  <c r="K109" i="5"/>
  <c r="L109" i="5"/>
  <c r="M109" i="5"/>
  <c r="N109" i="5"/>
  <c r="O109" i="5"/>
  <c r="P109" i="5"/>
  <c r="Q109" i="5"/>
  <c r="R109" i="5"/>
  <c r="S109" i="5"/>
  <c r="T109" i="5"/>
  <c r="U109" i="5"/>
  <c r="V109" i="5"/>
  <c r="W109" i="5"/>
  <c r="X109" i="5"/>
  <c r="Y109" i="5"/>
  <c r="Z109" i="5"/>
  <c r="AA109" i="5"/>
  <c r="AB109" i="5"/>
  <c r="AC109" i="5"/>
  <c r="AD109" i="5"/>
  <c r="I110" i="5"/>
  <c r="J110" i="5"/>
  <c r="K110" i="5"/>
  <c r="L110" i="5"/>
  <c r="M110" i="5"/>
  <c r="N110" i="5"/>
  <c r="O110" i="5"/>
  <c r="P110" i="5"/>
  <c r="Q110" i="5"/>
  <c r="R110" i="5"/>
  <c r="S110" i="5"/>
  <c r="T110" i="5"/>
  <c r="U110" i="5"/>
  <c r="V110" i="5"/>
  <c r="W110" i="5"/>
  <c r="X110" i="5"/>
  <c r="Y110" i="5"/>
  <c r="Z110" i="5"/>
  <c r="AA110" i="5"/>
  <c r="AB110" i="5"/>
  <c r="AC110" i="5"/>
  <c r="AD110" i="5"/>
  <c r="I111" i="5"/>
  <c r="J111" i="5"/>
  <c r="K111" i="5"/>
  <c r="L111" i="5"/>
  <c r="M111" i="5"/>
  <c r="N111" i="5"/>
  <c r="O111" i="5"/>
  <c r="P111" i="5"/>
  <c r="Q111" i="5"/>
  <c r="R111" i="5"/>
  <c r="S111" i="5"/>
  <c r="T111" i="5"/>
  <c r="U111" i="5"/>
  <c r="V111" i="5"/>
  <c r="W111" i="5"/>
  <c r="X111" i="5"/>
  <c r="Y111" i="5"/>
  <c r="Z111" i="5"/>
  <c r="AA111" i="5"/>
  <c r="AB111" i="5"/>
  <c r="AC111" i="5"/>
  <c r="AD111" i="5"/>
  <c r="I112" i="5"/>
  <c r="J112" i="5"/>
  <c r="K112" i="5"/>
  <c r="L112" i="5"/>
  <c r="M112" i="5"/>
  <c r="N112" i="5"/>
  <c r="O112" i="5"/>
  <c r="P112" i="5"/>
  <c r="Q112" i="5"/>
  <c r="R112" i="5"/>
  <c r="S112" i="5"/>
  <c r="T112" i="5"/>
  <c r="U112" i="5"/>
  <c r="V112" i="5"/>
  <c r="W112" i="5"/>
  <c r="X112" i="5"/>
  <c r="Y112" i="5"/>
  <c r="Z112" i="5"/>
  <c r="AA112" i="5"/>
  <c r="AB112" i="5"/>
  <c r="AC112" i="5"/>
  <c r="AD112" i="5"/>
  <c r="I113" i="5"/>
  <c r="J113" i="5"/>
  <c r="K113" i="5"/>
  <c r="L113" i="5"/>
  <c r="M113" i="5"/>
  <c r="N113" i="5"/>
  <c r="O113" i="5"/>
  <c r="P113" i="5"/>
  <c r="Q113" i="5"/>
  <c r="R113" i="5"/>
  <c r="S113" i="5"/>
  <c r="T113" i="5"/>
  <c r="U113" i="5"/>
  <c r="V113" i="5"/>
  <c r="W113" i="5"/>
  <c r="X113" i="5"/>
  <c r="Y113" i="5"/>
  <c r="Z113" i="5"/>
  <c r="AA113" i="5"/>
  <c r="AB113" i="5"/>
  <c r="AC113" i="5"/>
  <c r="AD113" i="5"/>
  <c r="I114" i="5"/>
  <c r="J114" i="5"/>
  <c r="K114" i="5"/>
  <c r="L114" i="5"/>
  <c r="M114" i="5"/>
  <c r="N114" i="5"/>
  <c r="O114" i="5"/>
  <c r="P114" i="5"/>
  <c r="Q114" i="5"/>
  <c r="R114" i="5"/>
  <c r="S114" i="5"/>
  <c r="T114" i="5"/>
  <c r="U114" i="5"/>
  <c r="V114" i="5"/>
  <c r="W114" i="5"/>
  <c r="X114" i="5"/>
  <c r="Y114" i="5"/>
  <c r="Z114" i="5"/>
  <c r="AA114" i="5"/>
  <c r="AB114" i="5"/>
  <c r="AC114" i="5"/>
  <c r="AD114" i="5"/>
  <c r="I115" i="5"/>
  <c r="J115" i="5"/>
  <c r="K115" i="5"/>
  <c r="L115" i="5"/>
  <c r="M115" i="5"/>
  <c r="N115" i="5"/>
  <c r="O115" i="5"/>
  <c r="P115" i="5"/>
  <c r="Q115" i="5"/>
  <c r="R115" i="5"/>
  <c r="S115" i="5"/>
  <c r="T115" i="5"/>
  <c r="U115" i="5"/>
  <c r="V115" i="5"/>
  <c r="W115" i="5"/>
  <c r="X115" i="5"/>
  <c r="Y115" i="5"/>
  <c r="Z115" i="5"/>
  <c r="AA115" i="5"/>
  <c r="AB115" i="5"/>
  <c r="AC115" i="5"/>
  <c r="AD115" i="5"/>
  <c r="I116" i="5"/>
  <c r="J116" i="5"/>
  <c r="K116" i="5"/>
  <c r="L116" i="5"/>
  <c r="M116" i="5"/>
  <c r="N116" i="5"/>
  <c r="O116" i="5"/>
  <c r="P116" i="5"/>
  <c r="Q116" i="5"/>
  <c r="R116" i="5"/>
  <c r="S116" i="5"/>
  <c r="T116" i="5"/>
  <c r="U116" i="5"/>
  <c r="V116" i="5"/>
  <c r="W116" i="5"/>
  <c r="X116" i="5"/>
  <c r="Y116" i="5"/>
  <c r="Z116" i="5"/>
  <c r="AA116" i="5"/>
  <c r="AB116" i="5"/>
  <c r="AC116" i="5"/>
  <c r="AD116" i="5"/>
  <c r="I117" i="5"/>
  <c r="J117" i="5"/>
  <c r="K117" i="5"/>
  <c r="L117" i="5"/>
  <c r="M117" i="5"/>
  <c r="N117" i="5"/>
  <c r="O117" i="5"/>
  <c r="P117" i="5"/>
  <c r="Q117" i="5"/>
  <c r="R117" i="5"/>
  <c r="S117" i="5"/>
  <c r="T117" i="5"/>
  <c r="U117" i="5"/>
  <c r="V117" i="5"/>
  <c r="W117" i="5"/>
  <c r="X117" i="5"/>
  <c r="Y117" i="5"/>
  <c r="Z117" i="5"/>
  <c r="AA117" i="5"/>
  <c r="AB117" i="5"/>
  <c r="AC117" i="5"/>
  <c r="AD117" i="5"/>
  <c r="I118" i="5"/>
  <c r="J118" i="5"/>
  <c r="K118" i="5"/>
  <c r="L118" i="5"/>
  <c r="M118" i="5"/>
  <c r="N118" i="5"/>
  <c r="O118" i="5"/>
  <c r="P118" i="5"/>
  <c r="Q118" i="5"/>
  <c r="R118" i="5"/>
  <c r="S118" i="5"/>
  <c r="T118" i="5"/>
  <c r="U118" i="5"/>
  <c r="V118" i="5"/>
  <c r="W118" i="5"/>
  <c r="X118" i="5"/>
  <c r="Y118" i="5"/>
  <c r="Z118" i="5"/>
  <c r="AA118" i="5"/>
  <c r="AB118" i="5"/>
  <c r="AC118" i="5"/>
  <c r="AD118" i="5"/>
  <c r="I119" i="5"/>
  <c r="J119" i="5"/>
  <c r="K119" i="5"/>
  <c r="L119" i="5"/>
  <c r="M119" i="5"/>
  <c r="N119" i="5"/>
  <c r="O119" i="5"/>
  <c r="P119" i="5"/>
  <c r="Q119" i="5"/>
  <c r="R119" i="5"/>
  <c r="S119" i="5"/>
  <c r="T119" i="5"/>
  <c r="U119" i="5"/>
  <c r="V119" i="5"/>
  <c r="W119" i="5"/>
  <c r="X119" i="5"/>
  <c r="Y119" i="5"/>
  <c r="Z119" i="5"/>
  <c r="AA119" i="5"/>
  <c r="AB119" i="5"/>
  <c r="AC119" i="5"/>
  <c r="AD119" i="5"/>
  <c r="I120" i="5"/>
  <c r="J120" i="5"/>
  <c r="K120" i="5"/>
  <c r="L120" i="5"/>
  <c r="M120" i="5"/>
  <c r="N120" i="5"/>
  <c r="O120" i="5"/>
  <c r="P120" i="5"/>
  <c r="Q120" i="5"/>
  <c r="R120" i="5"/>
  <c r="S120" i="5"/>
  <c r="T120" i="5"/>
  <c r="U120" i="5"/>
  <c r="V120" i="5"/>
  <c r="W120" i="5"/>
  <c r="X120" i="5"/>
  <c r="Y120" i="5"/>
  <c r="Z120" i="5"/>
  <c r="AA120" i="5"/>
  <c r="AB120" i="5"/>
  <c r="AC120" i="5"/>
  <c r="AD120" i="5"/>
  <c r="I121" i="5"/>
  <c r="J121" i="5"/>
  <c r="K121" i="5"/>
  <c r="L121" i="5"/>
  <c r="M121" i="5"/>
  <c r="N121" i="5"/>
  <c r="O121" i="5"/>
  <c r="P121" i="5"/>
  <c r="Q121" i="5"/>
  <c r="R121" i="5"/>
  <c r="S121" i="5"/>
  <c r="T121" i="5"/>
  <c r="U121" i="5"/>
  <c r="V121" i="5"/>
  <c r="W121" i="5"/>
  <c r="X121" i="5"/>
  <c r="Y121" i="5"/>
  <c r="Z121" i="5"/>
  <c r="AA121" i="5"/>
  <c r="AB121" i="5"/>
  <c r="AC121" i="5"/>
  <c r="AD121" i="5"/>
  <c r="I122" i="5"/>
  <c r="J122" i="5"/>
  <c r="K122" i="5"/>
  <c r="L122" i="5"/>
  <c r="M122" i="5"/>
  <c r="N122" i="5"/>
  <c r="O122" i="5"/>
  <c r="P122" i="5"/>
  <c r="Q122" i="5"/>
  <c r="R122" i="5"/>
  <c r="S122" i="5"/>
  <c r="T122" i="5"/>
  <c r="U122" i="5"/>
  <c r="V122" i="5"/>
  <c r="W122" i="5"/>
  <c r="X122" i="5"/>
  <c r="Y122" i="5"/>
  <c r="Z122" i="5"/>
  <c r="AA122" i="5"/>
  <c r="AB122" i="5"/>
  <c r="AC122" i="5"/>
  <c r="AD122" i="5"/>
  <c r="I123" i="5"/>
  <c r="J123" i="5"/>
  <c r="K123" i="5"/>
  <c r="L123" i="5"/>
  <c r="M123" i="5"/>
  <c r="N123" i="5"/>
  <c r="O123" i="5"/>
  <c r="P123" i="5"/>
  <c r="Q123" i="5"/>
  <c r="R123" i="5"/>
  <c r="S123" i="5"/>
  <c r="T123" i="5"/>
  <c r="U123" i="5"/>
  <c r="V123" i="5"/>
  <c r="W123" i="5"/>
  <c r="X123" i="5"/>
  <c r="Y123" i="5"/>
  <c r="Z123" i="5"/>
  <c r="AA123" i="5"/>
  <c r="AB123" i="5"/>
  <c r="AC123" i="5"/>
  <c r="AD123" i="5"/>
  <c r="I124" i="5"/>
  <c r="J124" i="5"/>
  <c r="K124" i="5"/>
  <c r="L124" i="5"/>
  <c r="M124" i="5"/>
  <c r="N124" i="5"/>
  <c r="O124" i="5"/>
  <c r="P124" i="5"/>
  <c r="Q124" i="5"/>
  <c r="R124" i="5"/>
  <c r="S124" i="5"/>
  <c r="T124" i="5"/>
  <c r="U124" i="5"/>
  <c r="V124" i="5"/>
  <c r="W124" i="5"/>
  <c r="X124" i="5"/>
  <c r="Y124" i="5"/>
  <c r="Z124" i="5"/>
  <c r="AA124" i="5"/>
  <c r="AB124" i="5"/>
  <c r="AC124" i="5"/>
  <c r="AD124" i="5"/>
  <c r="I125" i="5"/>
  <c r="J125" i="5"/>
  <c r="K125" i="5"/>
  <c r="L125" i="5"/>
  <c r="M125" i="5"/>
  <c r="N125" i="5"/>
  <c r="O125" i="5"/>
  <c r="P125" i="5"/>
  <c r="Q125" i="5"/>
  <c r="R125" i="5"/>
  <c r="S125" i="5"/>
  <c r="T125" i="5"/>
  <c r="U125" i="5"/>
  <c r="V125" i="5"/>
  <c r="W125" i="5"/>
  <c r="X125" i="5"/>
  <c r="Y125" i="5"/>
  <c r="Z125" i="5"/>
  <c r="AA125" i="5"/>
  <c r="AB125" i="5"/>
  <c r="AC125" i="5"/>
  <c r="AD125" i="5"/>
  <c r="I126" i="5"/>
  <c r="J126" i="5"/>
  <c r="K126" i="5"/>
  <c r="L126" i="5"/>
  <c r="M126" i="5"/>
  <c r="N126" i="5"/>
  <c r="O126" i="5"/>
  <c r="P126" i="5"/>
  <c r="Q126" i="5"/>
  <c r="R126" i="5"/>
  <c r="S126" i="5"/>
  <c r="T126" i="5"/>
  <c r="U126" i="5"/>
  <c r="V126" i="5"/>
  <c r="W126" i="5"/>
  <c r="X126" i="5"/>
  <c r="Y126" i="5"/>
  <c r="Z126" i="5"/>
  <c r="AA126" i="5"/>
  <c r="AB126" i="5"/>
  <c r="AC126" i="5"/>
  <c r="AD126" i="5"/>
  <c r="I127" i="5"/>
  <c r="J127" i="5"/>
  <c r="K127" i="5"/>
  <c r="L127" i="5"/>
  <c r="M127" i="5"/>
  <c r="N127" i="5"/>
  <c r="O127" i="5"/>
  <c r="P127" i="5"/>
  <c r="Q127" i="5"/>
  <c r="R127" i="5"/>
  <c r="S127" i="5"/>
  <c r="T127" i="5"/>
  <c r="U127" i="5"/>
  <c r="V127" i="5"/>
  <c r="W127" i="5"/>
  <c r="X127" i="5"/>
  <c r="Y127" i="5"/>
  <c r="Z127" i="5"/>
  <c r="AA127" i="5"/>
  <c r="AB127" i="5"/>
  <c r="AC127" i="5"/>
  <c r="AD127" i="5"/>
  <c r="I128" i="5"/>
  <c r="J128" i="5"/>
  <c r="K128" i="5"/>
  <c r="L128" i="5"/>
  <c r="M128" i="5"/>
  <c r="N128" i="5"/>
  <c r="O128" i="5"/>
  <c r="P128" i="5"/>
  <c r="Q128" i="5"/>
  <c r="R128" i="5"/>
  <c r="S128" i="5"/>
  <c r="T128" i="5"/>
  <c r="U128" i="5"/>
  <c r="V128" i="5"/>
  <c r="W128" i="5"/>
  <c r="X128" i="5"/>
  <c r="Y128" i="5"/>
  <c r="Z128" i="5"/>
  <c r="AA128" i="5"/>
  <c r="AB128" i="5"/>
  <c r="AC128" i="5"/>
  <c r="AD128" i="5"/>
  <c r="I129" i="5"/>
  <c r="J129" i="5"/>
  <c r="K129" i="5"/>
  <c r="L129" i="5"/>
  <c r="M129" i="5"/>
  <c r="N129" i="5"/>
  <c r="O129" i="5"/>
  <c r="P129" i="5"/>
  <c r="Q129" i="5"/>
  <c r="R129" i="5"/>
  <c r="S129" i="5"/>
  <c r="T129" i="5"/>
  <c r="U129" i="5"/>
  <c r="V129" i="5"/>
  <c r="W129" i="5"/>
  <c r="X129" i="5"/>
  <c r="Y129" i="5"/>
  <c r="Z129" i="5"/>
  <c r="AA129" i="5"/>
  <c r="AB129" i="5"/>
  <c r="AC129" i="5"/>
  <c r="AD129" i="5"/>
  <c r="I130" i="5"/>
  <c r="J130" i="5"/>
  <c r="K130" i="5"/>
  <c r="L130" i="5"/>
  <c r="M130" i="5"/>
  <c r="N130" i="5"/>
  <c r="O130" i="5"/>
  <c r="P130" i="5"/>
  <c r="Q130" i="5"/>
  <c r="R130" i="5"/>
  <c r="S130" i="5"/>
  <c r="T130" i="5"/>
  <c r="U130" i="5"/>
  <c r="V130" i="5"/>
  <c r="W130" i="5"/>
  <c r="X130" i="5"/>
  <c r="Y130" i="5"/>
  <c r="Z130" i="5"/>
  <c r="AA130" i="5"/>
  <c r="AB130" i="5"/>
  <c r="AC130" i="5"/>
  <c r="AD130" i="5"/>
  <c r="I131" i="5"/>
  <c r="J131" i="5"/>
  <c r="K131" i="5"/>
  <c r="L131" i="5"/>
  <c r="M131" i="5"/>
  <c r="N131" i="5"/>
  <c r="O131" i="5"/>
  <c r="P131" i="5"/>
  <c r="Q131" i="5"/>
  <c r="R131" i="5"/>
  <c r="S131" i="5"/>
  <c r="T131" i="5"/>
  <c r="U131" i="5"/>
  <c r="V131" i="5"/>
  <c r="W131" i="5"/>
  <c r="X131" i="5"/>
  <c r="Y131" i="5"/>
  <c r="Z131" i="5"/>
  <c r="AA131" i="5"/>
  <c r="AB131" i="5"/>
  <c r="AC131" i="5"/>
  <c r="AD131" i="5"/>
  <c r="I132" i="5"/>
  <c r="J132" i="5"/>
  <c r="K132" i="5"/>
  <c r="L132" i="5"/>
  <c r="M132" i="5"/>
  <c r="N132" i="5"/>
  <c r="O132" i="5"/>
  <c r="P132" i="5"/>
  <c r="Q132" i="5"/>
  <c r="R132" i="5"/>
  <c r="S132" i="5"/>
  <c r="T132" i="5"/>
  <c r="U132" i="5"/>
  <c r="V132" i="5"/>
  <c r="W132" i="5"/>
  <c r="X132" i="5"/>
  <c r="Y132" i="5"/>
  <c r="Z132" i="5"/>
  <c r="AA132" i="5"/>
  <c r="AB132" i="5"/>
  <c r="AC132" i="5"/>
  <c r="AD132" i="5"/>
  <c r="I133" i="5"/>
  <c r="J133" i="5"/>
  <c r="K133" i="5"/>
  <c r="L133" i="5"/>
  <c r="M133" i="5"/>
  <c r="N133" i="5"/>
  <c r="O133" i="5"/>
  <c r="P133" i="5"/>
  <c r="Q133" i="5"/>
  <c r="R133" i="5"/>
  <c r="S133" i="5"/>
  <c r="T133" i="5"/>
  <c r="U133" i="5"/>
  <c r="V133" i="5"/>
  <c r="W133" i="5"/>
  <c r="X133" i="5"/>
  <c r="Y133" i="5"/>
  <c r="Z133" i="5"/>
  <c r="AA133" i="5"/>
  <c r="AB133" i="5"/>
  <c r="AC133" i="5"/>
  <c r="AD133" i="5"/>
  <c r="I134" i="5"/>
  <c r="J134" i="5"/>
  <c r="K134" i="5"/>
  <c r="L134" i="5"/>
  <c r="M134" i="5"/>
  <c r="N134" i="5"/>
  <c r="O134" i="5"/>
  <c r="P134" i="5"/>
  <c r="Q134" i="5"/>
  <c r="R134" i="5"/>
  <c r="S134" i="5"/>
  <c r="T134" i="5"/>
  <c r="U134" i="5"/>
  <c r="V134" i="5"/>
  <c r="W134" i="5"/>
  <c r="X134" i="5"/>
  <c r="Y134" i="5"/>
  <c r="Z134" i="5"/>
  <c r="AA134" i="5"/>
  <c r="AB134" i="5"/>
  <c r="AC134" i="5"/>
  <c r="AD134" i="5"/>
  <c r="I135" i="5"/>
  <c r="J135" i="5"/>
  <c r="K135" i="5"/>
  <c r="L135" i="5"/>
  <c r="M135" i="5"/>
  <c r="N135" i="5"/>
  <c r="O135" i="5"/>
  <c r="P135" i="5"/>
  <c r="Q135" i="5"/>
  <c r="R135" i="5"/>
  <c r="S135" i="5"/>
  <c r="T135" i="5"/>
  <c r="U135" i="5"/>
  <c r="V135" i="5"/>
  <c r="W135" i="5"/>
  <c r="X135" i="5"/>
  <c r="Y135" i="5"/>
  <c r="Z135" i="5"/>
  <c r="AA135" i="5"/>
  <c r="AB135" i="5"/>
  <c r="AC135" i="5"/>
  <c r="AD135" i="5"/>
  <c r="I136" i="5"/>
  <c r="J136" i="5"/>
  <c r="K136" i="5"/>
  <c r="L136" i="5"/>
  <c r="M136" i="5"/>
  <c r="N136" i="5"/>
  <c r="O136" i="5"/>
  <c r="P136" i="5"/>
  <c r="Q136" i="5"/>
  <c r="R136" i="5"/>
  <c r="S136" i="5"/>
  <c r="T136" i="5"/>
  <c r="U136" i="5"/>
  <c r="V136" i="5"/>
  <c r="W136" i="5"/>
  <c r="X136" i="5"/>
  <c r="Y136" i="5"/>
  <c r="Z136" i="5"/>
  <c r="AA136" i="5"/>
  <c r="AB136" i="5"/>
  <c r="AC136" i="5"/>
  <c r="AD136" i="5"/>
  <c r="I137" i="5"/>
  <c r="J137" i="5"/>
  <c r="K137" i="5"/>
  <c r="L137" i="5"/>
  <c r="M137" i="5"/>
  <c r="N137" i="5"/>
  <c r="O137" i="5"/>
  <c r="P137" i="5"/>
  <c r="Q137" i="5"/>
  <c r="R137" i="5"/>
  <c r="S137" i="5"/>
  <c r="T137" i="5"/>
  <c r="U137" i="5"/>
  <c r="V137" i="5"/>
  <c r="W137" i="5"/>
  <c r="X137" i="5"/>
  <c r="Y137" i="5"/>
  <c r="Z137" i="5"/>
  <c r="AA137" i="5"/>
  <c r="AB137" i="5"/>
  <c r="AC137" i="5"/>
  <c r="AD137" i="5"/>
  <c r="I138" i="5"/>
  <c r="J138" i="5"/>
  <c r="K138" i="5"/>
  <c r="L138" i="5"/>
  <c r="M138" i="5"/>
  <c r="N138" i="5"/>
  <c r="O138" i="5"/>
  <c r="P138" i="5"/>
  <c r="Q138" i="5"/>
  <c r="R138" i="5"/>
  <c r="S138" i="5"/>
  <c r="T138" i="5"/>
  <c r="U138" i="5"/>
  <c r="V138" i="5"/>
  <c r="W138" i="5"/>
  <c r="X138" i="5"/>
  <c r="Y138" i="5"/>
  <c r="Z138" i="5"/>
  <c r="AA138" i="5"/>
  <c r="AB138" i="5"/>
  <c r="AC138" i="5"/>
  <c r="AD138" i="5"/>
  <c r="I139" i="5"/>
  <c r="J139" i="5"/>
  <c r="K139" i="5"/>
  <c r="L139" i="5"/>
  <c r="M139" i="5"/>
  <c r="N139" i="5"/>
  <c r="O139" i="5"/>
  <c r="P139" i="5"/>
  <c r="Q139" i="5"/>
  <c r="R139" i="5"/>
  <c r="S139" i="5"/>
  <c r="T139" i="5"/>
  <c r="U139" i="5"/>
  <c r="V139" i="5"/>
  <c r="W139" i="5"/>
  <c r="X139" i="5"/>
  <c r="Y139" i="5"/>
  <c r="Z139" i="5"/>
  <c r="AA139" i="5"/>
  <c r="AB139" i="5"/>
  <c r="AC139" i="5"/>
  <c r="AD139" i="5"/>
  <c r="I140" i="5"/>
  <c r="J140" i="5"/>
  <c r="K140" i="5"/>
  <c r="L140" i="5"/>
  <c r="M140" i="5"/>
  <c r="N140" i="5"/>
  <c r="O140" i="5"/>
  <c r="P140" i="5"/>
  <c r="Q140" i="5"/>
  <c r="R140" i="5"/>
  <c r="S140" i="5"/>
  <c r="T140" i="5"/>
  <c r="U140" i="5"/>
  <c r="V140" i="5"/>
  <c r="W140" i="5"/>
  <c r="X140" i="5"/>
  <c r="Y140" i="5"/>
  <c r="Z140" i="5"/>
  <c r="AA140" i="5"/>
  <c r="AB140" i="5"/>
  <c r="AC140" i="5"/>
  <c r="AD140" i="5"/>
  <c r="I141" i="5"/>
  <c r="J141" i="5"/>
  <c r="K141" i="5"/>
  <c r="L141" i="5"/>
  <c r="M141" i="5"/>
  <c r="N141" i="5"/>
  <c r="O141" i="5"/>
  <c r="P141" i="5"/>
  <c r="Q141" i="5"/>
  <c r="R141" i="5"/>
  <c r="S141" i="5"/>
  <c r="T141" i="5"/>
  <c r="U141" i="5"/>
  <c r="V141" i="5"/>
  <c r="W141" i="5"/>
  <c r="X141" i="5"/>
  <c r="Y141" i="5"/>
  <c r="Z141" i="5"/>
  <c r="AA141" i="5"/>
  <c r="AB141" i="5"/>
  <c r="AC141" i="5"/>
  <c r="AD141" i="5"/>
  <c r="I142" i="5"/>
  <c r="J142" i="5"/>
  <c r="K142" i="5"/>
  <c r="L142" i="5"/>
  <c r="M142" i="5"/>
  <c r="N142" i="5"/>
  <c r="O142" i="5"/>
  <c r="P142" i="5"/>
  <c r="Q142" i="5"/>
  <c r="R142" i="5"/>
  <c r="S142" i="5"/>
  <c r="T142" i="5"/>
  <c r="U142" i="5"/>
  <c r="V142" i="5"/>
  <c r="W142" i="5"/>
  <c r="X142" i="5"/>
  <c r="Y142" i="5"/>
  <c r="Z142" i="5"/>
  <c r="AA142" i="5"/>
  <c r="AB142" i="5"/>
  <c r="AC142" i="5"/>
  <c r="AD142" i="5"/>
  <c r="I143" i="5"/>
  <c r="J143" i="5"/>
  <c r="K143" i="5"/>
  <c r="L143" i="5"/>
  <c r="M143" i="5"/>
  <c r="N143" i="5"/>
  <c r="O143" i="5"/>
  <c r="P143" i="5"/>
  <c r="Q143" i="5"/>
  <c r="R143" i="5"/>
  <c r="S143" i="5"/>
  <c r="T143" i="5"/>
  <c r="U143" i="5"/>
  <c r="V143" i="5"/>
  <c r="W143" i="5"/>
  <c r="X143" i="5"/>
  <c r="Y143" i="5"/>
  <c r="Z143" i="5"/>
  <c r="AA143" i="5"/>
  <c r="AB143" i="5"/>
  <c r="AC143" i="5"/>
  <c r="AD143" i="5"/>
  <c r="I144" i="5"/>
  <c r="J144" i="5"/>
  <c r="K144" i="5"/>
  <c r="L144" i="5"/>
  <c r="M144" i="5"/>
  <c r="N144" i="5"/>
  <c r="O144" i="5"/>
  <c r="P144" i="5"/>
  <c r="Q144" i="5"/>
  <c r="R144" i="5"/>
  <c r="S144" i="5"/>
  <c r="T144" i="5"/>
  <c r="U144" i="5"/>
  <c r="V144" i="5"/>
  <c r="W144" i="5"/>
  <c r="X144" i="5"/>
  <c r="Y144" i="5"/>
  <c r="Z144" i="5"/>
  <c r="AA144" i="5"/>
  <c r="AB144" i="5"/>
  <c r="AC144" i="5"/>
  <c r="AD144" i="5"/>
  <c r="I145" i="5"/>
  <c r="J145" i="5"/>
  <c r="K145" i="5"/>
  <c r="L145" i="5"/>
  <c r="M145" i="5"/>
  <c r="N145" i="5"/>
  <c r="O145" i="5"/>
  <c r="P145" i="5"/>
  <c r="Q145" i="5"/>
  <c r="R145" i="5"/>
  <c r="S145" i="5"/>
  <c r="T145" i="5"/>
  <c r="U145" i="5"/>
  <c r="V145" i="5"/>
  <c r="W145" i="5"/>
  <c r="X145" i="5"/>
  <c r="Y145" i="5"/>
  <c r="Z145" i="5"/>
  <c r="AA145" i="5"/>
  <c r="AB145" i="5"/>
  <c r="AC145" i="5"/>
  <c r="AD145" i="5"/>
  <c r="I146" i="5"/>
  <c r="J146" i="5"/>
  <c r="K146" i="5"/>
  <c r="L146" i="5"/>
  <c r="M146" i="5"/>
  <c r="N146" i="5"/>
  <c r="O146" i="5"/>
  <c r="P146" i="5"/>
  <c r="Q146" i="5"/>
  <c r="R146" i="5"/>
  <c r="S146" i="5"/>
  <c r="T146" i="5"/>
  <c r="U146" i="5"/>
  <c r="V146" i="5"/>
  <c r="W146" i="5"/>
  <c r="X146" i="5"/>
  <c r="Y146" i="5"/>
  <c r="Z146" i="5"/>
  <c r="AA146" i="5"/>
  <c r="AB146" i="5"/>
  <c r="AC146" i="5"/>
  <c r="AD146" i="5"/>
  <c r="I147" i="5"/>
  <c r="J147" i="5"/>
  <c r="K147" i="5"/>
  <c r="L147" i="5"/>
  <c r="M147" i="5"/>
  <c r="N147" i="5"/>
  <c r="O147" i="5"/>
  <c r="P147" i="5"/>
  <c r="Q147" i="5"/>
  <c r="R147" i="5"/>
  <c r="S147" i="5"/>
  <c r="T147" i="5"/>
  <c r="U147" i="5"/>
  <c r="V147" i="5"/>
  <c r="W147" i="5"/>
  <c r="X147" i="5"/>
  <c r="Y147" i="5"/>
  <c r="Z147" i="5"/>
  <c r="AA147" i="5"/>
  <c r="AB147" i="5"/>
  <c r="AC147" i="5"/>
  <c r="AD147" i="5"/>
  <c r="I148" i="5"/>
  <c r="J148" i="5"/>
  <c r="K148" i="5"/>
  <c r="L148" i="5"/>
  <c r="M148" i="5"/>
  <c r="N148" i="5"/>
  <c r="O148" i="5"/>
  <c r="P148" i="5"/>
  <c r="Q148" i="5"/>
  <c r="R148" i="5"/>
  <c r="S148" i="5"/>
  <c r="T148" i="5"/>
  <c r="U148" i="5"/>
  <c r="V148" i="5"/>
  <c r="W148" i="5"/>
  <c r="X148" i="5"/>
  <c r="Y148" i="5"/>
  <c r="Z148" i="5"/>
  <c r="AA148" i="5"/>
  <c r="AB148" i="5"/>
  <c r="AC148" i="5"/>
  <c r="AD148" i="5"/>
  <c r="I149" i="5"/>
  <c r="J149" i="5"/>
  <c r="K149" i="5"/>
  <c r="L149" i="5"/>
  <c r="M149" i="5"/>
  <c r="N149" i="5"/>
  <c r="O149" i="5"/>
  <c r="P149" i="5"/>
  <c r="Q149" i="5"/>
  <c r="R149" i="5"/>
  <c r="S149" i="5"/>
  <c r="T149" i="5"/>
  <c r="U149" i="5"/>
  <c r="V149" i="5"/>
  <c r="W149" i="5"/>
  <c r="X149" i="5"/>
  <c r="Y149" i="5"/>
  <c r="Z149" i="5"/>
  <c r="AA149" i="5"/>
  <c r="AB149" i="5"/>
  <c r="AC149" i="5"/>
  <c r="AD149" i="5"/>
  <c r="I150" i="5"/>
  <c r="J150" i="5"/>
  <c r="K150" i="5"/>
  <c r="L150" i="5"/>
  <c r="M150" i="5"/>
  <c r="N150" i="5"/>
  <c r="O150" i="5"/>
  <c r="P150" i="5"/>
  <c r="Q150" i="5"/>
  <c r="R150" i="5"/>
  <c r="S150" i="5"/>
  <c r="T150" i="5"/>
  <c r="U150" i="5"/>
  <c r="V150" i="5"/>
  <c r="W150" i="5"/>
  <c r="X150" i="5"/>
  <c r="Y150" i="5"/>
  <c r="Z150" i="5"/>
  <c r="AA150" i="5"/>
  <c r="AB150" i="5"/>
  <c r="AC150" i="5"/>
  <c r="AD150" i="5"/>
  <c r="I151" i="5"/>
  <c r="J151" i="5"/>
  <c r="K151" i="5"/>
  <c r="L151" i="5"/>
  <c r="M151" i="5"/>
  <c r="N151" i="5"/>
  <c r="O151" i="5"/>
  <c r="P151" i="5"/>
  <c r="Q151" i="5"/>
  <c r="R151" i="5"/>
  <c r="S151" i="5"/>
  <c r="T151" i="5"/>
  <c r="U151" i="5"/>
  <c r="V151" i="5"/>
  <c r="W151" i="5"/>
  <c r="X151" i="5"/>
  <c r="Y151" i="5"/>
  <c r="Z151" i="5"/>
  <c r="AA151" i="5"/>
  <c r="AB151" i="5"/>
  <c r="AC151" i="5"/>
  <c r="AD151" i="5"/>
  <c r="I152" i="5"/>
  <c r="J152" i="5"/>
  <c r="K152" i="5"/>
  <c r="L152" i="5"/>
  <c r="M152" i="5"/>
  <c r="N152" i="5"/>
  <c r="O152" i="5"/>
  <c r="P152" i="5"/>
  <c r="Q152" i="5"/>
  <c r="R152" i="5"/>
  <c r="S152" i="5"/>
  <c r="T152" i="5"/>
  <c r="U152" i="5"/>
  <c r="V152" i="5"/>
  <c r="W152" i="5"/>
  <c r="X152" i="5"/>
  <c r="Y152" i="5"/>
  <c r="Z152" i="5"/>
  <c r="AA152" i="5"/>
  <c r="AB152" i="5"/>
  <c r="AC152" i="5"/>
  <c r="AD152" i="5"/>
  <c r="I153" i="5"/>
  <c r="J153" i="5"/>
  <c r="K153" i="5"/>
  <c r="L153" i="5"/>
  <c r="M153" i="5"/>
  <c r="N153" i="5"/>
  <c r="O153" i="5"/>
  <c r="P153" i="5"/>
  <c r="Q153" i="5"/>
  <c r="R153" i="5"/>
  <c r="S153" i="5"/>
  <c r="T153" i="5"/>
  <c r="U153" i="5"/>
  <c r="V153" i="5"/>
  <c r="W153" i="5"/>
  <c r="X153" i="5"/>
  <c r="Y153" i="5"/>
  <c r="Z153" i="5"/>
  <c r="AA153" i="5"/>
  <c r="AB153" i="5"/>
  <c r="AC153" i="5"/>
  <c r="AD153" i="5"/>
  <c r="I154" i="5"/>
  <c r="J154" i="5"/>
  <c r="K154" i="5"/>
  <c r="L154" i="5"/>
  <c r="M154" i="5"/>
  <c r="N154" i="5"/>
  <c r="O154" i="5"/>
  <c r="P154" i="5"/>
  <c r="Q154" i="5"/>
  <c r="R154" i="5"/>
  <c r="S154" i="5"/>
  <c r="T154" i="5"/>
  <c r="U154" i="5"/>
  <c r="V154" i="5"/>
  <c r="W154" i="5"/>
  <c r="X154" i="5"/>
  <c r="Y154" i="5"/>
  <c r="Z154" i="5"/>
  <c r="AA154" i="5"/>
  <c r="AB154" i="5"/>
  <c r="AC154" i="5"/>
  <c r="AD154" i="5"/>
  <c r="I155" i="5"/>
  <c r="J155" i="5"/>
  <c r="K155" i="5"/>
  <c r="L155" i="5"/>
  <c r="M155" i="5"/>
  <c r="N155" i="5"/>
  <c r="O155" i="5"/>
  <c r="P155" i="5"/>
  <c r="Q155" i="5"/>
  <c r="R155" i="5"/>
  <c r="S155" i="5"/>
  <c r="T155" i="5"/>
  <c r="U155" i="5"/>
  <c r="V155" i="5"/>
  <c r="W155" i="5"/>
  <c r="X155" i="5"/>
  <c r="Y155" i="5"/>
  <c r="Z155" i="5"/>
  <c r="AA155" i="5"/>
  <c r="AB155" i="5"/>
  <c r="AC155" i="5"/>
  <c r="AD155" i="5"/>
  <c r="I156" i="5"/>
  <c r="J156" i="5"/>
  <c r="K156" i="5"/>
  <c r="L156" i="5"/>
  <c r="M156" i="5"/>
  <c r="N156" i="5"/>
  <c r="O156" i="5"/>
  <c r="P156" i="5"/>
  <c r="Q156" i="5"/>
  <c r="R156" i="5"/>
  <c r="S156" i="5"/>
  <c r="T156" i="5"/>
  <c r="U156" i="5"/>
  <c r="V156" i="5"/>
  <c r="W156" i="5"/>
  <c r="X156" i="5"/>
  <c r="Y156" i="5"/>
  <c r="Z156" i="5"/>
  <c r="AA156" i="5"/>
  <c r="AB156" i="5"/>
  <c r="AC156" i="5"/>
  <c r="AD156" i="5"/>
  <c r="I157" i="5"/>
  <c r="J157" i="5"/>
  <c r="K157" i="5"/>
  <c r="L157" i="5"/>
  <c r="M157" i="5"/>
  <c r="N157" i="5"/>
  <c r="O157" i="5"/>
  <c r="P157" i="5"/>
  <c r="Q157" i="5"/>
  <c r="R157" i="5"/>
  <c r="S157" i="5"/>
  <c r="T157" i="5"/>
  <c r="U157" i="5"/>
  <c r="V157" i="5"/>
  <c r="W157" i="5"/>
  <c r="X157" i="5"/>
  <c r="Y157" i="5"/>
  <c r="Z157" i="5"/>
  <c r="AA157" i="5"/>
  <c r="AB157" i="5"/>
  <c r="AC157" i="5"/>
  <c r="AD157" i="5"/>
  <c r="I158" i="5"/>
  <c r="J158" i="5"/>
  <c r="K158" i="5"/>
  <c r="L158" i="5"/>
  <c r="M158" i="5"/>
  <c r="N158" i="5"/>
  <c r="O158" i="5"/>
  <c r="P158" i="5"/>
  <c r="Q158" i="5"/>
  <c r="R158" i="5"/>
  <c r="S158" i="5"/>
  <c r="T158" i="5"/>
  <c r="U158" i="5"/>
  <c r="V158" i="5"/>
  <c r="W158" i="5"/>
  <c r="X158" i="5"/>
  <c r="Y158" i="5"/>
  <c r="Z158" i="5"/>
  <c r="AA158" i="5"/>
  <c r="AB158" i="5"/>
  <c r="AC158" i="5"/>
  <c r="AD158" i="5"/>
  <c r="I159" i="5"/>
  <c r="J159" i="5"/>
  <c r="K159" i="5"/>
  <c r="L159" i="5"/>
  <c r="M159" i="5"/>
  <c r="N159" i="5"/>
  <c r="O159" i="5"/>
  <c r="P159" i="5"/>
  <c r="Q159" i="5"/>
  <c r="R159" i="5"/>
  <c r="S159" i="5"/>
  <c r="T159" i="5"/>
  <c r="U159" i="5"/>
  <c r="V159" i="5"/>
  <c r="W159" i="5"/>
  <c r="X159" i="5"/>
  <c r="Y159" i="5"/>
  <c r="Z159" i="5"/>
  <c r="AA159" i="5"/>
  <c r="AB159" i="5"/>
  <c r="AC159" i="5"/>
  <c r="AD159" i="5"/>
  <c r="I160" i="5"/>
  <c r="J160" i="5"/>
  <c r="K160" i="5"/>
  <c r="L160" i="5"/>
  <c r="M160" i="5"/>
  <c r="N160" i="5"/>
  <c r="O160" i="5"/>
  <c r="P160" i="5"/>
  <c r="Q160" i="5"/>
  <c r="R160" i="5"/>
  <c r="S160" i="5"/>
  <c r="T160" i="5"/>
  <c r="U160" i="5"/>
  <c r="V160" i="5"/>
  <c r="W160" i="5"/>
  <c r="X160" i="5"/>
  <c r="Y160" i="5"/>
  <c r="Z160" i="5"/>
  <c r="AA160" i="5"/>
  <c r="AB160" i="5"/>
  <c r="AC160" i="5"/>
  <c r="AD160" i="5"/>
  <c r="I161" i="5"/>
  <c r="J161" i="5"/>
  <c r="K161" i="5"/>
  <c r="L161" i="5"/>
  <c r="M161" i="5"/>
  <c r="N161" i="5"/>
  <c r="O161" i="5"/>
  <c r="P161" i="5"/>
  <c r="Q161" i="5"/>
  <c r="R161" i="5"/>
  <c r="S161" i="5"/>
  <c r="T161" i="5"/>
  <c r="U161" i="5"/>
  <c r="V161" i="5"/>
  <c r="W161" i="5"/>
  <c r="X161" i="5"/>
  <c r="Y161" i="5"/>
  <c r="Z161" i="5"/>
  <c r="AA161" i="5"/>
  <c r="AB161" i="5"/>
  <c r="AC161" i="5"/>
  <c r="AD161" i="5"/>
  <c r="I162" i="5"/>
  <c r="J162" i="5"/>
  <c r="K162" i="5"/>
  <c r="L162" i="5"/>
  <c r="M162" i="5"/>
  <c r="N162" i="5"/>
  <c r="O162" i="5"/>
  <c r="P162" i="5"/>
  <c r="Q162" i="5"/>
  <c r="R162" i="5"/>
  <c r="S162" i="5"/>
  <c r="T162" i="5"/>
  <c r="U162" i="5"/>
  <c r="V162" i="5"/>
  <c r="W162" i="5"/>
  <c r="X162" i="5"/>
  <c r="Y162" i="5"/>
  <c r="Z162" i="5"/>
  <c r="AA162" i="5"/>
  <c r="AB162" i="5"/>
  <c r="AC162" i="5"/>
  <c r="AD162" i="5"/>
  <c r="I163" i="5"/>
  <c r="J163" i="5"/>
  <c r="K163" i="5"/>
  <c r="L163" i="5"/>
  <c r="M163" i="5"/>
  <c r="N163" i="5"/>
  <c r="O163" i="5"/>
  <c r="P163" i="5"/>
  <c r="Q163" i="5"/>
  <c r="R163" i="5"/>
  <c r="S163" i="5"/>
  <c r="T163" i="5"/>
  <c r="U163" i="5"/>
  <c r="V163" i="5"/>
  <c r="W163" i="5"/>
  <c r="X163" i="5"/>
  <c r="Y163" i="5"/>
  <c r="Z163" i="5"/>
  <c r="AA163" i="5"/>
  <c r="AB163" i="5"/>
  <c r="AC163" i="5"/>
  <c r="AD163" i="5"/>
  <c r="I164" i="5"/>
  <c r="J164" i="5"/>
  <c r="K164" i="5"/>
  <c r="L164" i="5"/>
  <c r="M164" i="5"/>
  <c r="N164" i="5"/>
  <c r="O164" i="5"/>
  <c r="P164" i="5"/>
  <c r="Q164" i="5"/>
  <c r="R164" i="5"/>
  <c r="S164" i="5"/>
  <c r="T164" i="5"/>
  <c r="U164" i="5"/>
  <c r="V164" i="5"/>
  <c r="W164" i="5"/>
  <c r="X164" i="5"/>
  <c r="Y164" i="5"/>
  <c r="Z164" i="5"/>
  <c r="AA164" i="5"/>
  <c r="AB164" i="5"/>
  <c r="AC164" i="5"/>
  <c r="AD164" i="5"/>
  <c r="I165" i="5"/>
  <c r="J165" i="5"/>
  <c r="K165" i="5"/>
  <c r="L165" i="5"/>
  <c r="M165" i="5"/>
  <c r="N165" i="5"/>
  <c r="O165" i="5"/>
  <c r="P165" i="5"/>
  <c r="Q165" i="5"/>
  <c r="R165" i="5"/>
  <c r="S165" i="5"/>
  <c r="T165" i="5"/>
  <c r="U165" i="5"/>
  <c r="V165" i="5"/>
  <c r="W165" i="5"/>
  <c r="X165" i="5"/>
  <c r="Y165" i="5"/>
  <c r="Z165" i="5"/>
  <c r="AA165" i="5"/>
  <c r="AB165" i="5"/>
  <c r="AC165" i="5"/>
  <c r="AD165" i="5"/>
  <c r="I166" i="5"/>
  <c r="J166" i="5"/>
  <c r="K166" i="5"/>
  <c r="L166" i="5"/>
  <c r="M166" i="5"/>
  <c r="N166" i="5"/>
  <c r="O166" i="5"/>
  <c r="P166" i="5"/>
  <c r="Q166" i="5"/>
  <c r="R166" i="5"/>
  <c r="S166" i="5"/>
  <c r="T166" i="5"/>
  <c r="U166" i="5"/>
  <c r="V166" i="5"/>
  <c r="W166" i="5"/>
  <c r="X166" i="5"/>
  <c r="Y166" i="5"/>
  <c r="Z166" i="5"/>
  <c r="AA166" i="5"/>
  <c r="AB166" i="5"/>
  <c r="AC166" i="5"/>
  <c r="AD166" i="5"/>
  <c r="I167" i="5"/>
  <c r="J167" i="5"/>
  <c r="K167" i="5"/>
  <c r="L167" i="5"/>
  <c r="M167" i="5"/>
  <c r="N167" i="5"/>
  <c r="O167" i="5"/>
  <c r="P167" i="5"/>
  <c r="Q167" i="5"/>
  <c r="R167" i="5"/>
  <c r="S167" i="5"/>
  <c r="T167" i="5"/>
  <c r="U167" i="5"/>
  <c r="V167" i="5"/>
  <c r="W167" i="5"/>
  <c r="X167" i="5"/>
  <c r="Y167" i="5"/>
  <c r="Z167" i="5"/>
  <c r="AA167" i="5"/>
  <c r="AB167" i="5"/>
  <c r="AC167" i="5"/>
  <c r="AD167" i="5"/>
  <c r="I168" i="5"/>
  <c r="J168" i="5"/>
  <c r="K168" i="5"/>
  <c r="L168" i="5"/>
  <c r="M168" i="5"/>
  <c r="N168" i="5"/>
  <c r="O168" i="5"/>
  <c r="P168" i="5"/>
  <c r="Q168" i="5"/>
  <c r="R168" i="5"/>
  <c r="S168" i="5"/>
  <c r="T168" i="5"/>
  <c r="U168" i="5"/>
  <c r="V168" i="5"/>
  <c r="W168" i="5"/>
  <c r="X168" i="5"/>
  <c r="Y168" i="5"/>
  <c r="Z168" i="5"/>
  <c r="AA168" i="5"/>
  <c r="AB168" i="5"/>
  <c r="AC168" i="5"/>
  <c r="AD168" i="5"/>
  <c r="I169" i="5"/>
  <c r="J169" i="5"/>
  <c r="K169" i="5"/>
  <c r="L169" i="5"/>
  <c r="M169" i="5"/>
  <c r="N169" i="5"/>
  <c r="O169" i="5"/>
  <c r="P169" i="5"/>
  <c r="Q169" i="5"/>
  <c r="R169" i="5"/>
  <c r="S169" i="5"/>
  <c r="T169" i="5"/>
  <c r="U169" i="5"/>
  <c r="V169" i="5"/>
  <c r="W169" i="5"/>
  <c r="X169" i="5"/>
  <c r="Y169" i="5"/>
  <c r="Z169" i="5"/>
  <c r="AA169" i="5"/>
  <c r="AB169" i="5"/>
  <c r="AC169" i="5"/>
  <c r="AD169" i="5"/>
  <c r="I170" i="5"/>
  <c r="J170" i="5"/>
  <c r="K170" i="5"/>
  <c r="L170" i="5"/>
  <c r="M170" i="5"/>
  <c r="N170" i="5"/>
  <c r="O170" i="5"/>
  <c r="P170" i="5"/>
  <c r="Q170" i="5"/>
  <c r="R170" i="5"/>
  <c r="S170" i="5"/>
  <c r="T170" i="5"/>
  <c r="U170" i="5"/>
  <c r="V170" i="5"/>
  <c r="W170" i="5"/>
  <c r="X170" i="5"/>
  <c r="Y170" i="5"/>
  <c r="Z170" i="5"/>
  <c r="AA170" i="5"/>
  <c r="AB170" i="5"/>
  <c r="AC170" i="5"/>
  <c r="AD170" i="5"/>
  <c r="I171" i="5"/>
  <c r="J171" i="5"/>
  <c r="K171" i="5"/>
  <c r="L171" i="5"/>
  <c r="M171" i="5"/>
  <c r="N171" i="5"/>
  <c r="O171" i="5"/>
  <c r="P171" i="5"/>
  <c r="Q171" i="5"/>
  <c r="R171" i="5"/>
  <c r="S171" i="5"/>
  <c r="T171" i="5"/>
  <c r="U171" i="5"/>
  <c r="V171" i="5"/>
  <c r="W171" i="5"/>
  <c r="X171" i="5"/>
  <c r="Y171" i="5"/>
  <c r="Z171" i="5"/>
  <c r="AA171" i="5"/>
  <c r="AB171" i="5"/>
  <c r="AC171" i="5"/>
  <c r="AD171" i="5"/>
  <c r="I172" i="5"/>
  <c r="J172" i="5"/>
  <c r="K172" i="5"/>
  <c r="L172" i="5"/>
  <c r="M172" i="5"/>
  <c r="N172" i="5"/>
  <c r="O172" i="5"/>
  <c r="P172" i="5"/>
  <c r="Q172" i="5"/>
  <c r="R172" i="5"/>
  <c r="S172" i="5"/>
  <c r="T172" i="5"/>
  <c r="U172" i="5"/>
  <c r="V172" i="5"/>
  <c r="W172" i="5"/>
  <c r="X172" i="5"/>
  <c r="Y172" i="5"/>
  <c r="Z172" i="5"/>
  <c r="AA172" i="5"/>
  <c r="AB172" i="5"/>
  <c r="AC172" i="5"/>
  <c r="AD172" i="5"/>
  <c r="I173" i="5"/>
  <c r="J173" i="5"/>
  <c r="K173" i="5"/>
  <c r="L173" i="5"/>
  <c r="M173" i="5"/>
  <c r="N173" i="5"/>
  <c r="O173" i="5"/>
  <c r="P173" i="5"/>
  <c r="Q173" i="5"/>
  <c r="R173" i="5"/>
  <c r="S173" i="5"/>
  <c r="T173" i="5"/>
  <c r="U173" i="5"/>
  <c r="V173" i="5"/>
  <c r="W173" i="5"/>
  <c r="X173" i="5"/>
  <c r="Y173" i="5"/>
  <c r="Z173" i="5"/>
  <c r="AA173" i="5"/>
  <c r="AB173" i="5"/>
  <c r="AC173" i="5"/>
  <c r="AD173" i="5"/>
  <c r="I174" i="5"/>
  <c r="J174" i="5"/>
  <c r="K174" i="5"/>
  <c r="L174" i="5"/>
  <c r="M174" i="5"/>
  <c r="N174" i="5"/>
  <c r="O174" i="5"/>
  <c r="P174" i="5"/>
  <c r="Q174" i="5"/>
  <c r="R174" i="5"/>
  <c r="S174" i="5"/>
  <c r="T174" i="5"/>
  <c r="U174" i="5"/>
  <c r="V174" i="5"/>
  <c r="W174" i="5"/>
  <c r="X174" i="5"/>
  <c r="Y174" i="5"/>
  <c r="Z174" i="5"/>
  <c r="AA174" i="5"/>
  <c r="AB174" i="5"/>
  <c r="AC174" i="5"/>
  <c r="AD174" i="5"/>
  <c r="I175" i="5"/>
  <c r="J175" i="5"/>
  <c r="K175" i="5"/>
  <c r="L175" i="5"/>
  <c r="M175" i="5"/>
  <c r="N175" i="5"/>
  <c r="O175" i="5"/>
  <c r="P175" i="5"/>
  <c r="Q175" i="5"/>
  <c r="R175" i="5"/>
  <c r="S175" i="5"/>
  <c r="T175" i="5"/>
  <c r="U175" i="5"/>
  <c r="V175" i="5"/>
  <c r="W175" i="5"/>
  <c r="X175" i="5"/>
  <c r="Y175" i="5"/>
  <c r="Z175" i="5"/>
  <c r="AA175" i="5"/>
  <c r="AB175" i="5"/>
  <c r="AC175" i="5"/>
  <c r="AD175" i="5"/>
  <c r="I176" i="5"/>
  <c r="J176" i="5"/>
  <c r="K176" i="5"/>
  <c r="L176" i="5"/>
  <c r="M176" i="5"/>
  <c r="N176" i="5"/>
  <c r="O176" i="5"/>
  <c r="P176" i="5"/>
  <c r="Q176" i="5"/>
  <c r="R176" i="5"/>
  <c r="S176" i="5"/>
  <c r="T176" i="5"/>
  <c r="U176" i="5"/>
  <c r="V176" i="5"/>
  <c r="W176" i="5"/>
  <c r="X176" i="5"/>
  <c r="Y176" i="5"/>
  <c r="Z176" i="5"/>
  <c r="AA176" i="5"/>
  <c r="AB176" i="5"/>
  <c r="AC176" i="5"/>
  <c r="AD176" i="5"/>
  <c r="I177" i="5"/>
  <c r="J177" i="5"/>
  <c r="K177" i="5"/>
  <c r="L177" i="5"/>
  <c r="M177" i="5"/>
  <c r="N177" i="5"/>
  <c r="O177" i="5"/>
  <c r="P177" i="5"/>
  <c r="Q177" i="5"/>
  <c r="R177" i="5"/>
  <c r="S177" i="5"/>
  <c r="T177" i="5"/>
  <c r="U177" i="5"/>
  <c r="V177" i="5"/>
  <c r="W177" i="5"/>
  <c r="X177" i="5"/>
  <c r="Y177" i="5"/>
  <c r="Z177" i="5"/>
  <c r="AA177" i="5"/>
  <c r="AB177" i="5"/>
  <c r="AC177" i="5"/>
  <c r="AD177" i="5"/>
  <c r="I178" i="5"/>
  <c r="J178" i="5"/>
  <c r="K178" i="5"/>
  <c r="L178" i="5"/>
  <c r="M178" i="5"/>
  <c r="N178" i="5"/>
  <c r="O178" i="5"/>
  <c r="P178" i="5"/>
  <c r="Q178" i="5"/>
  <c r="R178" i="5"/>
  <c r="S178" i="5"/>
  <c r="T178" i="5"/>
  <c r="U178" i="5"/>
  <c r="V178" i="5"/>
  <c r="W178" i="5"/>
  <c r="X178" i="5"/>
  <c r="Y178" i="5"/>
  <c r="Z178" i="5"/>
  <c r="AA178" i="5"/>
  <c r="AB178" i="5"/>
  <c r="AC178" i="5"/>
  <c r="AD178" i="5"/>
  <c r="I179" i="5"/>
  <c r="J179" i="5"/>
  <c r="K179" i="5"/>
  <c r="L179" i="5"/>
  <c r="M179" i="5"/>
  <c r="N179" i="5"/>
  <c r="O179" i="5"/>
  <c r="P179" i="5"/>
  <c r="Q179" i="5"/>
  <c r="R179" i="5"/>
  <c r="S179" i="5"/>
  <c r="T179" i="5"/>
  <c r="U179" i="5"/>
  <c r="V179" i="5"/>
  <c r="W179" i="5"/>
  <c r="X179" i="5"/>
  <c r="Y179" i="5"/>
  <c r="Z179" i="5"/>
  <c r="AA179" i="5"/>
  <c r="AB179" i="5"/>
  <c r="AC179" i="5"/>
  <c r="AD179" i="5"/>
  <c r="I180" i="5"/>
  <c r="J180" i="5"/>
  <c r="K180" i="5"/>
  <c r="L180" i="5"/>
  <c r="M180" i="5"/>
  <c r="N180" i="5"/>
  <c r="O180" i="5"/>
  <c r="P180" i="5"/>
  <c r="Q180" i="5"/>
  <c r="R180" i="5"/>
  <c r="S180" i="5"/>
  <c r="T180" i="5"/>
  <c r="U180" i="5"/>
  <c r="V180" i="5"/>
  <c r="W180" i="5"/>
  <c r="X180" i="5"/>
  <c r="Y180" i="5"/>
  <c r="Z180" i="5"/>
  <c r="AA180" i="5"/>
  <c r="AB180" i="5"/>
  <c r="AC180" i="5"/>
  <c r="AD180" i="5"/>
  <c r="I181" i="5"/>
  <c r="J181" i="5"/>
  <c r="K181" i="5"/>
  <c r="L181" i="5"/>
  <c r="M181" i="5"/>
  <c r="N181" i="5"/>
  <c r="O181" i="5"/>
  <c r="P181" i="5"/>
  <c r="Q181" i="5"/>
  <c r="R181" i="5"/>
  <c r="S181" i="5"/>
  <c r="T181" i="5"/>
  <c r="U181" i="5"/>
  <c r="V181" i="5"/>
  <c r="W181" i="5"/>
  <c r="X181" i="5"/>
  <c r="Y181" i="5"/>
  <c r="Z181" i="5"/>
  <c r="AA181" i="5"/>
  <c r="AB181" i="5"/>
  <c r="AC181" i="5"/>
  <c r="AD181" i="5"/>
  <c r="I182" i="5"/>
  <c r="J182" i="5"/>
  <c r="K182" i="5"/>
  <c r="L182" i="5"/>
  <c r="M182" i="5"/>
  <c r="N182" i="5"/>
  <c r="O182" i="5"/>
  <c r="P182" i="5"/>
  <c r="Q182" i="5"/>
  <c r="R182" i="5"/>
  <c r="S182" i="5"/>
  <c r="T182" i="5"/>
  <c r="U182" i="5"/>
  <c r="V182" i="5"/>
  <c r="W182" i="5"/>
  <c r="X182" i="5"/>
  <c r="Y182" i="5"/>
  <c r="Z182" i="5"/>
  <c r="AA182" i="5"/>
  <c r="AB182" i="5"/>
  <c r="AC182" i="5"/>
  <c r="AD182" i="5"/>
  <c r="I183" i="5"/>
  <c r="J183" i="5"/>
  <c r="K183" i="5"/>
  <c r="L183" i="5"/>
  <c r="M183" i="5"/>
  <c r="N183" i="5"/>
  <c r="O183" i="5"/>
  <c r="P183" i="5"/>
  <c r="Q183" i="5"/>
  <c r="R183" i="5"/>
  <c r="S183" i="5"/>
  <c r="T183" i="5"/>
  <c r="U183" i="5"/>
  <c r="V183" i="5"/>
  <c r="W183" i="5"/>
  <c r="X183" i="5"/>
  <c r="Y183" i="5"/>
  <c r="Z183" i="5"/>
  <c r="AA183" i="5"/>
  <c r="AB183" i="5"/>
  <c r="AC183" i="5"/>
  <c r="AD183" i="5"/>
  <c r="I184" i="5"/>
  <c r="J184" i="5"/>
  <c r="K184" i="5"/>
  <c r="L184" i="5"/>
  <c r="M184" i="5"/>
  <c r="N184" i="5"/>
  <c r="O184" i="5"/>
  <c r="P184" i="5"/>
  <c r="Q184" i="5"/>
  <c r="R184" i="5"/>
  <c r="S184" i="5"/>
  <c r="T184" i="5"/>
  <c r="U184" i="5"/>
  <c r="V184" i="5"/>
  <c r="W184" i="5"/>
  <c r="X184" i="5"/>
  <c r="Y184" i="5"/>
  <c r="Z184" i="5"/>
  <c r="AA184" i="5"/>
  <c r="AB184" i="5"/>
  <c r="AC184" i="5"/>
  <c r="AD184" i="5"/>
  <c r="I185" i="5"/>
  <c r="J185" i="5"/>
  <c r="K185" i="5"/>
  <c r="L185" i="5"/>
  <c r="M185" i="5"/>
  <c r="N185" i="5"/>
  <c r="O185" i="5"/>
  <c r="P185" i="5"/>
  <c r="Q185" i="5"/>
  <c r="R185" i="5"/>
  <c r="S185" i="5"/>
  <c r="T185" i="5"/>
  <c r="U185" i="5"/>
  <c r="V185" i="5"/>
  <c r="W185" i="5"/>
  <c r="X185" i="5"/>
  <c r="Y185" i="5"/>
  <c r="Z185" i="5"/>
  <c r="AA185" i="5"/>
  <c r="AB185" i="5"/>
  <c r="AC185" i="5"/>
  <c r="AD185" i="5"/>
  <c r="I186" i="5"/>
  <c r="J186" i="5"/>
  <c r="K186" i="5"/>
  <c r="L186" i="5"/>
  <c r="M186" i="5"/>
  <c r="N186" i="5"/>
  <c r="O186" i="5"/>
  <c r="P186" i="5"/>
  <c r="Q186" i="5"/>
  <c r="R186" i="5"/>
  <c r="S186" i="5"/>
  <c r="T186" i="5"/>
  <c r="U186" i="5"/>
  <c r="V186" i="5"/>
  <c r="W186" i="5"/>
  <c r="X186" i="5"/>
  <c r="Y186" i="5"/>
  <c r="Z186" i="5"/>
  <c r="AA186" i="5"/>
  <c r="AB186" i="5"/>
  <c r="AC186" i="5"/>
  <c r="AD186" i="5"/>
  <c r="I187" i="5"/>
  <c r="J187" i="5"/>
  <c r="K187" i="5"/>
  <c r="L187" i="5"/>
  <c r="M187" i="5"/>
  <c r="N187" i="5"/>
  <c r="O187" i="5"/>
  <c r="P187" i="5"/>
  <c r="Q187" i="5"/>
  <c r="R187" i="5"/>
  <c r="S187" i="5"/>
  <c r="T187" i="5"/>
  <c r="U187" i="5"/>
  <c r="V187" i="5"/>
  <c r="W187" i="5"/>
  <c r="X187" i="5"/>
  <c r="Y187" i="5"/>
  <c r="Z187" i="5"/>
  <c r="AA187" i="5"/>
  <c r="AB187" i="5"/>
  <c r="AC187" i="5"/>
  <c r="AD187" i="5"/>
  <c r="I188" i="5"/>
  <c r="J188" i="5"/>
  <c r="K188" i="5"/>
  <c r="L188" i="5"/>
  <c r="M188" i="5"/>
  <c r="N188" i="5"/>
  <c r="O188" i="5"/>
  <c r="P188" i="5"/>
  <c r="Q188" i="5"/>
  <c r="R188" i="5"/>
  <c r="S188" i="5"/>
  <c r="T188" i="5"/>
  <c r="U188" i="5"/>
  <c r="V188" i="5"/>
  <c r="W188" i="5"/>
  <c r="X188" i="5"/>
  <c r="Y188" i="5"/>
  <c r="Z188" i="5"/>
  <c r="AA188" i="5"/>
  <c r="AB188" i="5"/>
  <c r="AC188" i="5"/>
  <c r="AD188" i="5"/>
  <c r="I189" i="5"/>
  <c r="J189" i="5"/>
  <c r="K189" i="5"/>
  <c r="L189" i="5"/>
  <c r="M189" i="5"/>
  <c r="N189" i="5"/>
  <c r="O189" i="5"/>
  <c r="P189" i="5"/>
  <c r="Q189" i="5"/>
  <c r="R189" i="5"/>
  <c r="S189" i="5"/>
  <c r="T189" i="5"/>
  <c r="U189" i="5"/>
  <c r="V189" i="5"/>
  <c r="W189" i="5"/>
  <c r="X189" i="5"/>
  <c r="Y189" i="5"/>
  <c r="Z189" i="5"/>
  <c r="AA189" i="5"/>
  <c r="AB189" i="5"/>
  <c r="AC189" i="5"/>
  <c r="AD189" i="5"/>
  <c r="I190" i="5"/>
  <c r="J190" i="5"/>
  <c r="K190" i="5"/>
  <c r="L190" i="5"/>
  <c r="M190" i="5"/>
  <c r="N190" i="5"/>
  <c r="O190" i="5"/>
  <c r="P190" i="5"/>
  <c r="Q190" i="5"/>
  <c r="R190" i="5"/>
  <c r="S190" i="5"/>
  <c r="T190" i="5"/>
  <c r="U190" i="5"/>
  <c r="V190" i="5"/>
  <c r="W190" i="5"/>
  <c r="X190" i="5"/>
  <c r="Y190" i="5"/>
  <c r="Z190" i="5"/>
  <c r="AA190" i="5"/>
  <c r="AB190" i="5"/>
  <c r="AC190" i="5"/>
  <c r="AD190" i="5"/>
  <c r="I191" i="5"/>
  <c r="J191" i="5"/>
  <c r="K191" i="5"/>
  <c r="L191" i="5"/>
  <c r="M191" i="5"/>
  <c r="N191" i="5"/>
  <c r="O191" i="5"/>
  <c r="P191" i="5"/>
  <c r="Q191" i="5"/>
  <c r="R191" i="5"/>
  <c r="S191" i="5"/>
  <c r="T191" i="5"/>
  <c r="U191" i="5"/>
  <c r="V191" i="5"/>
  <c r="W191" i="5"/>
  <c r="X191" i="5"/>
  <c r="Y191" i="5"/>
  <c r="Z191" i="5"/>
  <c r="AA191" i="5"/>
  <c r="AB191" i="5"/>
  <c r="AC191" i="5"/>
  <c r="AD191" i="5"/>
  <c r="I192" i="5"/>
  <c r="J192" i="5"/>
  <c r="K192" i="5"/>
  <c r="L192" i="5"/>
  <c r="M192" i="5"/>
  <c r="N192" i="5"/>
  <c r="O192" i="5"/>
  <c r="P192" i="5"/>
  <c r="Q192" i="5"/>
  <c r="R192" i="5"/>
  <c r="S192" i="5"/>
  <c r="T192" i="5"/>
  <c r="U192" i="5"/>
  <c r="V192" i="5"/>
  <c r="W192" i="5"/>
  <c r="X192" i="5"/>
  <c r="Y192" i="5"/>
  <c r="Z192" i="5"/>
  <c r="AA192" i="5"/>
  <c r="AB192" i="5"/>
  <c r="AC192" i="5"/>
  <c r="AD192" i="5"/>
  <c r="I193" i="5"/>
  <c r="J193" i="5"/>
  <c r="K193" i="5"/>
  <c r="L193" i="5"/>
  <c r="M193" i="5"/>
  <c r="N193" i="5"/>
  <c r="O193" i="5"/>
  <c r="P193" i="5"/>
  <c r="Q193" i="5"/>
  <c r="R193" i="5"/>
  <c r="S193" i="5"/>
  <c r="T193" i="5"/>
  <c r="U193" i="5"/>
  <c r="V193" i="5"/>
  <c r="W193" i="5"/>
  <c r="X193" i="5"/>
  <c r="Y193" i="5"/>
  <c r="Z193" i="5"/>
  <c r="AA193" i="5"/>
  <c r="AB193" i="5"/>
  <c r="AC193" i="5"/>
  <c r="AD193" i="5"/>
  <c r="I194" i="5"/>
  <c r="J194" i="5"/>
  <c r="K194" i="5"/>
  <c r="L194" i="5"/>
  <c r="M194" i="5"/>
  <c r="N194" i="5"/>
  <c r="O194" i="5"/>
  <c r="P194" i="5"/>
  <c r="Q194" i="5"/>
  <c r="R194" i="5"/>
  <c r="S194" i="5"/>
  <c r="T194" i="5"/>
  <c r="U194" i="5"/>
  <c r="V194" i="5"/>
  <c r="W194" i="5"/>
  <c r="X194" i="5"/>
  <c r="Y194" i="5"/>
  <c r="Z194" i="5"/>
  <c r="AA194" i="5"/>
  <c r="AB194" i="5"/>
  <c r="AC194" i="5"/>
  <c r="AD194" i="5"/>
  <c r="I195" i="5"/>
  <c r="J195" i="5"/>
  <c r="K195" i="5"/>
  <c r="L195" i="5"/>
  <c r="M195" i="5"/>
  <c r="N195" i="5"/>
  <c r="O195" i="5"/>
  <c r="P195" i="5"/>
  <c r="Q195" i="5"/>
  <c r="R195" i="5"/>
  <c r="S195" i="5"/>
  <c r="T195" i="5"/>
  <c r="U195" i="5"/>
  <c r="V195" i="5"/>
  <c r="W195" i="5"/>
  <c r="X195" i="5"/>
  <c r="Y195" i="5"/>
  <c r="Z195" i="5"/>
  <c r="AA195" i="5"/>
  <c r="AB195" i="5"/>
  <c r="AC195" i="5"/>
  <c r="AD195" i="5"/>
  <c r="I196" i="5"/>
  <c r="J196" i="5"/>
  <c r="K196" i="5"/>
  <c r="L196" i="5"/>
  <c r="M196" i="5"/>
  <c r="N196" i="5"/>
  <c r="O196" i="5"/>
  <c r="P196" i="5"/>
  <c r="Q196" i="5"/>
  <c r="R196" i="5"/>
  <c r="S196" i="5"/>
  <c r="T196" i="5"/>
  <c r="U196" i="5"/>
  <c r="V196" i="5"/>
  <c r="W196" i="5"/>
  <c r="X196" i="5"/>
  <c r="Y196" i="5"/>
  <c r="Z196" i="5"/>
  <c r="AA196" i="5"/>
  <c r="AB196" i="5"/>
  <c r="AC196" i="5"/>
  <c r="AD196" i="5"/>
  <c r="I197" i="5"/>
  <c r="J197" i="5"/>
  <c r="K197" i="5"/>
  <c r="L197" i="5"/>
  <c r="M197" i="5"/>
  <c r="N197" i="5"/>
  <c r="O197" i="5"/>
  <c r="P197" i="5"/>
  <c r="Q197" i="5"/>
  <c r="R197" i="5"/>
  <c r="S197" i="5"/>
  <c r="T197" i="5"/>
  <c r="U197" i="5"/>
  <c r="V197" i="5"/>
  <c r="W197" i="5"/>
  <c r="X197" i="5"/>
  <c r="Y197" i="5"/>
  <c r="Z197" i="5"/>
  <c r="AA197" i="5"/>
  <c r="AB197" i="5"/>
  <c r="AC197" i="5"/>
  <c r="AD197" i="5"/>
  <c r="I198" i="5"/>
  <c r="J198" i="5"/>
  <c r="K198" i="5"/>
  <c r="L198" i="5"/>
  <c r="M198" i="5"/>
  <c r="N198" i="5"/>
  <c r="O198" i="5"/>
  <c r="P198" i="5"/>
  <c r="Q198" i="5"/>
  <c r="R198" i="5"/>
  <c r="S198" i="5"/>
  <c r="T198" i="5"/>
  <c r="U198" i="5"/>
  <c r="V198" i="5"/>
  <c r="W198" i="5"/>
  <c r="X198" i="5"/>
  <c r="Y198" i="5"/>
  <c r="Z198" i="5"/>
  <c r="AA198" i="5"/>
  <c r="AB198" i="5"/>
  <c r="AC198" i="5"/>
  <c r="AD198" i="5"/>
  <c r="I199" i="5"/>
  <c r="J199" i="5"/>
  <c r="K199" i="5"/>
  <c r="L199" i="5"/>
  <c r="M199" i="5"/>
  <c r="N199" i="5"/>
  <c r="O199" i="5"/>
  <c r="P199" i="5"/>
  <c r="Q199" i="5"/>
  <c r="R199" i="5"/>
  <c r="S199" i="5"/>
  <c r="T199" i="5"/>
  <c r="U199" i="5"/>
  <c r="V199" i="5"/>
  <c r="W199" i="5"/>
  <c r="X199" i="5"/>
  <c r="Y199" i="5"/>
  <c r="Z199" i="5"/>
  <c r="AA199" i="5"/>
  <c r="AB199" i="5"/>
  <c r="AC199" i="5"/>
  <c r="AD199" i="5"/>
  <c r="I200" i="5"/>
  <c r="J200" i="5"/>
  <c r="K200" i="5"/>
  <c r="L200" i="5"/>
  <c r="M200" i="5"/>
  <c r="N200" i="5"/>
  <c r="O200" i="5"/>
  <c r="P200" i="5"/>
  <c r="Q200" i="5"/>
  <c r="R200" i="5"/>
  <c r="S200" i="5"/>
  <c r="T200" i="5"/>
  <c r="U200" i="5"/>
  <c r="V200" i="5"/>
  <c r="W200" i="5"/>
  <c r="X200" i="5"/>
  <c r="Y200" i="5"/>
  <c r="Z200" i="5"/>
  <c r="AA200" i="5"/>
  <c r="AB200" i="5"/>
  <c r="AC200" i="5"/>
  <c r="AD200" i="5"/>
  <c r="I201" i="5"/>
  <c r="J201" i="5"/>
  <c r="K201" i="5"/>
  <c r="L201" i="5"/>
  <c r="M201" i="5"/>
  <c r="N201" i="5"/>
  <c r="O201" i="5"/>
  <c r="P201" i="5"/>
  <c r="Q201" i="5"/>
  <c r="R201" i="5"/>
  <c r="S201" i="5"/>
  <c r="T201" i="5"/>
  <c r="U201" i="5"/>
  <c r="V201" i="5"/>
  <c r="W201" i="5"/>
  <c r="X201" i="5"/>
  <c r="Y201" i="5"/>
  <c r="Z201" i="5"/>
  <c r="AA201" i="5"/>
  <c r="AB201" i="5"/>
  <c r="AC201" i="5"/>
  <c r="AD201" i="5"/>
  <c r="I202" i="5"/>
  <c r="J202" i="5"/>
  <c r="K202" i="5"/>
  <c r="L202" i="5"/>
  <c r="M202" i="5"/>
  <c r="N202" i="5"/>
  <c r="O202" i="5"/>
  <c r="P202" i="5"/>
  <c r="Q202" i="5"/>
  <c r="R202" i="5"/>
  <c r="S202" i="5"/>
  <c r="T202" i="5"/>
  <c r="U202" i="5"/>
  <c r="V202" i="5"/>
  <c r="W202" i="5"/>
  <c r="X202" i="5"/>
  <c r="Y202" i="5"/>
  <c r="Z202" i="5"/>
  <c r="AA202" i="5"/>
  <c r="AB202" i="5"/>
  <c r="AC202" i="5"/>
  <c r="AD202" i="5"/>
  <c r="I203" i="5"/>
  <c r="J203" i="5"/>
  <c r="K203" i="5"/>
  <c r="L203" i="5"/>
  <c r="M203" i="5"/>
  <c r="N203" i="5"/>
  <c r="O203" i="5"/>
  <c r="P203" i="5"/>
  <c r="Q203" i="5"/>
  <c r="R203" i="5"/>
  <c r="S203" i="5"/>
  <c r="T203" i="5"/>
  <c r="U203" i="5"/>
  <c r="V203" i="5"/>
  <c r="W203" i="5"/>
  <c r="X203" i="5"/>
  <c r="Y203" i="5"/>
  <c r="Z203" i="5"/>
  <c r="AA203" i="5"/>
  <c r="AB203" i="5"/>
  <c r="AC203" i="5"/>
  <c r="AD203" i="5"/>
  <c r="I204" i="5"/>
  <c r="J204" i="5"/>
  <c r="K204" i="5"/>
  <c r="L204" i="5"/>
  <c r="M204" i="5"/>
  <c r="N204" i="5"/>
  <c r="O204" i="5"/>
  <c r="P204" i="5"/>
  <c r="Q204" i="5"/>
  <c r="R204" i="5"/>
  <c r="S204" i="5"/>
  <c r="T204" i="5"/>
  <c r="U204" i="5"/>
  <c r="V204" i="5"/>
  <c r="W204" i="5"/>
  <c r="X204" i="5"/>
  <c r="Y204" i="5"/>
  <c r="Z204" i="5"/>
  <c r="AA204" i="5"/>
  <c r="AB204" i="5"/>
  <c r="AC204" i="5"/>
  <c r="AD204" i="5"/>
  <c r="I205" i="5"/>
  <c r="J205" i="5"/>
  <c r="K205" i="5"/>
  <c r="L205" i="5"/>
  <c r="M205" i="5"/>
  <c r="N205" i="5"/>
  <c r="O205" i="5"/>
  <c r="P205" i="5"/>
  <c r="Q205" i="5"/>
  <c r="R205" i="5"/>
  <c r="S205" i="5"/>
  <c r="T205" i="5"/>
  <c r="U205" i="5"/>
  <c r="V205" i="5"/>
  <c r="W205" i="5"/>
  <c r="X205" i="5"/>
  <c r="Y205" i="5"/>
  <c r="Z205" i="5"/>
  <c r="AA205" i="5"/>
  <c r="AB205" i="5"/>
  <c r="AC205" i="5"/>
  <c r="AD205" i="5"/>
  <c r="I206" i="5"/>
  <c r="J206" i="5"/>
  <c r="K206" i="5"/>
  <c r="L206" i="5"/>
  <c r="M206" i="5"/>
  <c r="N206" i="5"/>
  <c r="O206" i="5"/>
  <c r="P206" i="5"/>
  <c r="Q206" i="5"/>
  <c r="R206" i="5"/>
  <c r="S206" i="5"/>
  <c r="T206" i="5"/>
  <c r="U206" i="5"/>
  <c r="V206" i="5"/>
  <c r="W206" i="5"/>
  <c r="X206" i="5"/>
  <c r="Y206" i="5"/>
  <c r="Z206" i="5"/>
  <c r="AA206" i="5"/>
  <c r="AB206" i="5"/>
  <c r="AC206" i="5"/>
  <c r="AD206" i="5"/>
  <c r="I207" i="5"/>
  <c r="J207" i="5"/>
  <c r="K207" i="5"/>
  <c r="L207" i="5"/>
  <c r="M207" i="5"/>
  <c r="N207" i="5"/>
  <c r="O207" i="5"/>
  <c r="P207" i="5"/>
  <c r="Q207" i="5"/>
  <c r="R207" i="5"/>
  <c r="S207" i="5"/>
  <c r="T207" i="5"/>
  <c r="U207" i="5"/>
  <c r="V207" i="5"/>
  <c r="W207" i="5"/>
  <c r="X207" i="5"/>
  <c r="Y207" i="5"/>
  <c r="Z207" i="5"/>
  <c r="AA207" i="5"/>
  <c r="AB207" i="5"/>
  <c r="AC207" i="5"/>
  <c r="AD207" i="5"/>
  <c r="I208" i="5"/>
  <c r="J208" i="5"/>
  <c r="K208" i="5"/>
  <c r="L208" i="5"/>
  <c r="M208" i="5"/>
  <c r="N208" i="5"/>
  <c r="O208" i="5"/>
  <c r="P208" i="5"/>
  <c r="Q208" i="5"/>
  <c r="R208" i="5"/>
  <c r="S208" i="5"/>
  <c r="T208" i="5"/>
  <c r="U208" i="5"/>
  <c r="V208" i="5"/>
  <c r="W208" i="5"/>
  <c r="X208" i="5"/>
  <c r="Y208" i="5"/>
  <c r="Z208" i="5"/>
  <c r="AA208" i="5"/>
  <c r="AB208" i="5"/>
  <c r="AC208" i="5"/>
  <c r="AD208" i="5"/>
  <c r="I209" i="5"/>
  <c r="J209" i="5"/>
  <c r="K209" i="5"/>
  <c r="L209" i="5"/>
  <c r="M209" i="5"/>
  <c r="N209" i="5"/>
  <c r="O209" i="5"/>
  <c r="P209" i="5"/>
  <c r="Q209" i="5"/>
  <c r="R209" i="5"/>
  <c r="S209" i="5"/>
  <c r="T209" i="5"/>
  <c r="U209" i="5"/>
  <c r="V209" i="5"/>
  <c r="W209" i="5"/>
  <c r="X209" i="5"/>
  <c r="Y209" i="5"/>
  <c r="Z209" i="5"/>
  <c r="AA209" i="5"/>
  <c r="AB209" i="5"/>
  <c r="AC209" i="5"/>
  <c r="AD209" i="5"/>
  <c r="I210" i="5"/>
  <c r="J210" i="5"/>
  <c r="K210" i="5"/>
  <c r="L210" i="5"/>
  <c r="M210" i="5"/>
  <c r="N210" i="5"/>
  <c r="O210" i="5"/>
  <c r="P210" i="5"/>
  <c r="Q210" i="5"/>
  <c r="R210" i="5"/>
  <c r="S210" i="5"/>
  <c r="T210" i="5"/>
  <c r="U210" i="5"/>
  <c r="V210" i="5"/>
  <c r="W210" i="5"/>
  <c r="X210" i="5"/>
  <c r="Y210" i="5"/>
  <c r="Z210" i="5"/>
  <c r="AA210" i="5"/>
  <c r="AB210" i="5"/>
  <c r="AC210" i="5"/>
  <c r="AD210" i="5"/>
  <c r="I211" i="5"/>
  <c r="J211" i="5"/>
  <c r="K211" i="5"/>
  <c r="L211" i="5"/>
  <c r="M211" i="5"/>
  <c r="N211" i="5"/>
  <c r="O211" i="5"/>
  <c r="P211" i="5"/>
  <c r="Q211" i="5"/>
  <c r="R211" i="5"/>
  <c r="S211" i="5"/>
  <c r="T211" i="5"/>
  <c r="U211" i="5"/>
  <c r="V211" i="5"/>
  <c r="W211" i="5"/>
  <c r="X211" i="5"/>
  <c r="Y211" i="5"/>
  <c r="Z211" i="5"/>
  <c r="AA211" i="5"/>
  <c r="AB211" i="5"/>
  <c r="AC211" i="5"/>
  <c r="AD211" i="5"/>
  <c r="I212" i="5"/>
  <c r="J212" i="5"/>
  <c r="K212" i="5"/>
  <c r="L212" i="5"/>
  <c r="M212" i="5"/>
  <c r="N212" i="5"/>
  <c r="O212" i="5"/>
  <c r="P212" i="5"/>
  <c r="Q212" i="5"/>
  <c r="R212" i="5"/>
  <c r="S212" i="5"/>
  <c r="T212" i="5"/>
  <c r="U212" i="5"/>
  <c r="V212" i="5"/>
  <c r="W212" i="5"/>
  <c r="X212" i="5"/>
  <c r="Y212" i="5"/>
  <c r="Z212" i="5"/>
  <c r="AA212" i="5"/>
  <c r="AB212" i="5"/>
  <c r="AC212" i="5"/>
  <c r="AD212" i="5"/>
  <c r="I213" i="5"/>
  <c r="J213" i="5"/>
  <c r="K213" i="5"/>
  <c r="L213" i="5"/>
  <c r="M213" i="5"/>
  <c r="N213" i="5"/>
  <c r="O213" i="5"/>
  <c r="P213" i="5"/>
  <c r="Q213" i="5"/>
  <c r="R213" i="5"/>
  <c r="S213" i="5"/>
  <c r="T213" i="5"/>
  <c r="U213" i="5"/>
  <c r="V213" i="5"/>
  <c r="W213" i="5"/>
  <c r="X213" i="5"/>
  <c r="Y213" i="5"/>
  <c r="Z213" i="5"/>
  <c r="AA213" i="5"/>
  <c r="AB213" i="5"/>
  <c r="AC213" i="5"/>
  <c r="AD213" i="5"/>
  <c r="I214" i="5"/>
  <c r="J214" i="5"/>
  <c r="K214" i="5"/>
  <c r="L214" i="5"/>
  <c r="M214" i="5"/>
  <c r="N214" i="5"/>
  <c r="O214" i="5"/>
  <c r="P214" i="5"/>
  <c r="Q214" i="5"/>
  <c r="R214" i="5"/>
  <c r="S214" i="5"/>
  <c r="T214" i="5"/>
  <c r="U214" i="5"/>
  <c r="V214" i="5"/>
  <c r="W214" i="5"/>
  <c r="X214" i="5"/>
  <c r="Y214" i="5"/>
  <c r="Z214" i="5"/>
  <c r="AA214" i="5"/>
  <c r="AB214" i="5"/>
  <c r="AC214" i="5"/>
  <c r="AD214" i="5"/>
  <c r="I215" i="5"/>
  <c r="J215" i="5"/>
  <c r="K215" i="5"/>
  <c r="L215" i="5"/>
  <c r="M215" i="5"/>
  <c r="N215" i="5"/>
  <c r="O215" i="5"/>
  <c r="P215" i="5"/>
  <c r="Q215" i="5"/>
  <c r="R215" i="5"/>
  <c r="S215" i="5"/>
  <c r="T215" i="5"/>
  <c r="U215" i="5"/>
  <c r="V215" i="5"/>
  <c r="W215" i="5"/>
  <c r="X215" i="5"/>
  <c r="Y215" i="5"/>
  <c r="Z215" i="5"/>
  <c r="AA215" i="5"/>
  <c r="AB215" i="5"/>
  <c r="AC215" i="5"/>
  <c r="AD215" i="5"/>
  <c r="I216" i="5"/>
  <c r="J216" i="5"/>
  <c r="K216" i="5"/>
  <c r="L216" i="5"/>
  <c r="M216" i="5"/>
  <c r="N216" i="5"/>
  <c r="O216" i="5"/>
  <c r="P216" i="5"/>
  <c r="Q216" i="5"/>
  <c r="R216" i="5"/>
  <c r="S216" i="5"/>
  <c r="T216" i="5"/>
  <c r="U216" i="5"/>
  <c r="V216" i="5"/>
  <c r="W216" i="5"/>
  <c r="X216" i="5"/>
  <c r="Y216" i="5"/>
  <c r="Z216" i="5"/>
  <c r="AA216" i="5"/>
  <c r="AB216" i="5"/>
  <c r="AC216" i="5"/>
  <c r="AD216" i="5"/>
  <c r="I217" i="5"/>
  <c r="J217" i="5"/>
  <c r="K217" i="5"/>
  <c r="L217" i="5"/>
  <c r="M217" i="5"/>
  <c r="N217" i="5"/>
  <c r="O217" i="5"/>
  <c r="P217" i="5"/>
  <c r="Q217" i="5"/>
  <c r="R217" i="5"/>
  <c r="S217" i="5"/>
  <c r="T217" i="5"/>
  <c r="U217" i="5"/>
  <c r="V217" i="5"/>
  <c r="W217" i="5"/>
  <c r="X217" i="5"/>
  <c r="Y217" i="5"/>
  <c r="Z217" i="5"/>
  <c r="AA217" i="5"/>
  <c r="AB217" i="5"/>
  <c r="AC217" i="5"/>
  <c r="AD217" i="5"/>
  <c r="I218" i="5"/>
  <c r="J218" i="5"/>
  <c r="K218" i="5"/>
  <c r="L218" i="5"/>
  <c r="M218" i="5"/>
  <c r="N218" i="5"/>
  <c r="O218" i="5"/>
  <c r="P218" i="5"/>
  <c r="Q218" i="5"/>
  <c r="R218" i="5"/>
  <c r="S218" i="5"/>
  <c r="T218" i="5"/>
  <c r="U218" i="5"/>
  <c r="V218" i="5"/>
  <c r="W218" i="5"/>
  <c r="X218" i="5"/>
  <c r="Y218" i="5"/>
  <c r="Z218" i="5"/>
  <c r="AA218" i="5"/>
  <c r="AB218" i="5"/>
  <c r="AC218" i="5"/>
  <c r="AD218" i="5"/>
  <c r="I219" i="5"/>
  <c r="J219" i="5"/>
  <c r="K219" i="5"/>
  <c r="L219" i="5"/>
  <c r="M219" i="5"/>
  <c r="N219" i="5"/>
  <c r="O219" i="5"/>
  <c r="P219" i="5"/>
  <c r="Q219" i="5"/>
  <c r="R219" i="5"/>
  <c r="S219" i="5"/>
  <c r="T219" i="5"/>
  <c r="U219" i="5"/>
  <c r="V219" i="5"/>
  <c r="W219" i="5"/>
  <c r="X219" i="5"/>
  <c r="Y219" i="5"/>
  <c r="Z219" i="5"/>
  <c r="AA219" i="5"/>
  <c r="AB219" i="5"/>
  <c r="AC219" i="5"/>
  <c r="AD219" i="5"/>
  <c r="I220" i="5"/>
  <c r="J220" i="5"/>
  <c r="K220" i="5"/>
  <c r="L220" i="5"/>
  <c r="M220" i="5"/>
  <c r="N220" i="5"/>
  <c r="O220" i="5"/>
  <c r="P220" i="5"/>
  <c r="Q220" i="5"/>
  <c r="R220" i="5"/>
  <c r="S220" i="5"/>
  <c r="T220" i="5"/>
  <c r="U220" i="5"/>
  <c r="V220" i="5"/>
  <c r="W220" i="5"/>
  <c r="X220" i="5"/>
  <c r="Y220" i="5"/>
  <c r="Z220" i="5"/>
  <c r="AA220" i="5"/>
  <c r="AB220" i="5"/>
  <c r="AC220" i="5"/>
  <c r="AD220" i="5"/>
  <c r="I221" i="5"/>
  <c r="J221" i="5"/>
  <c r="K221" i="5"/>
  <c r="L221" i="5"/>
  <c r="M221" i="5"/>
  <c r="N221" i="5"/>
  <c r="O221" i="5"/>
  <c r="P221" i="5"/>
  <c r="Q221" i="5"/>
  <c r="R221" i="5"/>
  <c r="S221" i="5"/>
  <c r="T221" i="5"/>
  <c r="U221" i="5"/>
  <c r="V221" i="5"/>
  <c r="W221" i="5"/>
  <c r="X221" i="5"/>
  <c r="Y221" i="5"/>
  <c r="Z221" i="5"/>
  <c r="AA221" i="5"/>
  <c r="AB221" i="5"/>
  <c r="AC221" i="5"/>
  <c r="AD221" i="5"/>
  <c r="I222" i="5"/>
  <c r="J222" i="5"/>
  <c r="K222" i="5"/>
  <c r="L222" i="5"/>
  <c r="M222" i="5"/>
  <c r="N222" i="5"/>
  <c r="O222" i="5"/>
  <c r="P222" i="5"/>
  <c r="Q222" i="5"/>
  <c r="R222" i="5"/>
  <c r="S222" i="5"/>
  <c r="T222" i="5"/>
  <c r="U222" i="5"/>
  <c r="V222" i="5"/>
  <c r="W222" i="5"/>
  <c r="X222" i="5"/>
  <c r="Y222" i="5"/>
  <c r="Z222" i="5"/>
  <c r="AA222" i="5"/>
  <c r="AB222" i="5"/>
  <c r="AC222" i="5"/>
  <c r="AD222" i="5"/>
  <c r="I223" i="5"/>
  <c r="J223" i="5"/>
  <c r="K223" i="5"/>
  <c r="L223" i="5"/>
  <c r="M223" i="5"/>
  <c r="N223" i="5"/>
  <c r="O223" i="5"/>
  <c r="P223" i="5"/>
  <c r="Q223" i="5"/>
  <c r="R223" i="5"/>
  <c r="S223" i="5"/>
  <c r="T223" i="5"/>
  <c r="U223" i="5"/>
  <c r="V223" i="5"/>
  <c r="W223" i="5"/>
  <c r="X223" i="5"/>
  <c r="Y223" i="5"/>
  <c r="Z223" i="5"/>
  <c r="AA223" i="5"/>
  <c r="AB223" i="5"/>
  <c r="AC223" i="5"/>
  <c r="AD223" i="5"/>
  <c r="I224" i="5"/>
  <c r="J224" i="5"/>
  <c r="K224" i="5"/>
  <c r="L224" i="5"/>
  <c r="M224" i="5"/>
  <c r="N224" i="5"/>
  <c r="O224" i="5"/>
  <c r="P224" i="5"/>
  <c r="Q224" i="5"/>
  <c r="R224" i="5"/>
  <c r="S224" i="5"/>
  <c r="T224" i="5"/>
  <c r="U224" i="5"/>
  <c r="V224" i="5"/>
  <c r="W224" i="5"/>
  <c r="X224" i="5"/>
  <c r="Y224" i="5"/>
  <c r="Z224" i="5"/>
  <c r="AA224" i="5"/>
  <c r="AB224" i="5"/>
  <c r="AC224" i="5"/>
  <c r="AD224" i="5"/>
  <c r="I225" i="5"/>
  <c r="J225" i="5"/>
  <c r="K225" i="5"/>
  <c r="L225" i="5"/>
  <c r="M225" i="5"/>
  <c r="N225" i="5"/>
  <c r="O225" i="5"/>
  <c r="P225" i="5"/>
  <c r="Q225" i="5"/>
  <c r="R225" i="5"/>
  <c r="S225" i="5"/>
  <c r="T225" i="5"/>
  <c r="U225" i="5"/>
  <c r="V225" i="5"/>
  <c r="W225" i="5"/>
  <c r="X225" i="5"/>
  <c r="Y225" i="5"/>
  <c r="Z225" i="5"/>
  <c r="AA225" i="5"/>
  <c r="AB225" i="5"/>
  <c r="AC225" i="5"/>
  <c r="AD225" i="5"/>
  <c r="I226" i="5"/>
  <c r="J226" i="5"/>
  <c r="K226" i="5"/>
  <c r="L226" i="5"/>
  <c r="M226" i="5"/>
  <c r="N226" i="5"/>
  <c r="O226" i="5"/>
  <c r="P226" i="5"/>
  <c r="Q226" i="5"/>
  <c r="R226" i="5"/>
  <c r="S226" i="5"/>
  <c r="T226" i="5"/>
  <c r="U226" i="5"/>
  <c r="V226" i="5"/>
  <c r="W226" i="5"/>
  <c r="X226" i="5"/>
  <c r="Y226" i="5"/>
  <c r="Z226" i="5"/>
  <c r="AA226" i="5"/>
  <c r="AB226" i="5"/>
  <c r="AC226" i="5"/>
  <c r="AD226" i="5"/>
  <c r="I227" i="5"/>
  <c r="J227" i="5"/>
  <c r="K227" i="5"/>
  <c r="L227" i="5"/>
  <c r="M227" i="5"/>
  <c r="N227" i="5"/>
  <c r="O227" i="5"/>
  <c r="P227" i="5"/>
  <c r="Q227" i="5"/>
  <c r="R227" i="5"/>
  <c r="S227" i="5"/>
  <c r="T227" i="5"/>
  <c r="U227" i="5"/>
  <c r="V227" i="5"/>
  <c r="W227" i="5"/>
  <c r="X227" i="5"/>
  <c r="Y227" i="5"/>
  <c r="Z227" i="5"/>
  <c r="AA227" i="5"/>
  <c r="AB227" i="5"/>
  <c r="AC227" i="5"/>
  <c r="AD227" i="5"/>
  <c r="I228" i="5"/>
  <c r="J228" i="5"/>
  <c r="K228" i="5"/>
  <c r="L228" i="5"/>
  <c r="M228" i="5"/>
  <c r="N228" i="5"/>
  <c r="O228" i="5"/>
  <c r="P228" i="5"/>
  <c r="Q228" i="5"/>
  <c r="R228" i="5"/>
  <c r="S228" i="5"/>
  <c r="T228" i="5"/>
  <c r="U228" i="5"/>
  <c r="V228" i="5"/>
  <c r="W228" i="5"/>
  <c r="X228" i="5"/>
  <c r="Y228" i="5"/>
  <c r="Z228" i="5"/>
  <c r="AA228" i="5"/>
  <c r="AB228" i="5"/>
  <c r="AC228" i="5"/>
  <c r="AD228" i="5"/>
  <c r="I229" i="5"/>
  <c r="J229" i="5"/>
  <c r="K229" i="5"/>
  <c r="L229" i="5"/>
  <c r="M229" i="5"/>
  <c r="N229" i="5"/>
  <c r="O229" i="5"/>
  <c r="P229" i="5"/>
  <c r="Q229" i="5"/>
  <c r="R229" i="5"/>
  <c r="S229" i="5"/>
  <c r="T229" i="5"/>
  <c r="U229" i="5"/>
  <c r="V229" i="5"/>
  <c r="W229" i="5"/>
  <c r="X229" i="5"/>
  <c r="Y229" i="5"/>
  <c r="Z229" i="5"/>
  <c r="AA229" i="5"/>
  <c r="AB229" i="5"/>
  <c r="AC229" i="5"/>
  <c r="AD229" i="5"/>
  <c r="I230" i="5"/>
  <c r="J230" i="5"/>
  <c r="K230" i="5"/>
  <c r="L230" i="5"/>
  <c r="M230" i="5"/>
  <c r="N230" i="5"/>
  <c r="O230" i="5"/>
  <c r="P230" i="5"/>
  <c r="Q230" i="5"/>
  <c r="R230" i="5"/>
  <c r="S230" i="5"/>
  <c r="T230" i="5"/>
  <c r="U230" i="5"/>
  <c r="V230" i="5"/>
  <c r="W230" i="5"/>
  <c r="X230" i="5"/>
  <c r="Y230" i="5"/>
  <c r="Z230" i="5"/>
  <c r="AA230" i="5"/>
  <c r="AB230" i="5"/>
  <c r="AC230" i="5"/>
  <c r="AD230" i="5"/>
  <c r="I231" i="5"/>
  <c r="J231" i="5"/>
  <c r="K231" i="5"/>
  <c r="L231" i="5"/>
  <c r="M231" i="5"/>
  <c r="N231" i="5"/>
  <c r="O231" i="5"/>
  <c r="P231" i="5"/>
  <c r="Q231" i="5"/>
  <c r="R231" i="5"/>
  <c r="S231" i="5"/>
  <c r="T231" i="5"/>
  <c r="U231" i="5"/>
  <c r="V231" i="5"/>
  <c r="W231" i="5"/>
  <c r="X231" i="5"/>
  <c r="Y231" i="5"/>
  <c r="Z231" i="5"/>
  <c r="AA231" i="5"/>
  <c r="AB231" i="5"/>
  <c r="AC231" i="5"/>
  <c r="AD231" i="5"/>
  <c r="I232" i="5"/>
  <c r="J232" i="5"/>
  <c r="K232" i="5"/>
  <c r="L232" i="5"/>
  <c r="M232" i="5"/>
  <c r="N232" i="5"/>
  <c r="O232" i="5"/>
  <c r="P232" i="5"/>
  <c r="Q232" i="5"/>
  <c r="R232" i="5"/>
  <c r="S232" i="5"/>
  <c r="T232" i="5"/>
  <c r="U232" i="5"/>
  <c r="V232" i="5"/>
  <c r="W232" i="5"/>
  <c r="X232" i="5"/>
  <c r="Y232" i="5"/>
  <c r="Z232" i="5"/>
  <c r="AA232" i="5"/>
  <c r="AB232" i="5"/>
  <c r="AC232" i="5"/>
  <c r="AD232" i="5"/>
  <c r="I233" i="5"/>
  <c r="J233" i="5"/>
  <c r="K233" i="5"/>
  <c r="L233" i="5"/>
  <c r="M233" i="5"/>
  <c r="N233" i="5"/>
  <c r="O233" i="5"/>
  <c r="P233" i="5"/>
  <c r="Q233" i="5"/>
  <c r="R233" i="5"/>
  <c r="S233" i="5"/>
  <c r="T233" i="5"/>
  <c r="U233" i="5"/>
  <c r="V233" i="5"/>
  <c r="W233" i="5"/>
  <c r="X233" i="5"/>
  <c r="Y233" i="5"/>
  <c r="Z233" i="5"/>
  <c r="AA233" i="5"/>
  <c r="AB233" i="5"/>
  <c r="AC233" i="5"/>
  <c r="AD233" i="5"/>
  <c r="I234" i="5"/>
  <c r="J234" i="5"/>
  <c r="K234" i="5"/>
  <c r="L234" i="5"/>
  <c r="M234" i="5"/>
  <c r="N234" i="5"/>
  <c r="O234" i="5"/>
  <c r="P234" i="5"/>
  <c r="Q234" i="5"/>
  <c r="R234" i="5"/>
  <c r="S234" i="5"/>
  <c r="T234" i="5"/>
  <c r="U234" i="5"/>
  <c r="V234" i="5"/>
  <c r="W234" i="5"/>
  <c r="X234" i="5"/>
  <c r="Y234" i="5"/>
  <c r="Z234" i="5"/>
  <c r="AA234" i="5"/>
  <c r="AB234" i="5"/>
  <c r="AC234" i="5"/>
  <c r="AD234" i="5"/>
  <c r="I235" i="5"/>
  <c r="J235" i="5"/>
  <c r="K235" i="5"/>
  <c r="L235" i="5"/>
  <c r="M235" i="5"/>
  <c r="N235" i="5"/>
  <c r="O235" i="5"/>
  <c r="P235" i="5"/>
  <c r="Q235" i="5"/>
  <c r="R235" i="5"/>
  <c r="S235" i="5"/>
  <c r="T235" i="5"/>
  <c r="U235" i="5"/>
  <c r="V235" i="5"/>
  <c r="W235" i="5"/>
  <c r="X235" i="5"/>
  <c r="Y235" i="5"/>
  <c r="Z235" i="5"/>
  <c r="AA235" i="5"/>
  <c r="AB235" i="5"/>
  <c r="AC235" i="5"/>
  <c r="AD235" i="5"/>
  <c r="I236" i="5"/>
  <c r="J236" i="5"/>
  <c r="K236" i="5"/>
  <c r="L236" i="5"/>
  <c r="M236" i="5"/>
  <c r="N236" i="5"/>
  <c r="O236" i="5"/>
  <c r="P236" i="5"/>
  <c r="Q236" i="5"/>
  <c r="R236" i="5"/>
  <c r="S236" i="5"/>
  <c r="T236" i="5"/>
  <c r="U236" i="5"/>
  <c r="V236" i="5"/>
  <c r="W236" i="5"/>
  <c r="X236" i="5"/>
  <c r="Y236" i="5"/>
  <c r="Z236" i="5"/>
  <c r="AA236" i="5"/>
  <c r="AB236" i="5"/>
  <c r="AC236" i="5"/>
  <c r="AD236" i="5"/>
  <c r="I237" i="5"/>
  <c r="J237" i="5"/>
  <c r="K237" i="5"/>
  <c r="L237" i="5"/>
  <c r="M237" i="5"/>
  <c r="N237" i="5"/>
  <c r="O237" i="5"/>
  <c r="P237" i="5"/>
  <c r="Q237" i="5"/>
  <c r="R237" i="5"/>
  <c r="S237" i="5"/>
  <c r="T237" i="5"/>
  <c r="U237" i="5"/>
  <c r="V237" i="5"/>
  <c r="W237" i="5"/>
  <c r="X237" i="5"/>
  <c r="Y237" i="5"/>
  <c r="Z237" i="5"/>
  <c r="AA237" i="5"/>
  <c r="AB237" i="5"/>
  <c r="AC237" i="5"/>
  <c r="AD237" i="5"/>
  <c r="I238" i="5"/>
  <c r="J238" i="5"/>
  <c r="K238" i="5"/>
  <c r="L238" i="5"/>
  <c r="M238" i="5"/>
  <c r="N238" i="5"/>
  <c r="O238" i="5"/>
  <c r="P238" i="5"/>
  <c r="Q238" i="5"/>
  <c r="R238" i="5"/>
  <c r="S238" i="5"/>
  <c r="T238" i="5"/>
  <c r="U238" i="5"/>
  <c r="V238" i="5"/>
  <c r="W238" i="5"/>
  <c r="X238" i="5"/>
  <c r="Y238" i="5"/>
  <c r="Z238" i="5"/>
  <c r="AA238" i="5"/>
  <c r="AB238" i="5"/>
  <c r="AC238" i="5"/>
  <c r="AD238" i="5"/>
  <c r="I239" i="5"/>
  <c r="J239" i="5"/>
  <c r="K239" i="5"/>
  <c r="L239" i="5"/>
  <c r="M239" i="5"/>
  <c r="N239" i="5"/>
  <c r="O239" i="5"/>
  <c r="P239" i="5"/>
  <c r="Q239" i="5"/>
  <c r="R239" i="5"/>
  <c r="S239" i="5"/>
  <c r="T239" i="5"/>
  <c r="U239" i="5"/>
  <c r="V239" i="5"/>
  <c r="W239" i="5"/>
  <c r="X239" i="5"/>
  <c r="Y239" i="5"/>
  <c r="Z239" i="5"/>
  <c r="AA239" i="5"/>
  <c r="AB239" i="5"/>
  <c r="AC239" i="5"/>
  <c r="AD239" i="5"/>
  <c r="I240" i="5"/>
  <c r="J240" i="5"/>
  <c r="K240" i="5"/>
  <c r="L240" i="5"/>
  <c r="M240" i="5"/>
  <c r="N240" i="5"/>
  <c r="O240" i="5"/>
  <c r="P240" i="5"/>
  <c r="Q240" i="5"/>
  <c r="R240" i="5"/>
  <c r="S240" i="5"/>
  <c r="T240" i="5"/>
  <c r="U240" i="5"/>
  <c r="V240" i="5"/>
  <c r="W240" i="5"/>
  <c r="X240" i="5"/>
  <c r="Y240" i="5"/>
  <c r="Z240" i="5"/>
  <c r="AA240" i="5"/>
  <c r="AB240" i="5"/>
  <c r="AC240" i="5"/>
  <c r="AD240" i="5"/>
  <c r="I241" i="5"/>
  <c r="J241" i="5"/>
  <c r="K241" i="5"/>
  <c r="L241" i="5"/>
  <c r="M241" i="5"/>
  <c r="N241" i="5"/>
  <c r="O241" i="5"/>
  <c r="P241" i="5"/>
  <c r="Q241" i="5"/>
  <c r="R241" i="5"/>
  <c r="S241" i="5"/>
  <c r="T241" i="5"/>
  <c r="U241" i="5"/>
  <c r="V241" i="5"/>
  <c r="W241" i="5"/>
  <c r="X241" i="5"/>
  <c r="Y241" i="5"/>
  <c r="Z241" i="5"/>
  <c r="AA241" i="5"/>
  <c r="AB241" i="5"/>
  <c r="AC241" i="5"/>
  <c r="AD241" i="5"/>
  <c r="I242" i="5"/>
  <c r="J242" i="5"/>
  <c r="K242" i="5"/>
  <c r="L242" i="5"/>
  <c r="M242" i="5"/>
  <c r="N242" i="5"/>
  <c r="O242" i="5"/>
  <c r="P242" i="5"/>
  <c r="Q242" i="5"/>
  <c r="R242" i="5"/>
  <c r="S242" i="5"/>
  <c r="T242" i="5"/>
  <c r="U242" i="5"/>
  <c r="V242" i="5"/>
  <c r="W242" i="5"/>
  <c r="X242" i="5"/>
  <c r="Y242" i="5"/>
  <c r="Z242" i="5"/>
  <c r="AA242" i="5"/>
  <c r="AB242" i="5"/>
  <c r="AC242" i="5"/>
  <c r="AD242" i="5"/>
  <c r="I243" i="5"/>
  <c r="J243" i="5"/>
  <c r="K243" i="5"/>
  <c r="L243" i="5"/>
  <c r="M243" i="5"/>
  <c r="N243" i="5"/>
  <c r="O243" i="5"/>
  <c r="P243" i="5"/>
  <c r="Q243" i="5"/>
  <c r="R243" i="5"/>
  <c r="S243" i="5"/>
  <c r="T243" i="5"/>
  <c r="U243" i="5"/>
  <c r="V243" i="5"/>
  <c r="W243" i="5"/>
  <c r="X243" i="5"/>
  <c r="Y243" i="5"/>
  <c r="Z243" i="5"/>
  <c r="AA243" i="5"/>
  <c r="AB243" i="5"/>
  <c r="AC243" i="5"/>
  <c r="AD243" i="5"/>
  <c r="I244" i="5"/>
  <c r="J244" i="5"/>
  <c r="K244" i="5"/>
  <c r="L244" i="5"/>
  <c r="M244" i="5"/>
  <c r="N244" i="5"/>
  <c r="O244" i="5"/>
  <c r="P244" i="5"/>
  <c r="Q244" i="5"/>
  <c r="R244" i="5"/>
  <c r="S244" i="5"/>
  <c r="T244" i="5"/>
  <c r="U244" i="5"/>
  <c r="V244" i="5"/>
  <c r="W244" i="5"/>
  <c r="X244" i="5"/>
  <c r="Y244" i="5"/>
  <c r="Z244" i="5"/>
  <c r="AA244" i="5"/>
  <c r="AB244" i="5"/>
  <c r="AC244" i="5"/>
  <c r="AD244" i="5"/>
  <c r="I245" i="5"/>
  <c r="J245" i="5"/>
  <c r="K245" i="5"/>
  <c r="L245" i="5"/>
  <c r="M245" i="5"/>
  <c r="N245" i="5"/>
  <c r="O245" i="5"/>
  <c r="P245" i="5"/>
  <c r="Q245" i="5"/>
  <c r="R245" i="5"/>
  <c r="S245" i="5"/>
  <c r="T245" i="5"/>
  <c r="U245" i="5"/>
  <c r="V245" i="5"/>
  <c r="W245" i="5"/>
  <c r="X245" i="5"/>
  <c r="Y245" i="5"/>
  <c r="Z245" i="5"/>
  <c r="AA245" i="5"/>
  <c r="AB245" i="5"/>
  <c r="AC245" i="5"/>
  <c r="AD245" i="5"/>
  <c r="I246" i="5"/>
  <c r="J246" i="5"/>
  <c r="K246" i="5"/>
  <c r="L246" i="5"/>
  <c r="M246" i="5"/>
  <c r="N246" i="5"/>
  <c r="O246" i="5"/>
  <c r="P246" i="5"/>
  <c r="Q246" i="5"/>
  <c r="R246" i="5"/>
  <c r="S246" i="5"/>
  <c r="T246" i="5"/>
  <c r="U246" i="5"/>
  <c r="V246" i="5"/>
  <c r="W246" i="5"/>
  <c r="X246" i="5"/>
  <c r="Y246" i="5"/>
  <c r="Z246" i="5"/>
  <c r="AA246" i="5"/>
  <c r="AB246" i="5"/>
  <c r="AC246" i="5"/>
  <c r="AD246" i="5"/>
  <c r="I247" i="5"/>
  <c r="J247" i="5"/>
  <c r="K247" i="5"/>
  <c r="L247" i="5"/>
  <c r="M247" i="5"/>
  <c r="N247" i="5"/>
  <c r="O247" i="5"/>
  <c r="P247" i="5"/>
  <c r="Q247" i="5"/>
  <c r="R247" i="5"/>
  <c r="S247" i="5"/>
  <c r="T247" i="5"/>
  <c r="U247" i="5"/>
  <c r="V247" i="5"/>
  <c r="W247" i="5"/>
  <c r="X247" i="5"/>
  <c r="Y247" i="5"/>
  <c r="Z247" i="5"/>
  <c r="AA247" i="5"/>
  <c r="AB247" i="5"/>
  <c r="AC247" i="5"/>
  <c r="AD247" i="5"/>
  <c r="I248" i="5"/>
  <c r="J248" i="5"/>
  <c r="K248" i="5"/>
  <c r="L248" i="5"/>
  <c r="M248" i="5"/>
  <c r="N248" i="5"/>
  <c r="O248" i="5"/>
  <c r="P248" i="5"/>
  <c r="Q248" i="5"/>
  <c r="R248" i="5"/>
  <c r="S248" i="5"/>
  <c r="T248" i="5"/>
  <c r="U248" i="5"/>
  <c r="V248" i="5"/>
  <c r="W248" i="5"/>
  <c r="X248" i="5"/>
  <c r="Y248" i="5"/>
  <c r="Z248" i="5"/>
  <c r="AA248" i="5"/>
  <c r="AB248" i="5"/>
  <c r="AC248" i="5"/>
  <c r="AD248" i="5"/>
  <c r="I249" i="5"/>
  <c r="J249" i="5"/>
  <c r="K249" i="5"/>
  <c r="L249" i="5"/>
  <c r="M249" i="5"/>
  <c r="N249" i="5"/>
  <c r="O249" i="5"/>
  <c r="P249" i="5"/>
  <c r="Q249" i="5"/>
  <c r="R249" i="5"/>
  <c r="S249" i="5"/>
  <c r="T249" i="5"/>
  <c r="U249" i="5"/>
  <c r="V249" i="5"/>
  <c r="W249" i="5"/>
  <c r="X249" i="5"/>
  <c r="Y249" i="5"/>
  <c r="Z249" i="5"/>
  <c r="AA249" i="5"/>
  <c r="AB249" i="5"/>
  <c r="AC249" i="5"/>
  <c r="AD249" i="5"/>
  <c r="I250" i="5"/>
  <c r="J250" i="5"/>
  <c r="K250" i="5"/>
  <c r="L250" i="5"/>
  <c r="M250" i="5"/>
  <c r="N250" i="5"/>
  <c r="O250" i="5"/>
  <c r="P250" i="5"/>
  <c r="Q250" i="5"/>
  <c r="R250" i="5"/>
  <c r="S250" i="5"/>
  <c r="T250" i="5"/>
  <c r="U250" i="5"/>
  <c r="V250" i="5"/>
  <c r="W250" i="5"/>
  <c r="X250" i="5"/>
  <c r="Y250" i="5"/>
  <c r="Z250" i="5"/>
  <c r="AA250" i="5"/>
  <c r="AB250" i="5"/>
  <c r="AC250" i="5"/>
  <c r="AD250" i="5"/>
  <c r="I251" i="5"/>
  <c r="J251" i="5"/>
  <c r="K251" i="5"/>
  <c r="L251" i="5"/>
  <c r="M251" i="5"/>
  <c r="N251" i="5"/>
  <c r="O251" i="5"/>
  <c r="P251" i="5"/>
  <c r="Q251" i="5"/>
  <c r="R251" i="5"/>
  <c r="S251" i="5"/>
  <c r="T251" i="5"/>
  <c r="U251" i="5"/>
  <c r="V251" i="5"/>
  <c r="W251" i="5"/>
  <c r="X251" i="5"/>
  <c r="Y251" i="5"/>
  <c r="Z251" i="5"/>
  <c r="AA251" i="5"/>
  <c r="AB251" i="5"/>
  <c r="AC251" i="5"/>
  <c r="AD251" i="5"/>
  <c r="I252" i="5"/>
  <c r="J252" i="5"/>
  <c r="K252" i="5"/>
  <c r="L252" i="5"/>
  <c r="M252" i="5"/>
  <c r="N252" i="5"/>
  <c r="O252" i="5"/>
  <c r="P252" i="5"/>
  <c r="Q252" i="5"/>
  <c r="R252" i="5"/>
  <c r="S252" i="5"/>
  <c r="T252" i="5"/>
  <c r="U252" i="5"/>
  <c r="V252" i="5"/>
  <c r="W252" i="5"/>
  <c r="X252" i="5"/>
  <c r="Y252" i="5"/>
  <c r="Z252" i="5"/>
  <c r="AA252" i="5"/>
  <c r="AB252" i="5"/>
  <c r="AC252" i="5"/>
  <c r="AD252" i="5"/>
  <c r="I253" i="5"/>
  <c r="J253" i="5"/>
  <c r="K253" i="5"/>
  <c r="L253" i="5"/>
  <c r="M253" i="5"/>
  <c r="N253" i="5"/>
  <c r="O253" i="5"/>
  <c r="P253" i="5"/>
  <c r="Q253" i="5"/>
  <c r="R253" i="5"/>
  <c r="S253" i="5"/>
  <c r="T253" i="5"/>
  <c r="U253" i="5"/>
  <c r="V253" i="5"/>
  <c r="W253" i="5"/>
  <c r="X253" i="5"/>
  <c r="Y253" i="5"/>
  <c r="Z253" i="5"/>
  <c r="AA253" i="5"/>
  <c r="AB253" i="5"/>
  <c r="AC253" i="5"/>
  <c r="AD253" i="5"/>
  <c r="I254" i="5"/>
  <c r="J254" i="5"/>
  <c r="K254" i="5"/>
  <c r="L254" i="5"/>
  <c r="M254" i="5"/>
  <c r="N254" i="5"/>
  <c r="O254" i="5"/>
  <c r="P254" i="5"/>
  <c r="Q254" i="5"/>
  <c r="R254" i="5"/>
  <c r="S254" i="5"/>
  <c r="T254" i="5"/>
  <c r="U254" i="5"/>
  <c r="V254" i="5"/>
  <c r="W254" i="5"/>
  <c r="X254" i="5"/>
  <c r="Y254" i="5"/>
  <c r="Z254" i="5"/>
  <c r="AA254" i="5"/>
  <c r="AB254" i="5"/>
  <c r="AC254" i="5"/>
  <c r="AD254" i="5"/>
  <c r="I255" i="5"/>
  <c r="J255" i="5"/>
  <c r="K255" i="5"/>
  <c r="L255" i="5"/>
  <c r="M255" i="5"/>
  <c r="N255" i="5"/>
  <c r="O255" i="5"/>
  <c r="P255" i="5"/>
  <c r="Q255" i="5"/>
  <c r="R255" i="5"/>
  <c r="S255" i="5"/>
  <c r="T255" i="5"/>
  <c r="U255" i="5"/>
  <c r="V255" i="5"/>
  <c r="W255" i="5"/>
  <c r="X255" i="5"/>
  <c r="Y255" i="5"/>
  <c r="Z255" i="5"/>
  <c r="AA255" i="5"/>
  <c r="AB255" i="5"/>
  <c r="AC255" i="5"/>
  <c r="AD255" i="5"/>
  <c r="I256" i="5"/>
  <c r="J256" i="5"/>
  <c r="K256" i="5"/>
  <c r="L256" i="5"/>
  <c r="M256" i="5"/>
  <c r="N256" i="5"/>
  <c r="O256" i="5"/>
  <c r="P256" i="5"/>
  <c r="Q256" i="5"/>
  <c r="R256" i="5"/>
  <c r="S256" i="5"/>
  <c r="T256" i="5"/>
  <c r="U256" i="5"/>
  <c r="V256" i="5"/>
  <c r="W256" i="5"/>
  <c r="X256" i="5"/>
  <c r="Y256" i="5"/>
  <c r="Z256" i="5"/>
  <c r="AA256" i="5"/>
  <c r="AB256" i="5"/>
  <c r="AC256" i="5"/>
  <c r="AD256" i="5"/>
  <c r="I257" i="5"/>
  <c r="J257" i="5"/>
  <c r="K257" i="5"/>
  <c r="L257" i="5"/>
  <c r="M257" i="5"/>
  <c r="N257" i="5"/>
  <c r="O257" i="5"/>
  <c r="P257" i="5"/>
  <c r="Q257" i="5"/>
  <c r="R257" i="5"/>
  <c r="S257" i="5"/>
  <c r="T257" i="5"/>
  <c r="U257" i="5"/>
  <c r="V257" i="5"/>
  <c r="W257" i="5"/>
  <c r="X257" i="5"/>
  <c r="Y257" i="5"/>
  <c r="Z257" i="5"/>
  <c r="AA257" i="5"/>
  <c r="AB257" i="5"/>
  <c r="AC257" i="5"/>
  <c r="AD257" i="5"/>
  <c r="I258" i="5"/>
  <c r="J258" i="5"/>
  <c r="K258" i="5"/>
  <c r="L258" i="5"/>
  <c r="M258" i="5"/>
  <c r="N258" i="5"/>
  <c r="O258" i="5"/>
  <c r="P258" i="5"/>
  <c r="Q258" i="5"/>
  <c r="R258" i="5"/>
  <c r="S258" i="5"/>
  <c r="T258" i="5"/>
  <c r="U258" i="5"/>
  <c r="V258" i="5"/>
  <c r="W258" i="5"/>
  <c r="X258" i="5"/>
  <c r="Y258" i="5"/>
  <c r="Z258" i="5"/>
  <c r="AA258" i="5"/>
  <c r="AB258" i="5"/>
  <c r="AC258" i="5"/>
  <c r="AD258" i="5"/>
  <c r="I259" i="5"/>
  <c r="J259" i="5"/>
  <c r="K259" i="5"/>
  <c r="L259" i="5"/>
  <c r="M259" i="5"/>
  <c r="N259" i="5"/>
  <c r="O259" i="5"/>
  <c r="P259" i="5"/>
  <c r="Q259" i="5"/>
  <c r="R259" i="5"/>
  <c r="S259" i="5"/>
  <c r="T259" i="5"/>
  <c r="U259" i="5"/>
  <c r="V259" i="5"/>
  <c r="W259" i="5"/>
  <c r="X259" i="5"/>
  <c r="Y259" i="5"/>
  <c r="Z259" i="5"/>
  <c r="AA259" i="5"/>
  <c r="AB259" i="5"/>
  <c r="AC259" i="5"/>
  <c r="AD259" i="5"/>
  <c r="I260" i="5"/>
  <c r="J260" i="5"/>
  <c r="K260" i="5"/>
  <c r="L260" i="5"/>
  <c r="M260" i="5"/>
  <c r="N260" i="5"/>
  <c r="O260" i="5"/>
  <c r="P260" i="5"/>
  <c r="Q260" i="5"/>
  <c r="R260" i="5"/>
  <c r="S260" i="5"/>
  <c r="T260" i="5"/>
  <c r="U260" i="5"/>
  <c r="V260" i="5"/>
  <c r="W260" i="5"/>
  <c r="X260" i="5"/>
  <c r="Y260" i="5"/>
  <c r="Z260" i="5"/>
  <c r="AA260" i="5"/>
  <c r="AB260" i="5"/>
  <c r="AC260" i="5"/>
  <c r="AD260" i="5"/>
  <c r="I261" i="5"/>
  <c r="J261" i="5"/>
  <c r="K261" i="5"/>
  <c r="L261" i="5"/>
  <c r="M261" i="5"/>
  <c r="N261" i="5"/>
  <c r="O261" i="5"/>
  <c r="P261" i="5"/>
  <c r="Q261" i="5"/>
  <c r="R261" i="5"/>
  <c r="S261" i="5"/>
  <c r="T261" i="5"/>
  <c r="U261" i="5"/>
  <c r="V261" i="5"/>
  <c r="W261" i="5"/>
  <c r="X261" i="5"/>
  <c r="Y261" i="5"/>
  <c r="Z261" i="5"/>
  <c r="AA261" i="5"/>
  <c r="AB261" i="5"/>
  <c r="AC261" i="5"/>
  <c r="AD261" i="5"/>
  <c r="I262" i="5"/>
  <c r="J262" i="5"/>
  <c r="K262" i="5"/>
  <c r="L262" i="5"/>
  <c r="M262" i="5"/>
  <c r="N262" i="5"/>
  <c r="O262" i="5"/>
  <c r="P262" i="5"/>
  <c r="Q262" i="5"/>
  <c r="R262" i="5"/>
  <c r="S262" i="5"/>
  <c r="T262" i="5"/>
  <c r="U262" i="5"/>
  <c r="V262" i="5"/>
  <c r="W262" i="5"/>
  <c r="X262" i="5"/>
  <c r="Y262" i="5"/>
  <c r="Z262" i="5"/>
  <c r="AA262" i="5"/>
  <c r="AB262" i="5"/>
  <c r="AC262" i="5"/>
  <c r="AD262" i="5"/>
  <c r="I263" i="5"/>
  <c r="J263" i="5"/>
  <c r="K263" i="5"/>
  <c r="L263" i="5"/>
  <c r="M263" i="5"/>
  <c r="N263" i="5"/>
  <c r="O263" i="5"/>
  <c r="P263" i="5"/>
  <c r="Q263" i="5"/>
  <c r="R263" i="5"/>
  <c r="S263" i="5"/>
  <c r="T263" i="5"/>
  <c r="U263" i="5"/>
  <c r="V263" i="5"/>
  <c r="W263" i="5"/>
  <c r="X263" i="5"/>
  <c r="Y263" i="5"/>
  <c r="Z263" i="5"/>
  <c r="AA263" i="5"/>
  <c r="AB263" i="5"/>
  <c r="AC263" i="5"/>
  <c r="AD263" i="5"/>
  <c r="I264" i="5"/>
  <c r="J264" i="5"/>
  <c r="K264" i="5"/>
  <c r="L264" i="5"/>
  <c r="M264" i="5"/>
  <c r="N264" i="5"/>
  <c r="O264" i="5"/>
  <c r="P264" i="5"/>
  <c r="Q264" i="5"/>
  <c r="R264" i="5"/>
  <c r="S264" i="5"/>
  <c r="T264" i="5"/>
  <c r="U264" i="5"/>
  <c r="V264" i="5"/>
  <c r="W264" i="5"/>
  <c r="X264" i="5"/>
  <c r="Y264" i="5"/>
  <c r="Z264" i="5"/>
  <c r="AA264" i="5"/>
  <c r="AB264" i="5"/>
  <c r="AC264" i="5"/>
  <c r="AD264" i="5"/>
  <c r="I265" i="5"/>
  <c r="J265" i="5"/>
  <c r="K265" i="5"/>
  <c r="L265" i="5"/>
  <c r="M265" i="5"/>
  <c r="N265" i="5"/>
  <c r="O265" i="5"/>
  <c r="P265" i="5"/>
  <c r="Q265" i="5"/>
  <c r="R265" i="5"/>
  <c r="S265" i="5"/>
  <c r="T265" i="5"/>
  <c r="U265" i="5"/>
  <c r="V265" i="5"/>
  <c r="W265" i="5"/>
  <c r="X265" i="5"/>
  <c r="Y265" i="5"/>
  <c r="Z265" i="5"/>
  <c r="AA265" i="5"/>
  <c r="AB265" i="5"/>
  <c r="AC265" i="5"/>
  <c r="AD265" i="5"/>
  <c r="I266" i="5"/>
  <c r="J266" i="5"/>
  <c r="K266" i="5"/>
  <c r="L266" i="5"/>
  <c r="M266" i="5"/>
  <c r="N266" i="5"/>
  <c r="O266" i="5"/>
  <c r="P266" i="5"/>
  <c r="Q266" i="5"/>
  <c r="R266" i="5"/>
  <c r="S266" i="5"/>
  <c r="T266" i="5"/>
  <c r="U266" i="5"/>
  <c r="V266" i="5"/>
  <c r="W266" i="5"/>
  <c r="X266" i="5"/>
  <c r="Y266" i="5"/>
  <c r="Z266" i="5"/>
  <c r="AA266" i="5"/>
  <c r="AB266" i="5"/>
  <c r="AC266" i="5"/>
  <c r="AD266" i="5"/>
  <c r="I15" i="5"/>
  <c r="J15" i="5"/>
  <c r="K15" i="5"/>
  <c r="L15" i="5"/>
  <c r="M15" i="5"/>
  <c r="N15" i="5"/>
  <c r="O15" i="5"/>
  <c r="P15" i="5"/>
  <c r="Q15" i="5"/>
  <c r="R15" i="5"/>
  <c r="S15" i="5"/>
  <c r="T15" i="5"/>
  <c r="U15" i="5"/>
  <c r="V15" i="5"/>
  <c r="W15" i="5"/>
  <c r="X15" i="5"/>
  <c r="Y15" i="5"/>
  <c r="Z15" i="5"/>
  <c r="AA15" i="5"/>
  <c r="AB15" i="5"/>
  <c r="AC15" i="5"/>
  <c r="AD15" i="5"/>
  <c r="I16" i="5"/>
  <c r="J16" i="5"/>
  <c r="K16" i="5"/>
  <c r="L16" i="5"/>
  <c r="M16" i="5"/>
  <c r="N16" i="5"/>
  <c r="O16" i="5"/>
  <c r="P16" i="5"/>
  <c r="Q16" i="5"/>
  <c r="R16" i="5"/>
  <c r="S16" i="5"/>
  <c r="T16" i="5"/>
  <c r="U16" i="5"/>
  <c r="V16" i="5"/>
  <c r="W16" i="5"/>
  <c r="X16" i="5"/>
  <c r="Y16" i="5"/>
  <c r="Z16" i="5"/>
  <c r="AA16" i="5"/>
  <c r="AB16" i="5"/>
  <c r="AC16" i="5"/>
  <c r="AD16" i="5"/>
  <c r="I17" i="5"/>
  <c r="J17" i="5"/>
  <c r="K17" i="5"/>
  <c r="L17" i="5"/>
  <c r="M17" i="5"/>
  <c r="N17" i="5"/>
  <c r="O17" i="5"/>
  <c r="P17" i="5"/>
  <c r="Q17" i="5"/>
  <c r="R17" i="5"/>
  <c r="S17" i="5"/>
  <c r="T17" i="5"/>
  <c r="U17" i="5"/>
  <c r="V17" i="5"/>
  <c r="W17" i="5"/>
  <c r="X17" i="5"/>
  <c r="Y17" i="5"/>
  <c r="Z17" i="5"/>
  <c r="AA17" i="5"/>
  <c r="AB17" i="5"/>
  <c r="AC17" i="5"/>
  <c r="AD17" i="5"/>
  <c r="I18" i="5"/>
  <c r="J18" i="5"/>
  <c r="K18" i="5"/>
  <c r="L18" i="5"/>
  <c r="M18" i="5"/>
  <c r="N18" i="5"/>
  <c r="O18" i="5"/>
  <c r="P18" i="5"/>
  <c r="Q18" i="5"/>
  <c r="R18" i="5"/>
  <c r="S18" i="5"/>
  <c r="T18" i="5"/>
  <c r="U18" i="5"/>
  <c r="V18" i="5"/>
  <c r="W18" i="5"/>
  <c r="X18" i="5"/>
  <c r="Y18" i="5"/>
  <c r="Z18" i="5"/>
  <c r="AA18" i="5"/>
  <c r="AB18" i="5"/>
  <c r="AC18" i="5"/>
  <c r="AD18" i="5"/>
  <c r="I19" i="5"/>
  <c r="J19" i="5"/>
  <c r="K19" i="5"/>
  <c r="L19" i="5"/>
  <c r="M19" i="5"/>
  <c r="N19" i="5"/>
  <c r="O19" i="5"/>
  <c r="P19" i="5"/>
  <c r="Q19" i="5"/>
  <c r="R19" i="5"/>
  <c r="S19" i="5"/>
  <c r="T19" i="5"/>
  <c r="U19" i="5"/>
  <c r="V19" i="5"/>
  <c r="W19" i="5"/>
  <c r="X19" i="5"/>
  <c r="Y19" i="5"/>
  <c r="Z19" i="5"/>
  <c r="AA19" i="5"/>
  <c r="AB19" i="5"/>
  <c r="AC19" i="5"/>
  <c r="AD19" i="5"/>
  <c r="I20" i="5"/>
  <c r="J20" i="5"/>
  <c r="K20" i="5"/>
  <c r="L20" i="5"/>
  <c r="M20" i="5"/>
  <c r="N20" i="5"/>
  <c r="O20" i="5"/>
  <c r="P20" i="5"/>
  <c r="Q20" i="5"/>
  <c r="R20" i="5"/>
  <c r="S20" i="5"/>
  <c r="T20" i="5"/>
  <c r="U20" i="5"/>
  <c r="V20" i="5"/>
  <c r="W20" i="5"/>
  <c r="X20" i="5"/>
  <c r="Y20" i="5"/>
  <c r="Z20" i="5"/>
  <c r="AA20" i="5"/>
  <c r="AB20" i="5"/>
  <c r="AC20" i="5"/>
  <c r="AD20" i="5"/>
  <c r="I21" i="5"/>
  <c r="J21" i="5"/>
  <c r="K21" i="5"/>
  <c r="L21" i="5"/>
  <c r="M21" i="5"/>
  <c r="N21" i="5"/>
  <c r="O21" i="5"/>
  <c r="P21" i="5"/>
  <c r="Q21" i="5"/>
  <c r="R21" i="5"/>
  <c r="S21" i="5"/>
  <c r="T21" i="5"/>
  <c r="U21" i="5"/>
  <c r="V21" i="5"/>
  <c r="W21" i="5"/>
  <c r="X21" i="5"/>
  <c r="Y21" i="5"/>
  <c r="Z21" i="5"/>
  <c r="AA21" i="5"/>
  <c r="AB21" i="5"/>
  <c r="AC21" i="5"/>
  <c r="AD21" i="5"/>
  <c r="I22" i="5"/>
  <c r="J22" i="5"/>
  <c r="K22" i="5"/>
  <c r="L22" i="5"/>
  <c r="M22" i="5"/>
  <c r="N22" i="5"/>
  <c r="O22" i="5"/>
  <c r="P22" i="5"/>
  <c r="Q22" i="5"/>
  <c r="R22" i="5"/>
  <c r="S22" i="5"/>
  <c r="T22" i="5"/>
  <c r="U22" i="5"/>
  <c r="V22" i="5"/>
  <c r="W22" i="5"/>
  <c r="X22" i="5"/>
  <c r="Y22" i="5"/>
  <c r="Z22" i="5"/>
  <c r="AA22" i="5"/>
  <c r="AB22" i="5"/>
  <c r="AC22" i="5"/>
  <c r="AD22" i="5"/>
  <c r="I23" i="5"/>
  <c r="J23" i="5"/>
  <c r="K23" i="5"/>
  <c r="L23" i="5"/>
  <c r="M23" i="5"/>
  <c r="N23" i="5"/>
  <c r="O23" i="5"/>
  <c r="P23" i="5"/>
  <c r="Q23" i="5"/>
  <c r="R23" i="5"/>
  <c r="S23" i="5"/>
  <c r="T23" i="5"/>
  <c r="U23" i="5"/>
  <c r="V23" i="5"/>
  <c r="W23" i="5"/>
  <c r="X23" i="5"/>
  <c r="Y23" i="5"/>
  <c r="Z23" i="5"/>
  <c r="AA23" i="5"/>
  <c r="AB23" i="5"/>
  <c r="AC23" i="5"/>
  <c r="AD23" i="5"/>
  <c r="I24" i="5"/>
  <c r="J24" i="5"/>
  <c r="K24" i="5"/>
  <c r="L24" i="5"/>
  <c r="M24" i="5"/>
  <c r="N24" i="5"/>
  <c r="O24" i="5"/>
  <c r="P24" i="5"/>
  <c r="Q24" i="5"/>
  <c r="R24" i="5"/>
  <c r="S24" i="5"/>
  <c r="T24" i="5"/>
  <c r="U24" i="5"/>
  <c r="V24" i="5"/>
  <c r="W24" i="5"/>
  <c r="X24" i="5"/>
  <c r="Y24" i="5"/>
  <c r="Z24" i="5"/>
  <c r="AA24" i="5"/>
  <c r="AB24" i="5"/>
  <c r="AC24" i="5"/>
  <c r="AD24" i="5"/>
  <c r="I25" i="5"/>
  <c r="J25" i="5"/>
  <c r="K25" i="5"/>
  <c r="L25" i="5"/>
  <c r="M25" i="5"/>
  <c r="N25" i="5"/>
  <c r="O25" i="5"/>
  <c r="P25" i="5"/>
  <c r="Q25" i="5"/>
  <c r="R25" i="5"/>
  <c r="S25" i="5"/>
  <c r="T25" i="5"/>
  <c r="U25" i="5"/>
  <c r="V25" i="5"/>
  <c r="W25" i="5"/>
  <c r="X25" i="5"/>
  <c r="Y25" i="5"/>
  <c r="Z25" i="5"/>
  <c r="AA25" i="5"/>
  <c r="AB25" i="5"/>
  <c r="AC25" i="5"/>
  <c r="AD25" i="5"/>
  <c r="I26" i="5"/>
  <c r="J26" i="5"/>
  <c r="K26" i="5"/>
  <c r="L26" i="5"/>
  <c r="M26" i="5"/>
  <c r="N26" i="5"/>
  <c r="O26" i="5"/>
  <c r="P26" i="5"/>
  <c r="Q26" i="5"/>
  <c r="R26" i="5"/>
  <c r="S26" i="5"/>
  <c r="T26" i="5"/>
  <c r="U26" i="5"/>
  <c r="V26" i="5"/>
  <c r="W26" i="5"/>
  <c r="X26" i="5"/>
  <c r="Y26" i="5"/>
  <c r="Z26" i="5"/>
  <c r="AA26" i="5"/>
  <c r="AB26" i="5"/>
  <c r="AC26" i="5"/>
  <c r="AD26" i="5"/>
  <c r="I27" i="5"/>
  <c r="J27" i="5"/>
  <c r="K27" i="5"/>
  <c r="L27" i="5"/>
  <c r="M27" i="5"/>
  <c r="N27" i="5"/>
  <c r="O27" i="5"/>
  <c r="P27" i="5"/>
  <c r="Q27" i="5"/>
  <c r="R27" i="5"/>
  <c r="S27" i="5"/>
  <c r="T27" i="5"/>
  <c r="U27" i="5"/>
  <c r="V27" i="5"/>
  <c r="W27" i="5"/>
  <c r="X27" i="5"/>
  <c r="Y27" i="5"/>
  <c r="Z27" i="5"/>
  <c r="AA27" i="5"/>
  <c r="AB27" i="5"/>
  <c r="AC27" i="5"/>
  <c r="AD27" i="5"/>
  <c r="I28" i="5"/>
  <c r="J28" i="5"/>
  <c r="K28" i="5"/>
  <c r="L28" i="5"/>
  <c r="M28" i="5"/>
  <c r="N28" i="5"/>
  <c r="O28" i="5"/>
  <c r="P28" i="5"/>
  <c r="Q28" i="5"/>
  <c r="R28" i="5"/>
  <c r="S28" i="5"/>
  <c r="T28" i="5"/>
  <c r="U28" i="5"/>
  <c r="V28" i="5"/>
  <c r="W28" i="5"/>
  <c r="X28" i="5"/>
  <c r="Y28" i="5"/>
  <c r="Z28" i="5"/>
  <c r="AA28" i="5"/>
  <c r="AB28" i="5"/>
  <c r="AC28" i="5"/>
  <c r="AD28" i="5"/>
  <c r="I29" i="5"/>
  <c r="J29" i="5"/>
  <c r="K29" i="5"/>
  <c r="L29" i="5"/>
  <c r="M29" i="5"/>
  <c r="N29" i="5"/>
  <c r="O29" i="5"/>
  <c r="P29" i="5"/>
  <c r="Q29" i="5"/>
  <c r="R29" i="5"/>
  <c r="S29" i="5"/>
  <c r="T29" i="5"/>
  <c r="U29" i="5"/>
  <c r="V29" i="5"/>
  <c r="W29" i="5"/>
  <c r="X29" i="5"/>
  <c r="Y29" i="5"/>
  <c r="Z29" i="5"/>
  <c r="AA29" i="5"/>
  <c r="AB29" i="5"/>
  <c r="AC29" i="5"/>
  <c r="AD29" i="5"/>
  <c r="I30" i="5"/>
  <c r="J30" i="5"/>
  <c r="K30" i="5"/>
  <c r="L30" i="5"/>
  <c r="M30" i="5"/>
  <c r="N30" i="5"/>
  <c r="O30" i="5"/>
  <c r="P30" i="5"/>
  <c r="Q30" i="5"/>
  <c r="R30" i="5"/>
  <c r="S30" i="5"/>
  <c r="T30" i="5"/>
  <c r="U30" i="5"/>
  <c r="V30" i="5"/>
  <c r="W30" i="5"/>
  <c r="X30" i="5"/>
  <c r="Y30" i="5"/>
  <c r="Z30" i="5"/>
  <c r="AA30" i="5"/>
  <c r="AB30" i="5"/>
  <c r="AC30" i="5"/>
  <c r="AD30" i="5"/>
  <c r="I31" i="5"/>
  <c r="J31" i="5"/>
  <c r="K31" i="5"/>
  <c r="L31" i="5"/>
  <c r="M31" i="5"/>
  <c r="N31" i="5"/>
  <c r="O31" i="5"/>
  <c r="P31" i="5"/>
  <c r="Q31" i="5"/>
  <c r="R31" i="5"/>
  <c r="S31" i="5"/>
  <c r="T31" i="5"/>
  <c r="U31" i="5"/>
  <c r="V31" i="5"/>
  <c r="W31" i="5"/>
  <c r="X31" i="5"/>
  <c r="Y31" i="5"/>
  <c r="Z31" i="5"/>
  <c r="AA31" i="5"/>
  <c r="AB31" i="5"/>
  <c r="AC31" i="5"/>
  <c r="AD31" i="5"/>
  <c r="I32" i="5"/>
  <c r="J32" i="5"/>
  <c r="K32" i="5"/>
  <c r="L32" i="5"/>
  <c r="M32" i="5"/>
  <c r="N32" i="5"/>
  <c r="O32" i="5"/>
  <c r="P32" i="5"/>
  <c r="Q32" i="5"/>
  <c r="R32" i="5"/>
  <c r="S32" i="5"/>
  <c r="T32" i="5"/>
  <c r="U32" i="5"/>
  <c r="V32" i="5"/>
  <c r="W32" i="5"/>
  <c r="X32" i="5"/>
  <c r="Y32" i="5"/>
  <c r="Z32" i="5"/>
  <c r="AA32" i="5"/>
  <c r="AB32" i="5"/>
  <c r="AC32" i="5"/>
  <c r="AD32" i="5"/>
  <c r="I33" i="5"/>
  <c r="J33" i="5"/>
  <c r="K33" i="5"/>
  <c r="L33" i="5"/>
  <c r="M33" i="5"/>
  <c r="N33" i="5"/>
  <c r="O33" i="5"/>
  <c r="P33" i="5"/>
  <c r="Q33" i="5"/>
  <c r="R33" i="5"/>
  <c r="S33" i="5"/>
  <c r="T33" i="5"/>
  <c r="U33" i="5"/>
  <c r="V33" i="5"/>
  <c r="W33" i="5"/>
  <c r="X33" i="5"/>
  <c r="Y33" i="5"/>
  <c r="Z33" i="5"/>
  <c r="AA33" i="5"/>
  <c r="AB33" i="5"/>
  <c r="AC33" i="5"/>
  <c r="AD33" i="5"/>
  <c r="I34" i="5"/>
  <c r="J34" i="5"/>
  <c r="K34" i="5"/>
  <c r="L34" i="5"/>
  <c r="M34" i="5"/>
  <c r="N34" i="5"/>
  <c r="O34" i="5"/>
  <c r="P34" i="5"/>
  <c r="Q34" i="5"/>
  <c r="R34" i="5"/>
  <c r="S34" i="5"/>
  <c r="T34" i="5"/>
  <c r="U34" i="5"/>
  <c r="V34" i="5"/>
  <c r="W34" i="5"/>
  <c r="X34" i="5"/>
  <c r="Y34" i="5"/>
  <c r="Z34" i="5"/>
  <c r="AA34" i="5"/>
  <c r="AB34" i="5"/>
  <c r="AC34" i="5"/>
  <c r="AD34" i="5"/>
  <c r="I35" i="5"/>
  <c r="J35" i="5"/>
  <c r="K35" i="5"/>
  <c r="L35" i="5"/>
  <c r="M35" i="5"/>
  <c r="N35" i="5"/>
  <c r="O35" i="5"/>
  <c r="P35" i="5"/>
  <c r="Q35" i="5"/>
  <c r="R35" i="5"/>
  <c r="S35" i="5"/>
  <c r="T35" i="5"/>
  <c r="U35" i="5"/>
  <c r="V35" i="5"/>
  <c r="W35" i="5"/>
  <c r="X35" i="5"/>
  <c r="Y35" i="5"/>
  <c r="Z35" i="5"/>
  <c r="AA35" i="5"/>
  <c r="AB35" i="5"/>
  <c r="AC35" i="5"/>
  <c r="AD35" i="5"/>
  <c r="I36" i="5"/>
  <c r="J36" i="5"/>
  <c r="K36" i="5"/>
  <c r="L36" i="5"/>
  <c r="M36" i="5"/>
  <c r="N36" i="5"/>
  <c r="O36" i="5"/>
  <c r="P36" i="5"/>
  <c r="Q36" i="5"/>
  <c r="R36" i="5"/>
  <c r="S36" i="5"/>
  <c r="T36" i="5"/>
  <c r="U36" i="5"/>
  <c r="V36" i="5"/>
  <c r="W36" i="5"/>
  <c r="X36" i="5"/>
  <c r="Y36" i="5"/>
  <c r="Z36" i="5"/>
  <c r="AA36" i="5"/>
  <c r="AB36" i="5"/>
  <c r="AC36" i="5"/>
  <c r="AD36" i="5"/>
  <c r="I37" i="5"/>
  <c r="J37" i="5"/>
  <c r="K37" i="5"/>
  <c r="L37" i="5"/>
  <c r="M37" i="5"/>
  <c r="N37" i="5"/>
  <c r="O37" i="5"/>
  <c r="P37" i="5"/>
  <c r="Q37" i="5"/>
  <c r="R37" i="5"/>
  <c r="S37" i="5"/>
  <c r="T37" i="5"/>
  <c r="U37" i="5"/>
  <c r="V37" i="5"/>
  <c r="W37" i="5"/>
  <c r="X37" i="5"/>
  <c r="Y37" i="5"/>
  <c r="Z37" i="5"/>
  <c r="AA37" i="5"/>
  <c r="AB37" i="5"/>
  <c r="AC37" i="5"/>
  <c r="AD37" i="5"/>
  <c r="I38" i="5"/>
  <c r="J38" i="5"/>
  <c r="K38" i="5"/>
  <c r="L38" i="5"/>
  <c r="M38" i="5"/>
  <c r="N38" i="5"/>
  <c r="O38" i="5"/>
  <c r="P38" i="5"/>
  <c r="Q38" i="5"/>
  <c r="R38" i="5"/>
  <c r="S38" i="5"/>
  <c r="T38" i="5"/>
  <c r="U38" i="5"/>
  <c r="V38" i="5"/>
  <c r="W38" i="5"/>
  <c r="X38" i="5"/>
  <c r="Y38" i="5"/>
  <c r="Z38" i="5"/>
  <c r="AA38" i="5"/>
  <c r="AB38" i="5"/>
  <c r="AC38" i="5"/>
  <c r="AD38" i="5"/>
  <c r="I39" i="5"/>
  <c r="J39" i="5"/>
  <c r="K39" i="5"/>
  <c r="L39" i="5"/>
  <c r="M39" i="5"/>
  <c r="N39" i="5"/>
  <c r="O39" i="5"/>
  <c r="P39" i="5"/>
  <c r="Q39" i="5"/>
  <c r="R39" i="5"/>
  <c r="S39" i="5"/>
  <c r="T39" i="5"/>
  <c r="U39" i="5"/>
  <c r="V39" i="5"/>
  <c r="W39" i="5"/>
  <c r="X39" i="5"/>
  <c r="Y39" i="5"/>
  <c r="Z39" i="5"/>
  <c r="AA39" i="5"/>
  <c r="AB39" i="5"/>
  <c r="AC39" i="5"/>
  <c r="AD39" i="5"/>
  <c r="I40" i="5"/>
  <c r="J40" i="5"/>
  <c r="K40" i="5"/>
  <c r="L40" i="5"/>
  <c r="M40" i="5"/>
  <c r="N40" i="5"/>
  <c r="O40" i="5"/>
  <c r="P40" i="5"/>
  <c r="Q40" i="5"/>
  <c r="R40" i="5"/>
  <c r="S40" i="5"/>
  <c r="T40" i="5"/>
  <c r="U40" i="5"/>
  <c r="V40" i="5"/>
  <c r="W40" i="5"/>
  <c r="X40" i="5"/>
  <c r="Y40" i="5"/>
  <c r="Z40" i="5"/>
  <c r="AA40" i="5"/>
  <c r="AB40" i="5"/>
  <c r="AC40" i="5"/>
  <c r="AD40" i="5"/>
  <c r="I41" i="5"/>
  <c r="J41" i="5"/>
  <c r="K41" i="5"/>
  <c r="L41" i="5"/>
  <c r="M41" i="5"/>
  <c r="N41" i="5"/>
  <c r="O41" i="5"/>
  <c r="P41" i="5"/>
  <c r="Q41" i="5"/>
  <c r="R41" i="5"/>
  <c r="S41" i="5"/>
  <c r="T41" i="5"/>
  <c r="U41" i="5"/>
  <c r="V41" i="5"/>
  <c r="W41" i="5"/>
  <c r="X41" i="5"/>
  <c r="Y41" i="5"/>
  <c r="Z41" i="5"/>
  <c r="AA41" i="5"/>
  <c r="AB41" i="5"/>
  <c r="AC41" i="5"/>
  <c r="AD41" i="5"/>
  <c r="I42" i="5"/>
  <c r="J42" i="5"/>
  <c r="K42" i="5"/>
  <c r="L42" i="5"/>
  <c r="M42" i="5"/>
  <c r="N42" i="5"/>
  <c r="O42" i="5"/>
  <c r="P42" i="5"/>
  <c r="Q42" i="5"/>
  <c r="R42" i="5"/>
  <c r="S42" i="5"/>
  <c r="T42" i="5"/>
  <c r="U42" i="5"/>
  <c r="V42" i="5"/>
  <c r="W42" i="5"/>
  <c r="X42" i="5"/>
  <c r="Y42" i="5"/>
  <c r="Z42" i="5"/>
  <c r="AA42" i="5"/>
  <c r="AB42" i="5"/>
  <c r="AC42" i="5"/>
  <c r="AD42" i="5"/>
  <c r="I43" i="5"/>
  <c r="J43" i="5"/>
  <c r="K43" i="5"/>
  <c r="L43" i="5"/>
  <c r="M43" i="5"/>
  <c r="N43" i="5"/>
  <c r="O43" i="5"/>
  <c r="P43" i="5"/>
  <c r="Q43" i="5"/>
  <c r="R43" i="5"/>
  <c r="S43" i="5"/>
  <c r="T43" i="5"/>
  <c r="U43" i="5"/>
  <c r="V43" i="5"/>
  <c r="W43" i="5"/>
  <c r="X43" i="5"/>
  <c r="Y43" i="5"/>
  <c r="Z43" i="5"/>
  <c r="AA43" i="5"/>
  <c r="AB43" i="5"/>
  <c r="AC43" i="5"/>
  <c r="AD43" i="5"/>
  <c r="I44" i="5"/>
  <c r="J44" i="5"/>
  <c r="K44" i="5"/>
  <c r="L44" i="5"/>
  <c r="M44" i="5"/>
  <c r="N44" i="5"/>
  <c r="O44" i="5"/>
  <c r="P44" i="5"/>
  <c r="Q44" i="5"/>
  <c r="R44" i="5"/>
  <c r="S44" i="5"/>
  <c r="T44" i="5"/>
  <c r="U44" i="5"/>
  <c r="V44" i="5"/>
  <c r="W44" i="5"/>
  <c r="X44" i="5"/>
  <c r="Y44" i="5"/>
  <c r="Z44" i="5"/>
  <c r="AA44" i="5"/>
  <c r="AB44" i="5"/>
  <c r="AC44" i="5"/>
  <c r="AD44" i="5"/>
  <c r="I45" i="5"/>
  <c r="J45" i="5"/>
  <c r="K45" i="5"/>
  <c r="L45" i="5"/>
  <c r="M45" i="5"/>
  <c r="N45" i="5"/>
  <c r="O45" i="5"/>
  <c r="P45" i="5"/>
  <c r="Q45" i="5"/>
  <c r="R45" i="5"/>
  <c r="S45" i="5"/>
  <c r="T45" i="5"/>
  <c r="U45" i="5"/>
  <c r="V45" i="5"/>
  <c r="W45" i="5"/>
  <c r="X45" i="5"/>
  <c r="Y45" i="5"/>
  <c r="Z45" i="5"/>
  <c r="AA45" i="5"/>
  <c r="AB45" i="5"/>
  <c r="AC45" i="5"/>
  <c r="AD45" i="5"/>
  <c r="I46" i="5"/>
  <c r="J46" i="5"/>
  <c r="K46" i="5"/>
  <c r="L46" i="5"/>
  <c r="M46" i="5"/>
  <c r="N46" i="5"/>
  <c r="O46" i="5"/>
  <c r="P46" i="5"/>
  <c r="Q46" i="5"/>
  <c r="R46" i="5"/>
  <c r="S46" i="5"/>
  <c r="T46" i="5"/>
  <c r="U46" i="5"/>
  <c r="V46" i="5"/>
  <c r="W46" i="5"/>
  <c r="X46" i="5"/>
  <c r="Y46" i="5"/>
  <c r="Z46" i="5"/>
  <c r="AA46" i="5"/>
  <c r="AB46" i="5"/>
  <c r="AC46" i="5"/>
  <c r="AD46" i="5"/>
  <c r="I47" i="5"/>
  <c r="J47" i="5"/>
  <c r="K47" i="5"/>
  <c r="L47" i="5"/>
  <c r="M47" i="5"/>
  <c r="N47" i="5"/>
  <c r="O47" i="5"/>
  <c r="P47" i="5"/>
  <c r="Q47" i="5"/>
  <c r="R47" i="5"/>
  <c r="S47" i="5"/>
  <c r="T47" i="5"/>
  <c r="U47" i="5"/>
  <c r="V47" i="5"/>
  <c r="W47" i="5"/>
  <c r="X47" i="5"/>
  <c r="Y47" i="5"/>
  <c r="Z47" i="5"/>
  <c r="AA47" i="5"/>
  <c r="AB47" i="5"/>
  <c r="AC47" i="5"/>
  <c r="AD47" i="5"/>
  <c r="I4" i="5"/>
  <c r="J4" i="5"/>
  <c r="K4" i="5"/>
  <c r="L4" i="5"/>
  <c r="M4" i="5"/>
  <c r="N4" i="5"/>
  <c r="O4" i="5"/>
  <c r="P4" i="5"/>
  <c r="Q4" i="5"/>
  <c r="R4" i="5"/>
  <c r="S4" i="5"/>
  <c r="T4" i="5"/>
  <c r="U4" i="5"/>
  <c r="V4" i="5"/>
  <c r="W4" i="5"/>
  <c r="X4" i="5"/>
  <c r="Y4" i="5"/>
  <c r="Z4" i="5"/>
  <c r="AA4" i="5"/>
  <c r="AB4" i="5"/>
  <c r="AC4" i="5"/>
  <c r="AD4" i="5"/>
  <c r="I5" i="5"/>
  <c r="J5" i="5"/>
  <c r="K5" i="5"/>
  <c r="L5" i="5"/>
  <c r="M5" i="5"/>
  <c r="N5" i="5"/>
  <c r="O5" i="5"/>
  <c r="P5" i="5"/>
  <c r="Q5" i="5"/>
  <c r="R5" i="5"/>
  <c r="S5" i="5"/>
  <c r="T5" i="5"/>
  <c r="U5" i="5"/>
  <c r="V5" i="5"/>
  <c r="W5" i="5"/>
  <c r="X5" i="5"/>
  <c r="Y5" i="5"/>
  <c r="Z5" i="5"/>
  <c r="AA5" i="5"/>
  <c r="AB5" i="5"/>
  <c r="AC5" i="5"/>
  <c r="AD5" i="5"/>
  <c r="I6" i="5"/>
  <c r="J6" i="5"/>
  <c r="K6" i="5"/>
  <c r="L6" i="5"/>
  <c r="M6" i="5"/>
  <c r="N6" i="5"/>
  <c r="O6" i="5"/>
  <c r="P6" i="5"/>
  <c r="Q6" i="5"/>
  <c r="R6" i="5"/>
  <c r="S6" i="5"/>
  <c r="T6" i="5"/>
  <c r="U6" i="5"/>
  <c r="V6" i="5"/>
  <c r="W6" i="5"/>
  <c r="X6" i="5"/>
  <c r="Y6" i="5"/>
  <c r="Z6" i="5"/>
  <c r="AA6" i="5"/>
  <c r="AB6" i="5"/>
  <c r="AC6" i="5"/>
  <c r="AD6" i="5"/>
  <c r="I7" i="5"/>
  <c r="J7" i="5"/>
  <c r="K7" i="5"/>
  <c r="L7" i="5"/>
  <c r="M7" i="5"/>
  <c r="N7" i="5"/>
  <c r="O7" i="5"/>
  <c r="P7" i="5"/>
  <c r="Q7" i="5"/>
  <c r="R7" i="5"/>
  <c r="S7" i="5"/>
  <c r="T7" i="5"/>
  <c r="U7" i="5"/>
  <c r="V7" i="5"/>
  <c r="W7" i="5"/>
  <c r="X7" i="5"/>
  <c r="Y7" i="5"/>
  <c r="Z7" i="5"/>
  <c r="AA7" i="5"/>
  <c r="AB7" i="5"/>
  <c r="AC7" i="5"/>
  <c r="AD7" i="5"/>
  <c r="I8" i="5"/>
  <c r="J8" i="5"/>
  <c r="K8" i="5"/>
  <c r="L8" i="5"/>
  <c r="M8" i="5"/>
  <c r="N8" i="5"/>
  <c r="O8" i="5"/>
  <c r="P8" i="5"/>
  <c r="Q8" i="5"/>
  <c r="R8" i="5"/>
  <c r="S8" i="5"/>
  <c r="T8" i="5"/>
  <c r="U8" i="5"/>
  <c r="V8" i="5"/>
  <c r="W8" i="5"/>
  <c r="X8" i="5"/>
  <c r="Y8" i="5"/>
  <c r="Z8" i="5"/>
  <c r="AA8" i="5"/>
  <c r="AB8" i="5"/>
  <c r="AC8" i="5"/>
  <c r="AD8" i="5"/>
  <c r="I9" i="5"/>
  <c r="J9" i="5"/>
  <c r="K9" i="5"/>
  <c r="L9" i="5"/>
  <c r="M9" i="5"/>
  <c r="N9" i="5"/>
  <c r="O9" i="5"/>
  <c r="P9" i="5"/>
  <c r="Q9" i="5"/>
  <c r="R9" i="5"/>
  <c r="S9" i="5"/>
  <c r="T9" i="5"/>
  <c r="U9" i="5"/>
  <c r="V9" i="5"/>
  <c r="W9" i="5"/>
  <c r="X9" i="5"/>
  <c r="Y9" i="5"/>
  <c r="Z9" i="5"/>
  <c r="AA9" i="5"/>
  <c r="AB9" i="5"/>
  <c r="AC9" i="5"/>
  <c r="AD9" i="5"/>
  <c r="I10" i="5"/>
  <c r="J10" i="5"/>
  <c r="K10" i="5"/>
  <c r="L10" i="5"/>
  <c r="M10" i="5"/>
  <c r="N10" i="5"/>
  <c r="O10" i="5"/>
  <c r="P10" i="5"/>
  <c r="Q10" i="5"/>
  <c r="R10" i="5"/>
  <c r="S10" i="5"/>
  <c r="T10" i="5"/>
  <c r="U10" i="5"/>
  <c r="V10" i="5"/>
  <c r="W10" i="5"/>
  <c r="X10" i="5"/>
  <c r="Y10" i="5"/>
  <c r="Z10" i="5"/>
  <c r="AA10" i="5"/>
  <c r="AB10" i="5"/>
  <c r="AC10" i="5"/>
  <c r="AD10" i="5"/>
  <c r="I11" i="5"/>
  <c r="J11" i="5"/>
  <c r="K11" i="5"/>
  <c r="L11" i="5"/>
  <c r="M11" i="5"/>
  <c r="N11" i="5"/>
  <c r="O11" i="5"/>
  <c r="P11" i="5"/>
  <c r="Q11" i="5"/>
  <c r="R11" i="5"/>
  <c r="S11" i="5"/>
  <c r="T11" i="5"/>
  <c r="U11" i="5"/>
  <c r="V11" i="5"/>
  <c r="W11" i="5"/>
  <c r="X11" i="5"/>
  <c r="Y11" i="5"/>
  <c r="Z11" i="5"/>
  <c r="AA11" i="5"/>
  <c r="AB11" i="5"/>
  <c r="AC11" i="5"/>
  <c r="AD11" i="5"/>
  <c r="I12" i="5"/>
  <c r="J12" i="5"/>
  <c r="K12" i="5"/>
  <c r="L12" i="5"/>
  <c r="M12" i="5"/>
  <c r="N12" i="5"/>
  <c r="O12" i="5"/>
  <c r="P12" i="5"/>
  <c r="Q12" i="5"/>
  <c r="R12" i="5"/>
  <c r="S12" i="5"/>
  <c r="T12" i="5"/>
  <c r="U12" i="5"/>
  <c r="V12" i="5"/>
  <c r="W12" i="5"/>
  <c r="X12" i="5"/>
  <c r="Y12" i="5"/>
  <c r="Z12" i="5"/>
  <c r="AA12" i="5"/>
  <c r="AB12" i="5"/>
  <c r="AC12" i="5"/>
  <c r="AD12" i="5"/>
  <c r="I13" i="5"/>
  <c r="J13" i="5"/>
  <c r="K13" i="5"/>
  <c r="L13" i="5"/>
  <c r="M13" i="5"/>
  <c r="N13" i="5"/>
  <c r="O13" i="5"/>
  <c r="P13" i="5"/>
  <c r="Q13" i="5"/>
  <c r="R13" i="5"/>
  <c r="S13" i="5"/>
  <c r="T13" i="5"/>
  <c r="U13" i="5"/>
  <c r="V13" i="5"/>
  <c r="W13" i="5"/>
  <c r="X13" i="5"/>
  <c r="Y13" i="5"/>
  <c r="Z13" i="5"/>
  <c r="AA13" i="5"/>
  <c r="AB13" i="5"/>
  <c r="AC13" i="5"/>
  <c r="AD13" i="5"/>
  <c r="I14" i="5"/>
  <c r="J14" i="5"/>
  <c r="K14" i="5"/>
  <c r="L14" i="5"/>
  <c r="M14" i="5"/>
  <c r="N14" i="5"/>
  <c r="O14" i="5"/>
  <c r="P14" i="5"/>
  <c r="Q14" i="5"/>
  <c r="R14" i="5"/>
  <c r="S14" i="5"/>
  <c r="T14" i="5"/>
  <c r="U14" i="5"/>
  <c r="V14" i="5"/>
  <c r="W14" i="5"/>
  <c r="X14" i="5"/>
  <c r="Y14" i="5"/>
  <c r="Z14" i="5"/>
  <c r="AA14" i="5"/>
  <c r="AB14" i="5"/>
  <c r="AC14" i="5"/>
  <c r="AD14" i="5"/>
  <c r="AC3" i="5"/>
  <c r="AD3" i="5"/>
  <c r="AB3" i="5"/>
  <c r="AA3" i="5"/>
  <c r="Z3" i="5"/>
  <c r="Y3" i="5"/>
  <c r="X3" i="5"/>
  <c r="W3" i="5"/>
  <c r="V3" i="5"/>
  <c r="U3" i="5"/>
  <c r="T3" i="5"/>
  <c r="S3" i="5"/>
  <c r="R3" i="5"/>
  <c r="Q3" i="5"/>
  <c r="P3" i="5"/>
  <c r="O3" i="5"/>
  <c r="N3" i="5"/>
  <c r="M3" i="5"/>
  <c r="L3" i="5"/>
  <c r="K3" i="5"/>
  <c r="J3"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3"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alcChain>
</file>

<file path=xl/sharedStrings.xml><?xml version="1.0" encoding="utf-8"?>
<sst xmlns="http://schemas.openxmlformats.org/spreadsheetml/2006/main" count="4822" uniqueCount="671">
  <si>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</si>
  <si>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</si>
  <si>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</si>
  <si>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</si>
  <si>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</si>
  <si>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</si>
  <si>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</si>
  <si>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</si>
  <si>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</si>
  <si>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</si>
  <si>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</si>
  <si>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</si>
  <si>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Fiscal year end: June 30; reporting period for national accounts data: FY for years 1980 and after. The data from 1973 to 1979 are calendar year data.</t>
  </si>
  <si>
    <t>CRI</t>
  </si>
  <si>
    <t>ABW</t>
  </si>
  <si>
    <t>IDA and IBRD total group aggregate (includes IDA only, IDA blend, and IBRD only).</t>
  </si>
  <si>
    <t>Netherlands</t>
  </si>
  <si>
    <t>YEM</t>
  </si>
  <si>
    <t>MDG</t>
  </si>
  <si>
    <t>AGO</t>
  </si>
  <si>
    <t>2012</t>
  </si>
  <si>
    <t>Sub-Saharan Africa (IDA &amp; IBRD)</t>
  </si>
  <si>
    <t>TUN</t>
  </si>
  <si>
    <t>Djibouti</t>
  </si>
  <si>
    <t>QAT</t>
  </si>
  <si>
    <t>Gambia, The</t>
  </si>
  <si>
    <t>FIN</t>
  </si>
  <si>
    <t>Iceland</t>
  </si>
  <si>
    <t>Central Europe and the Baltics aggregate.</t>
  </si>
  <si>
    <t>DZA</t>
  </si>
  <si>
    <t>SOM</t>
  </si>
  <si>
    <t>Senegal</t>
  </si>
  <si>
    <t>Morocco</t>
  </si>
  <si>
    <t>Small states (members of the Small States Forum) aggregate.</t>
  </si>
  <si>
    <t>Middle income group aggregate. Middle-income economies are those in which 2020 GNI per capita was between $1,046 and $12,695.</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</si>
  <si>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</si>
  <si>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</si>
  <si>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</si>
  <si>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</si>
  <si>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</si>
  <si>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</si>
  <si>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</si>
  <si>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</si>
  <si>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</si>
  <si>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</si>
  <si>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</si>
  <si>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</si>
  <si>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</si>
  <si>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</si>
  <si>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</si>
  <si>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</si>
  <si>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</si>
  <si>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</si>
  <si>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</si>
  <si>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</si>
  <si>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</si>
  <si>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</si>
  <si>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</si>
  <si>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Last Updated Date</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</si>
  <si>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</si>
  <si>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</si>
  <si>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</si>
  <si>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</si>
  <si>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</si>
  <si>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</si>
  <si>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</si>
  <si>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</si>
  <si>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</si>
  <si>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</si>
  <si>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</si>
  <si>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</si>
  <si>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</si>
  <si>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</si>
  <si>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</si>
  <si>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</si>
  <si>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</si>
  <si>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</si>
  <si>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</si>
  <si>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</si>
  <si>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</si>
  <si>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</si>
  <si>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</si>
  <si>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</si>
  <si>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</si>
  <si>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</si>
  <si>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</si>
  <si>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</si>
  <si>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</si>
  <si>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</si>
  <si>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</si>
  <si>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</si>
  <si>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</si>
  <si>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</si>
  <si>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</si>
  <si>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</si>
  <si>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</si>
  <si>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</si>
  <si>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</si>
  <si>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</si>
  <si>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</si>
  <si>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</si>
  <si>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</si>
  <si>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</si>
  <si>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</si>
  <si>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</si>
  <si>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</si>
  <si>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</si>
  <si>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</si>
  <si>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</si>
  <si>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</si>
  <si>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</si>
  <si>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</si>
  <si>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</si>
  <si>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</si>
  <si>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</si>
  <si>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</si>
  <si>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</si>
  <si>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</si>
  <si>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</si>
  <si>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</si>
  <si>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</si>
  <si>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</si>
  <si>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</si>
  <si>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</si>
  <si>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</si>
  <si>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</si>
  <si>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</si>
  <si>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</si>
  <si>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</si>
  <si>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Fiji</t>
  </si>
  <si>
    <t>SVK</t>
  </si>
  <si>
    <t>BGD</t>
  </si>
  <si>
    <t>BGR</t>
  </si>
  <si>
    <t>SYC</t>
  </si>
  <si>
    <t>World Bank national accounts data, and OECD National Accounts data files.</t>
  </si>
  <si>
    <t>Namibia</t>
  </si>
  <si>
    <t>UZB</t>
  </si>
  <si>
    <t>Ethiopia</t>
  </si>
  <si>
    <t>HPC</t>
  </si>
  <si>
    <t>UGA</t>
  </si>
  <si>
    <t>GNB</t>
  </si>
  <si>
    <t>MEA</t>
  </si>
  <si>
    <t>Upper middle income</t>
  </si>
  <si>
    <t>Chile</t>
  </si>
  <si>
    <t>St. Kitts and Nevis</t>
  </si>
  <si>
    <t>Bahamas, The</t>
  </si>
  <si>
    <t>Ghana</t>
  </si>
  <si>
    <t>ERI</t>
  </si>
  <si>
    <t>2003</t>
  </si>
  <si>
    <t>Italy</t>
  </si>
  <si>
    <t>TTO</t>
  </si>
  <si>
    <t>AFW</t>
  </si>
  <si>
    <t>LCN</t>
  </si>
  <si>
    <t>Syrian Arab Republic</t>
  </si>
  <si>
    <t>Czech Republic</t>
  </si>
  <si>
    <t>Pre-2000 data will be revised further for consistency and quality purpose.</t>
  </si>
  <si>
    <t>Niger</t>
  </si>
  <si>
    <t>IRN</t>
  </si>
  <si>
    <t>Northern Mariana Islands</t>
  </si>
  <si>
    <t>Samoa</t>
  </si>
  <si>
    <t>World aggregate.</t>
  </si>
  <si>
    <t>SSF</t>
  </si>
  <si>
    <t>Central African Republic</t>
  </si>
  <si>
    <t>CHN</t>
  </si>
  <si>
    <t>Europe &amp; Central Asia (IDA &amp; IBRD countries) aggregate.</t>
  </si>
  <si>
    <t>Switzerland</t>
  </si>
  <si>
    <t>PRT</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</si>
  <si>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</si>
  <si>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</si>
  <si>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</si>
  <si>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</si>
  <si>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</si>
  <si>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</si>
  <si>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</si>
  <si>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</si>
  <si>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</si>
  <si>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</si>
  <si>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</si>
  <si>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</si>
  <si>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</si>
  <si>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</si>
  <si>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</si>
  <si>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</si>
  <si>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</si>
  <si>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</si>
  <si>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</si>
  <si>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</si>
  <si>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</si>
  <si>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</si>
  <si>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</si>
  <si>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</si>
  <si>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</si>
  <si>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</si>
  <si>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</si>
  <si>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</si>
  <si>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</si>
  <si>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</si>
  <si>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</si>
  <si>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</si>
  <si>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</si>
  <si>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</si>
  <si>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</si>
  <si>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</si>
  <si>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</si>
  <si>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</si>
  <si>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</si>
  <si>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</si>
  <si>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</si>
  <si>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</si>
  <si>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</si>
  <si>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</si>
  <si>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</si>
  <si>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</si>
  <si>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</si>
  <si>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</si>
  <si>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</si>
  <si>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</si>
  <si>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</si>
  <si>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</si>
  <si>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</si>
  <si>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</si>
  <si>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</si>
  <si>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</si>
  <si>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</si>
  <si>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</si>
  <si>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</si>
  <si>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GDP growth (annual %)</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</si>
  <si>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</si>
  <si>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</si>
  <si>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</si>
  <si>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</si>
  <si>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</si>
  <si>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</si>
  <si>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</si>
  <si>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</si>
  <si>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</si>
  <si>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</si>
  <si>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Latvia</t>
  </si>
  <si>
    <t>IBT</t>
  </si>
  <si>
    <t>Europe &amp; Central Asia (excluding high income)</t>
  </si>
  <si>
    <t>PST</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</si>
  <si>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</si>
  <si>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</si>
  <si>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</si>
  <si>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</si>
  <si>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</si>
  <si>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</si>
  <si>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</si>
  <si>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</si>
  <si>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</si>
  <si>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</si>
  <si>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</si>
  <si>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</si>
  <si>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</si>
  <si>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</si>
  <si>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</si>
  <si>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</si>
  <si>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</si>
  <si>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</si>
  <si>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</si>
  <si>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</si>
  <si>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</si>
  <si>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</si>
  <si>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</si>
  <si>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</si>
  <si>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</si>
  <si>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</si>
  <si>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</si>
  <si>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</si>
  <si>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</si>
  <si>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</si>
  <si>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</si>
  <si>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</si>
  <si>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</si>
  <si>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</si>
  <si>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</si>
  <si>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</si>
  <si>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</si>
  <si>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</si>
  <si>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</si>
  <si>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</si>
  <si>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</si>
  <si>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</si>
  <si>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</si>
  <si>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</si>
  <si>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</si>
  <si>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</si>
  <si>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</si>
  <si>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</si>
  <si>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</si>
  <si>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</si>
  <si>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</si>
  <si>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</si>
  <si>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</si>
  <si>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</si>
  <si>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</si>
  <si>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</si>
  <si>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</si>
  <si>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</si>
  <si>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</si>
  <si>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</si>
  <si>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</si>
  <si>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</si>
  <si>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</si>
  <si>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</si>
  <si>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</si>
  <si>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</si>
  <si>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</si>
  <si>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</si>
  <si>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</si>
  <si>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</si>
  <si>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</si>
  <si>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</si>
  <si>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</si>
  <si>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</si>
  <si>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</si>
  <si>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</si>
  <si>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</si>
  <si>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</si>
  <si>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</si>
  <si>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</si>
  <si>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</si>
  <si>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</si>
  <si>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</si>
  <si>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</si>
  <si>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</si>
  <si>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</si>
  <si>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</si>
  <si>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</si>
  <si>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</si>
  <si>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</si>
  <si>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</si>
  <si>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</si>
  <si>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</si>
  <si>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</si>
  <si>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</si>
  <si>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</si>
  <si>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</si>
  <si>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</si>
  <si>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</si>
  <si>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</si>
  <si>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</si>
  <si>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</si>
  <si>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</si>
  <si>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FJI</t>
  </si>
  <si>
    <t>KNA</t>
  </si>
  <si>
    <t>Lower middle income group aggregate. Lower-middle-income economies are those in which 2020 GNI per capita was between $1,046 and $4,095.</t>
  </si>
  <si>
    <t>Congo, Rep.</t>
  </si>
  <si>
    <t>BRB</t>
  </si>
  <si>
    <t>Channel Islands</t>
  </si>
  <si>
    <t>ZAF</t>
  </si>
  <si>
    <t>Bosnia and Herzegovina</t>
  </si>
  <si>
    <t>Europe &amp; Central Asia</t>
  </si>
  <si>
    <t>BWA</t>
  </si>
  <si>
    <t>SOURCE_NOTE</t>
  </si>
  <si>
    <t>Mongolia</t>
  </si>
  <si>
    <t>St. Martin (French part)</t>
  </si>
  <si>
    <t>Malta</t>
  </si>
  <si>
    <t>United States</t>
  </si>
  <si>
    <t>Curaçao</t>
  </si>
  <si>
    <t>EMU</t>
  </si>
  <si>
    <t>COG</t>
  </si>
  <si>
    <t>Montenegro</t>
  </si>
  <si>
    <t>Upper middle income group aggregate. Upper-middle-income economies are those in which 2020 GNI per capita was between $4,096 and $12,695.</t>
  </si>
  <si>
    <t>World Development Indicators</t>
  </si>
  <si>
    <t>Monaco</t>
  </si>
  <si>
    <t>Sub-Saharan Africa (IDA &amp; IBRD countries) aggregate.</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</si>
  <si>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</si>
  <si>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</si>
  <si>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</si>
  <si>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</si>
  <si>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</si>
  <si>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</si>
  <si>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</si>
  <si>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</si>
  <si>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</si>
  <si>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</si>
  <si>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</si>
  <si>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</si>
  <si>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</si>
  <si>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</si>
  <si>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</si>
  <si>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</si>
  <si>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</si>
  <si>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</si>
  <si>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</si>
  <si>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</si>
  <si>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</si>
  <si>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</si>
  <si>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</si>
  <si>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</si>
  <si>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</si>
  <si>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</si>
  <si>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</si>
  <si>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</si>
  <si>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</si>
  <si>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</si>
  <si>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</si>
  <si>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</si>
  <si>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</si>
  <si>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</si>
  <si>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</si>
  <si>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</si>
  <si>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</si>
  <si>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</si>
  <si>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</si>
  <si>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</si>
  <si>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</si>
  <si>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</si>
  <si>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</si>
  <si>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</si>
  <si>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</si>
  <si>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</si>
  <si>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</si>
  <si>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</si>
  <si>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</si>
  <si>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</si>
  <si>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</si>
  <si>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</si>
  <si>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</si>
  <si>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</si>
  <si>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</si>
  <si>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</si>
  <si>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</si>
  <si>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IDN</t>
  </si>
  <si>
    <t>Saudi Arabia</t>
  </si>
  <si>
    <t>MNG</t>
  </si>
  <si>
    <t>Cayman Islands</t>
  </si>
  <si>
    <t>Moldova</t>
  </si>
  <si>
    <t>High income group aggregate. High-income economies are those in which 2020 GNI per capita was $12,696 or more.</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</si>
  <si>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</si>
  <si>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</si>
  <si>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</si>
  <si>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</si>
  <si>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</si>
  <si>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</si>
  <si>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</si>
  <si>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</si>
  <si>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</si>
  <si>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</si>
  <si>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</si>
  <si>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</si>
  <si>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</si>
  <si>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NY.GDP.MKTP.KD.ZG</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</si>
  <si>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</si>
  <si>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</si>
  <si>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</si>
  <si>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</si>
  <si>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</si>
  <si>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</si>
  <si>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</si>
  <si>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</si>
  <si>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</si>
  <si>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</si>
  <si>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</si>
  <si>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</si>
  <si>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</si>
  <si>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</si>
  <si>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</si>
  <si>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</si>
  <si>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</si>
  <si>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</si>
  <si>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</si>
  <si>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</si>
  <si>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</si>
  <si>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</si>
  <si>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</si>
  <si>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</si>
  <si>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</si>
  <si>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</si>
  <si>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</si>
  <si>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</si>
  <si>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</si>
  <si>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</si>
  <si>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</si>
  <si>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</si>
  <si>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</si>
  <si>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</si>
  <si>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</si>
  <si>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</si>
  <si>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</si>
  <si>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</si>
  <si>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</si>
  <si>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</si>
  <si>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</si>
  <si>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</si>
  <si>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</si>
  <si>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Africa Eastern and Southern</t>
  </si>
  <si>
    <t>Malawi</t>
  </si>
  <si>
    <t>GRC</t>
  </si>
  <si>
    <t>LUX</t>
  </si>
  <si>
    <t>Europe and Central Asia regional aggregate (includes all income levels).</t>
  </si>
  <si>
    <t>IDA</t>
  </si>
  <si>
    <t>BDI</t>
  </si>
  <si>
    <t>GHA</t>
  </si>
  <si>
    <t>Honduras</t>
  </si>
  <si>
    <t>MNA</t>
  </si>
  <si>
    <t>Romania</t>
  </si>
  <si>
    <t>Libya</t>
  </si>
  <si>
    <t>BIH</t>
  </si>
  <si>
    <t>Thailand</t>
  </si>
  <si>
    <t>1994</t>
  </si>
  <si>
    <t>Colombia</t>
  </si>
  <si>
    <t>Puerto Rico</t>
  </si>
  <si>
    <t>SEN</t>
  </si>
  <si>
    <t>New Zealand</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</si>
  <si>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</si>
  <si>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</si>
  <si>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</si>
  <si>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</si>
  <si>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</si>
  <si>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</si>
  <si>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</si>
  <si>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</si>
  <si>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</si>
  <si>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</si>
  <si>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</si>
  <si>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</si>
  <si>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</si>
  <si>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</si>
  <si>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</si>
  <si>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</si>
  <si>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</si>
  <si>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</si>
  <si>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</si>
  <si>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</si>
  <si>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</si>
  <si>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</si>
  <si>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</si>
  <si>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</si>
  <si>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</si>
  <si>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</si>
  <si>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</si>
  <si>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</si>
  <si>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</si>
  <si>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Belarus</t>
  </si>
  <si>
    <t>World</t>
  </si>
  <si>
    <t>Post-demographic dividend</t>
  </si>
  <si>
    <t>Brazil</t>
  </si>
  <si>
    <t>UMC</t>
  </si>
  <si>
    <t>VGB</t>
  </si>
  <si>
    <t>IND</t>
  </si>
  <si>
    <t>NOR</t>
  </si>
  <si>
    <t>Heavily indebted poor countries aggregate.</t>
  </si>
  <si>
    <t>GRD</t>
  </si>
  <si>
    <t>MIC</t>
  </si>
  <si>
    <t>National account data were adjusted to reflect the new banknote (1 new Dobra STN = 1000 old Dobra STD)</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</si>
  <si>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</si>
  <si>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</si>
  <si>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</si>
  <si>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</si>
  <si>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</si>
  <si>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</si>
  <si>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</si>
  <si>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</si>
  <si>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</si>
  <si>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</si>
  <si>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</si>
  <si>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</si>
  <si>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</si>
  <si>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</si>
  <si>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</si>
  <si>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</si>
  <si>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</si>
  <si>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</si>
  <si>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</si>
  <si>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</si>
  <si>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</si>
  <si>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</si>
  <si>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</si>
  <si>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</si>
  <si>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</si>
  <si>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</si>
  <si>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</si>
  <si>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</si>
  <si>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</si>
  <si>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</si>
  <si>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</si>
  <si>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</si>
  <si>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</si>
  <si>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</si>
  <si>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</si>
  <si>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</si>
  <si>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</si>
  <si>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</si>
  <si>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</si>
  <si>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</si>
  <si>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</si>
  <si>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</si>
  <si>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</si>
  <si>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</si>
  <si>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</si>
  <si>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</si>
  <si>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</si>
  <si>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</si>
  <si>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</si>
  <si>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</si>
  <si>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</si>
  <si>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</si>
  <si>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</si>
  <si>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</si>
  <si>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</si>
  <si>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</si>
  <si>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</si>
  <si>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</si>
  <si>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</si>
  <si>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United Kingdom</t>
  </si>
  <si>
    <t>SpecialNotes</t>
  </si>
  <si>
    <t>ISR</t>
  </si>
  <si>
    <t>EGY</t>
  </si>
  <si>
    <t>Timor-Leste</t>
  </si>
  <si>
    <t>Cambodia</t>
  </si>
  <si>
    <t>IDX</t>
  </si>
  <si>
    <t>1996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</si>
  <si>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</si>
  <si>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</si>
  <si>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</si>
  <si>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</si>
  <si>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</si>
  <si>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</si>
  <si>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</si>
  <si>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</si>
  <si>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</si>
  <si>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</si>
  <si>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</si>
  <si>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</si>
  <si>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</si>
  <si>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</si>
  <si>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</si>
  <si>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</si>
  <si>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</si>
  <si>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</si>
  <si>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</si>
  <si>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</si>
  <si>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Low income group aggregate. Low-income economies are those in which 2020 GNI per capita was $1,045 or less.</t>
  </si>
  <si>
    <t>2011</t>
  </si>
  <si>
    <t>JAM</t>
  </si>
  <si>
    <t>Sierra Leone</t>
  </si>
  <si>
    <t>EUU</t>
  </si>
  <si>
    <t>2018</t>
  </si>
  <si>
    <t>Africa Western and Central</t>
  </si>
  <si>
    <t>Marshall Islands</t>
  </si>
  <si>
    <t>KHM</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</si>
  <si>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</si>
  <si>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</si>
  <si>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</si>
  <si>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</si>
  <si>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</si>
  <si>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</si>
  <si>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</si>
  <si>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</si>
  <si>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</si>
  <si>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</si>
  <si>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</si>
  <si>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</si>
  <si>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</si>
  <si>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</si>
  <si>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</si>
  <si>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</si>
  <si>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</si>
  <si>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</si>
  <si>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</si>
  <si>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</si>
  <si>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</si>
  <si>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</si>
  <si>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</si>
  <si>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</si>
  <si>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</si>
  <si>
    <t>Korea, Dem. People?s Rep.</t>
  </si>
  <si>
    <t>NA</t>
  </si>
  <si>
    <t>ISO_Code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</si>
</sst>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49" fontId="0" fillId="0" borderId="0" xfId="0" applyNumberFormat="1"/>
    <xf numFmtId="0" fontId="0" fillId="2" borderId="0" xfId="0" applyFill="1"/>
    <xf numFmtId="0" fontId="0" fillId="0"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0"/>
  <sheetViews>
    <sheetView workbookViewId="0">
      <selection activeCell="AC7" sqref="AC7"/>
    </sheetView>
  </sheetViews>
  <sheetFormatPr defaultRowHeight="14.25" x14ac:dyDescent="0.45"/>
  <cols>
    <col min="1" max="1" width="44.06640625" bestFit="1" customWidth="1"/>
    <col min="2" max="2" width="25.6640625" bestFit="1" customWidth="1"/>
    <col min="3" max="3" width="19.59765625" bestFit="1" customWidth="1"/>
    <col min="4" max="4" width="17.796875" bestFit="1" customWidth="1"/>
    <col min="5" max="32" width="12.06640625" bestFit="1" customWidth="1"/>
  </cols>
  <sheetData>
    <row r="1" spans="1:32" x14ac:dyDescent="0.45">
      <c r="A1" t="s">
        <v>581</v>
      </c>
      <c r="B1" t="s">
        <v>364</v>
      </c>
    </row>
    <row r="2" spans="1:32" x14ac:dyDescent="0.45">
      <c r="A2" t="s">
        <v>58</v>
      </c>
      <c r="B2" s="1">
        <v>44454</v>
      </c>
    </row>
    <row r="4" spans="1:32" x14ac:dyDescent="0.45">
      <c r="A4" t="s">
        <v>647</v>
      </c>
      <c r="B4" t="s">
        <v>432</v>
      </c>
      <c r="C4" t="s">
        <v>195</v>
      </c>
      <c r="D4" t="s">
        <v>654</v>
      </c>
      <c r="E4" t="s">
        <v>173</v>
      </c>
      <c r="F4" t="s">
        <v>236</v>
      </c>
      <c r="G4" t="s">
        <v>292</v>
      </c>
      <c r="H4" t="s">
        <v>501</v>
      </c>
      <c r="I4" t="s">
        <v>553</v>
      </c>
      <c r="J4" t="s">
        <v>613</v>
      </c>
      <c r="K4" t="s">
        <v>655</v>
      </c>
      <c r="L4" t="s">
        <v>178</v>
      </c>
      <c r="M4" t="s">
        <v>241</v>
      </c>
      <c r="N4" t="s">
        <v>524</v>
      </c>
      <c r="O4" t="s">
        <v>571</v>
      </c>
      <c r="P4" t="s">
        <v>96</v>
      </c>
      <c r="Q4" t="s">
        <v>148</v>
      </c>
      <c r="R4" t="s">
        <v>199</v>
      </c>
      <c r="S4" t="s">
        <v>268</v>
      </c>
      <c r="T4" t="s">
        <v>469</v>
      </c>
      <c r="U4" t="s">
        <v>528</v>
      </c>
      <c r="V4" t="s">
        <v>577</v>
      </c>
      <c r="W4" t="s">
        <v>98</v>
      </c>
      <c r="X4" t="s">
        <v>586</v>
      </c>
      <c r="Y4" t="s">
        <v>635</v>
      </c>
      <c r="Z4" t="s">
        <v>20</v>
      </c>
      <c r="AA4" t="s">
        <v>213</v>
      </c>
      <c r="AB4" t="s">
        <v>279</v>
      </c>
      <c r="AC4" t="s">
        <v>325</v>
      </c>
      <c r="AD4" t="s">
        <v>380</v>
      </c>
      <c r="AE4" t="s">
        <v>591</v>
      </c>
      <c r="AF4" t="s">
        <v>639</v>
      </c>
    </row>
    <row r="5" spans="1:32" x14ac:dyDescent="0.45">
      <c r="A5" t="s">
        <v>475</v>
      </c>
      <c r="B5" t="s">
        <v>14</v>
      </c>
      <c r="C5" t="s">
        <v>226</v>
      </c>
      <c r="D5" t="s">
        <v>443</v>
      </c>
      <c r="E5">
        <v>7.9628724963360895</v>
      </c>
      <c r="F5">
        <v>5.8823529411764781</v>
      </c>
      <c r="G5">
        <v>7.3076923076923066</v>
      </c>
      <c r="H5">
        <v>8.2039028275587356</v>
      </c>
      <c r="I5">
        <v>2.5471439087228589</v>
      </c>
      <c r="J5">
        <v>1.1857881716494774</v>
      </c>
      <c r="K5">
        <v>7.046873978006289</v>
      </c>
      <c r="L5">
        <v>1.991985852474869</v>
      </c>
      <c r="M5">
        <v>1.2380421057706599</v>
      </c>
      <c r="N5">
        <v>7.6165881939646738</v>
      </c>
      <c r="O5">
        <v>-2.9712567243579855</v>
      </c>
      <c r="P5">
        <v>-3.273646410648098</v>
      </c>
      <c r="Q5">
        <v>1.9755472615863141</v>
      </c>
      <c r="R5">
        <v>7.9115634658152487</v>
      </c>
      <c r="S5">
        <v>1.214349348772032</v>
      </c>
      <c r="T5">
        <v>1.0506075279637486</v>
      </c>
      <c r="U5">
        <v>1.8002259714881177</v>
      </c>
      <c r="V5">
        <v>-9.0708046322276914E-2</v>
      </c>
      <c r="W5">
        <v>-10.519748535848663</v>
      </c>
      <c r="X5">
        <v>-3.6850293872329871</v>
      </c>
      <c r="Y5">
        <v>3.4460547504025811</v>
      </c>
      <c r="Z5">
        <v>-1.3698630136986338</v>
      </c>
      <c r="AA5">
        <v>4.1982323232323324</v>
      </c>
      <c r="AB5">
        <v>0.29999999999998295</v>
      </c>
      <c r="AC5">
        <v>5.7000008758939771</v>
      </c>
      <c r="AD5">
        <v>2.099999585669849</v>
      </c>
      <c r="AE5">
        <v>1.9999991044232956</v>
      </c>
    </row>
    <row r="6" spans="1:32" x14ac:dyDescent="0.45">
      <c r="A6" t="s">
        <v>487</v>
      </c>
      <c r="B6" t="s">
        <v>457</v>
      </c>
      <c r="C6" t="s">
        <v>226</v>
      </c>
      <c r="D6" t="s">
        <v>443</v>
      </c>
      <c r="E6">
        <v>-8.6905888604377424E-2</v>
      </c>
      <c r="F6">
        <v>-2.1554827493973789</v>
      </c>
      <c r="G6">
        <v>-0.66603275007301477</v>
      </c>
      <c r="H6">
        <v>2.0872611699816161</v>
      </c>
      <c r="I6">
        <v>4.3089483210587076</v>
      </c>
      <c r="J6">
        <v>5.4106094844377708</v>
      </c>
      <c r="K6">
        <v>3.4334273812994809</v>
      </c>
      <c r="L6">
        <v>1.6576824332899491</v>
      </c>
      <c r="M6">
        <v>2.6723562668584009</v>
      </c>
      <c r="N6">
        <v>3.4079518987010715</v>
      </c>
      <c r="O6">
        <v>3.3850729505146688</v>
      </c>
      <c r="P6">
        <v>4.0774651413966865</v>
      </c>
      <c r="Q6">
        <v>3.1566477078291086</v>
      </c>
      <c r="R6">
        <v>5.4234838187766172</v>
      </c>
      <c r="S6">
        <v>6.3123411591947161</v>
      </c>
      <c r="T6">
        <v>6.832110994183509</v>
      </c>
      <c r="U6">
        <v>7.1042493594226812</v>
      </c>
      <c r="V6">
        <v>4.7968198210107289</v>
      </c>
      <c r="W6">
        <v>1.039401259832502</v>
      </c>
      <c r="X6">
        <v>4.8097830859890109</v>
      </c>
      <c r="Y6">
        <v>4.2019918659129871</v>
      </c>
      <c r="Z6">
        <v>3.2409757069031002</v>
      </c>
      <c r="AA6">
        <v>4.470305595257912</v>
      </c>
      <c r="AB6">
        <v>4.0909181735833329</v>
      </c>
      <c r="AC6">
        <v>2.763242778238336</v>
      </c>
      <c r="AD6">
        <v>2.0045388897014078</v>
      </c>
      <c r="AE6">
        <v>2.8322875847982516</v>
      </c>
      <c r="AF6">
        <v>2.3858292012826041</v>
      </c>
    </row>
    <row r="7" spans="1:32" x14ac:dyDescent="0.45">
      <c r="A7" t="s">
        <v>294</v>
      </c>
      <c r="B7" t="s">
        <v>569</v>
      </c>
      <c r="C7" t="s">
        <v>226</v>
      </c>
      <c r="D7" t="s">
        <v>443</v>
      </c>
      <c r="Q7">
        <v>8.8322778126357093</v>
      </c>
      <c r="R7">
        <v>1.4141179805897934</v>
      </c>
      <c r="S7">
        <v>11.229714823642894</v>
      </c>
      <c r="T7">
        <v>5.3574032512635057</v>
      </c>
      <c r="U7">
        <v>13.826319547976325</v>
      </c>
      <c r="V7">
        <v>3.9249838216157258</v>
      </c>
      <c r="W7">
        <v>21.390528393106621</v>
      </c>
      <c r="X7">
        <v>14.362441469268148</v>
      </c>
      <c r="Y7">
        <v>0.4263547845292095</v>
      </c>
      <c r="Z7">
        <v>12.752287088717054</v>
      </c>
      <c r="AA7">
        <v>5.6007446580815383</v>
      </c>
      <c r="AB7">
        <v>2.7245433639485412</v>
      </c>
      <c r="AC7">
        <v>1.4513146600975517</v>
      </c>
      <c r="AD7">
        <v>2.2603142013045243</v>
      </c>
      <c r="AE7">
        <v>2.6470032019578582</v>
      </c>
      <c r="AF7">
        <v>1.1892281283803356</v>
      </c>
    </row>
    <row r="8" spans="1:32" x14ac:dyDescent="0.45">
      <c r="A8" t="s">
        <v>640</v>
      </c>
      <c r="B8" t="s">
        <v>151</v>
      </c>
      <c r="C8" t="s">
        <v>226</v>
      </c>
      <c r="D8" t="s">
        <v>443</v>
      </c>
      <c r="E8">
        <v>1.2208065279359204</v>
      </c>
      <c r="F8">
        <v>2.6839716349221305</v>
      </c>
      <c r="G8">
        <v>-1.1609721334661032</v>
      </c>
      <c r="H8">
        <v>-0.22609647837622049</v>
      </c>
      <c r="I8">
        <v>2.0118520605664258</v>
      </c>
      <c r="J8">
        <v>4.5964631576026989</v>
      </c>
      <c r="K8">
        <v>3.8287037267343607</v>
      </c>
      <c r="L8">
        <v>3.6067292514761533</v>
      </c>
      <c r="M8">
        <v>1.4030419445343938</v>
      </c>
      <c r="N8">
        <v>3.6116574916589457</v>
      </c>
      <c r="O8">
        <v>5.6674184624653918</v>
      </c>
      <c r="P8">
        <v>9.930416016154183</v>
      </c>
      <c r="Q8">
        <v>5.8730414226897381</v>
      </c>
      <c r="R8">
        <v>8.0173115808348285</v>
      </c>
      <c r="S8">
        <v>6.0054278699750512</v>
      </c>
      <c r="T8">
        <v>5.2578047615128582</v>
      </c>
      <c r="U8">
        <v>5.5881506806186394</v>
      </c>
      <c r="V8">
        <v>6.1754327634455706</v>
      </c>
      <c r="W8">
        <v>6.145438484212832</v>
      </c>
      <c r="X8">
        <v>6.6419634901639455</v>
      </c>
      <c r="Y8">
        <v>5.0048745297803947</v>
      </c>
      <c r="Z8">
        <v>5.2726115159056377</v>
      </c>
      <c r="AA8">
        <v>5.8313830655170307</v>
      </c>
      <c r="AB8">
        <v>5.8335386581750868</v>
      </c>
      <c r="AC8">
        <v>2.7351659793652061</v>
      </c>
      <c r="AD8">
        <v>-1.9945322865595472E-3</v>
      </c>
      <c r="AE8">
        <v>2.1637475168973879</v>
      </c>
      <c r="AF8">
        <v>2.8315388652521989</v>
      </c>
    </row>
    <row r="9" spans="1:32" x14ac:dyDescent="0.45">
      <c r="A9" t="s">
        <v>284</v>
      </c>
      <c r="B9" t="s">
        <v>19</v>
      </c>
      <c r="C9" t="s">
        <v>226</v>
      </c>
      <c r="D9" t="s">
        <v>443</v>
      </c>
      <c r="E9">
        <v>0.99135930146087503</v>
      </c>
      <c r="F9">
        <v>-5.8382807331314126</v>
      </c>
      <c r="G9">
        <v>-23.983417442057799</v>
      </c>
      <c r="H9">
        <v>1.3393634364799141</v>
      </c>
      <c r="I9">
        <v>15.000000028863369</v>
      </c>
      <c r="J9">
        <v>13.544369755102565</v>
      </c>
      <c r="K9">
        <v>7.2742773546037256</v>
      </c>
      <c r="L9">
        <v>4.6911464509355199</v>
      </c>
      <c r="M9">
        <v>2.1814897184045776</v>
      </c>
      <c r="N9">
        <v>3.0546242343078518</v>
      </c>
      <c r="O9">
        <v>4.2059985561950981</v>
      </c>
      <c r="P9">
        <v>13.665686523023155</v>
      </c>
      <c r="Q9">
        <v>2.9898500103955286</v>
      </c>
      <c r="R9">
        <v>10.952861768710264</v>
      </c>
      <c r="S9">
        <v>15.028915317530192</v>
      </c>
      <c r="T9">
        <v>11.547683178163254</v>
      </c>
      <c r="U9">
        <v>14.010018242632796</v>
      </c>
      <c r="V9">
        <v>11.166138330361377</v>
      </c>
      <c r="W9">
        <v>0.858712615098284</v>
      </c>
      <c r="X9">
        <v>4.4039325434376053</v>
      </c>
      <c r="Y9">
        <v>3.4719763445402378</v>
      </c>
      <c r="Z9">
        <v>8.5421876426537153</v>
      </c>
      <c r="AA9">
        <v>4.9545446463618674</v>
      </c>
      <c r="AB9">
        <v>4.8226275683899615</v>
      </c>
      <c r="AC9">
        <v>0.94357156132500108</v>
      </c>
      <c r="AD9">
        <v>-2.5800496440493248</v>
      </c>
      <c r="AE9">
        <v>-0.14721294108575478</v>
      </c>
      <c r="AF9">
        <v>-2.0036297273020125</v>
      </c>
    </row>
    <row r="10" spans="1:32" x14ac:dyDescent="0.45">
      <c r="A10" t="s">
        <v>175</v>
      </c>
      <c r="B10" t="s">
        <v>409</v>
      </c>
      <c r="C10" t="s">
        <v>226</v>
      </c>
      <c r="D10" t="s">
        <v>443</v>
      </c>
      <c r="E10">
        <v>-28.002141656045993</v>
      </c>
      <c r="F10">
        <v>-7.1871109163695053</v>
      </c>
      <c r="G10">
        <v>9.5594116943475314</v>
      </c>
      <c r="H10">
        <v>8.3028665911286055</v>
      </c>
      <c r="I10">
        <v>13.322333320080304</v>
      </c>
      <c r="J10">
        <v>9.0999994436023144</v>
      </c>
      <c r="K10">
        <v>-10.919984085103522</v>
      </c>
      <c r="L10">
        <v>8.8300877086976897</v>
      </c>
      <c r="M10">
        <v>12.88989673318892</v>
      </c>
      <c r="N10">
        <v>6.9500361342291797</v>
      </c>
      <c r="O10">
        <v>8.2900700272565757</v>
      </c>
      <c r="P10">
        <v>4.5399606404472195</v>
      </c>
      <c r="Q10">
        <v>5.530050777933198</v>
      </c>
      <c r="R10">
        <v>5.5099986931983977</v>
      </c>
      <c r="S10">
        <v>5.5299148092649091</v>
      </c>
      <c r="T10">
        <v>5.9000839573806445</v>
      </c>
      <c r="U10">
        <v>5.9799820362543841</v>
      </c>
      <c r="V10">
        <v>7.4999695602916603</v>
      </c>
      <c r="W10">
        <v>3.350066527938651</v>
      </c>
      <c r="X10">
        <v>3.7068923010068318</v>
      </c>
      <c r="Y10">
        <v>2.5453218447701715</v>
      </c>
      <c r="Z10">
        <v>1.4175259921628651</v>
      </c>
      <c r="AA10">
        <v>1.0019871501496738</v>
      </c>
      <c r="AB10">
        <v>1.7744867849549308</v>
      </c>
      <c r="AC10">
        <v>2.218752231667608</v>
      </c>
      <c r="AD10">
        <v>3.3148047534189686</v>
      </c>
      <c r="AE10">
        <v>3.8021974879680442</v>
      </c>
      <c r="AF10">
        <v>4.0713012947902314</v>
      </c>
    </row>
    <row r="11" spans="1:32" x14ac:dyDescent="0.45">
      <c r="A11" t="s">
        <v>307</v>
      </c>
      <c r="B11" t="s">
        <v>663</v>
      </c>
      <c r="C11" t="s">
        <v>226</v>
      </c>
      <c r="D11" t="s">
        <v>443</v>
      </c>
      <c r="E11">
        <v>2.5460035230613585</v>
      </c>
      <c r="F11">
        <v>0.92921404012595588</v>
      </c>
      <c r="G11">
        <v>-1.0314843899989512</v>
      </c>
      <c r="H11">
        <v>2.3831822482117957</v>
      </c>
      <c r="I11">
        <v>2.757501613262491</v>
      </c>
      <c r="J11">
        <v>4.6497386675470693</v>
      </c>
      <c r="K11">
        <v>9.0676720514413489</v>
      </c>
      <c r="L11">
        <v>3.1947933928923646</v>
      </c>
      <c r="M11">
        <v>4.0990789217792951</v>
      </c>
      <c r="N11">
        <v>3.5283623612238841</v>
      </c>
      <c r="O11">
        <v>8.1193577216994868</v>
      </c>
      <c r="P11">
        <v>4.5463622136465318</v>
      </c>
      <c r="Q11">
        <v>8.6942037161246759</v>
      </c>
      <c r="R11">
        <v>8.1356763383735142</v>
      </c>
      <c r="S11">
        <v>5.3977959850042225</v>
      </c>
      <c r="T11">
        <v>4.8086886991692097</v>
      </c>
      <c r="U11">
        <v>1.5531881410322228</v>
      </c>
      <c r="V11">
        <v>-5.5591863685058058</v>
      </c>
      <c r="W11">
        <v>-5.3028465434829144</v>
      </c>
      <c r="X11">
        <v>-1.974957999653455</v>
      </c>
      <c r="Y11">
        <v>-8.0697534113909342E-3</v>
      </c>
      <c r="Z11">
        <v>-4.9744437185350279</v>
      </c>
      <c r="AA11">
        <v>-3.5475965154934386</v>
      </c>
      <c r="AB11">
        <v>2.5044655211451783</v>
      </c>
      <c r="AC11">
        <v>1.4341403952271605</v>
      </c>
      <c r="AD11">
        <v>3.7096780697898595</v>
      </c>
      <c r="AE11">
        <v>0.346071889630295</v>
      </c>
      <c r="AF11">
        <v>1.588765490463544</v>
      </c>
    </row>
    <row r="12" spans="1:32" x14ac:dyDescent="0.45">
      <c r="A12" t="s">
        <v>102</v>
      </c>
      <c r="B12" t="s">
        <v>560</v>
      </c>
      <c r="C12" t="s">
        <v>226</v>
      </c>
      <c r="D12" t="s">
        <v>443</v>
      </c>
      <c r="E12">
        <v>1.5172103836814017</v>
      </c>
      <c r="F12">
        <v>4.9437443630386184</v>
      </c>
      <c r="G12">
        <v>3.2713987401844946</v>
      </c>
      <c r="H12">
        <v>3.1975389085493191</v>
      </c>
      <c r="I12">
        <v>2.7579908609937291</v>
      </c>
      <c r="J12">
        <v>4.5961669772420066</v>
      </c>
      <c r="K12">
        <v>4.2436182104684406</v>
      </c>
      <c r="L12">
        <v>5.2635261532818305</v>
      </c>
      <c r="M12">
        <v>1.8053468872631981</v>
      </c>
      <c r="N12">
        <v>6.7659182055307241</v>
      </c>
      <c r="O12">
        <v>1.5392362082767193</v>
      </c>
      <c r="P12">
        <v>0.39082279294365208</v>
      </c>
      <c r="Q12">
        <v>4.686820917171147</v>
      </c>
      <c r="R12">
        <v>9.46187090021904</v>
      </c>
      <c r="S12">
        <v>5.5626524900230834</v>
      </c>
      <c r="T12">
        <v>6.2276521878042814</v>
      </c>
      <c r="U12">
        <v>4.580710702964268</v>
      </c>
      <c r="V12">
        <v>5.8181731223098296</v>
      </c>
      <c r="W12">
        <v>0.4301909962354955</v>
      </c>
      <c r="X12">
        <v>4.663808231725497</v>
      </c>
      <c r="Y12">
        <v>3.7906049796373651</v>
      </c>
      <c r="Z12">
        <v>6.644510412808998</v>
      </c>
      <c r="AA12">
        <v>3.3626638185273237</v>
      </c>
      <c r="AB12">
        <v>2.595974545962676</v>
      </c>
      <c r="AC12">
        <v>3.3954070410473065</v>
      </c>
      <c r="AD12">
        <v>3.3858415456880664</v>
      </c>
      <c r="AE12">
        <v>1.0056109367858141</v>
      </c>
      <c r="AF12">
        <v>2.1365376803566818</v>
      </c>
    </row>
    <row r="13" spans="1:32" x14ac:dyDescent="0.45">
      <c r="A13" t="s">
        <v>41</v>
      </c>
      <c r="B13" t="s">
        <v>183</v>
      </c>
      <c r="C13" t="s">
        <v>226</v>
      </c>
      <c r="D13" t="s">
        <v>443</v>
      </c>
      <c r="E13">
        <v>0.86008194577821939</v>
      </c>
      <c r="F13">
        <v>3.3449448618411992</v>
      </c>
      <c r="G13">
        <v>1.261190951497241</v>
      </c>
      <c r="H13">
        <v>6.8961485505266751</v>
      </c>
      <c r="I13">
        <v>6.6878864636294395</v>
      </c>
      <c r="J13">
        <v>5.798404061321591</v>
      </c>
      <c r="K13">
        <v>8.1903986407704963</v>
      </c>
      <c r="L13">
        <v>0.29199434868543506</v>
      </c>
      <c r="M13">
        <v>2.9022136446459825</v>
      </c>
      <c r="N13">
        <v>10.852704212598567</v>
      </c>
      <c r="O13">
        <v>1.3990850303263045</v>
      </c>
      <c r="P13">
        <v>2.4334568103615624</v>
      </c>
      <c r="Q13">
        <v>8.8005408148643198</v>
      </c>
      <c r="R13">
        <v>9.5664366371616154</v>
      </c>
      <c r="S13">
        <v>4.8551411963090487</v>
      </c>
      <c r="T13">
        <v>9.8373197734848929</v>
      </c>
      <c r="U13">
        <v>3.1843901736723979</v>
      </c>
      <c r="V13">
        <v>3.1918362761038424</v>
      </c>
      <c r="W13">
        <v>-5.2429219066759032</v>
      </c>
      <c r="X13">
        <v>1.6028099606822934</v>
      </c>
      <c r="Y13">
        <v>6.9302716294383515</v>
      </c>
      <c r="Z13">
        <v>4.4846260849086974</v>
      </c>
      <c r="AA13">
        <v>5.0533458252665469</v>
      </c>
      <c r="AB13">
        <v>4.2843036857947965</v>
      </c>
      <c r="AC13">
        <v>5.1059369839469753</v>
      </c>
      <c r="AD13">
        <v>3.0609643083765405</v>
      </c>
      <c r="AE13">
        <v>2.3735367104234655</v>
      </c>
      <c r="AF13">
        <v>1.1898556383152368</v>
      </c>
    </row>
    <row r="14" spans="1:32" x14ac:dyDescent="0.45">
      <c r="A14" t="s">
        <v>278</v>
      </c>
      <c r="B14" t="s">
        <v>446</v>
      </c>
      <c r="C14" t="s">
        <v>226</v>
      </c>
      <c r="D14" t="s">
        <v>443</v>
      </c>
      <c r="E14">
        <v>9.1331105662010117</v>
      </c>
      <c r="F14">
        <v>7.9372915564307647</v>
      </c>
      <c r="G14">
        <v>8.2069790722122775</v>
      </c>
      <c r="H14">
        <v>5.8362007036852646</v>
      </c>
      <c r="I14">
        <v>-2.8452096105707909</v>
      </c>
      <c r="J14">
        <v>5.5266898271523388</v>
      </c>
      <c r="K14">
        <v>8.1110467707457019</v>
      </c>
      <c r="L14">
        <v>3.8501788515622763</v>
      </c>
      <c r="M14">
        <v>-3.3854570406326872</v>
      </c>
      <c r="N14">
        <v>-0.78899893905690988</v>
      </c>
      <c r="O14">
        <v>-4.4088396825855654</v>
      </c>
      <c r="P14">
        <v>-10.894484828590279</v>
      </c>
      <c r="Q14">
        <v>8.8370407957692407</v>
      </c>
      <c r="R14">
        <v>9.0295733006815198</v>
      </c>
      <c r="S14">
        <v>8.8516599201343666</v>
      </c>
      <c r="T14">
        <v>8.0471515004302745</v>
      </c>
      <c r="U14">
        <v>9.0076508750475739</v>
      </c>
      <c r="V14">
        <v>4.057233103464057</v>
      </c>
      <c r="W14">
        <v>-5.9185250763494679</v>
      </c>
      <c r="X14">
        <v>10.125398156100232</v>
      </c>
      <c r="Y14">
        <v>6.003951692805785</v>
      </c>
      <c r="Z14">
        <v>-1.0264204544320989</v>
      </c>
      <c r="AA14">
        <v>2.4053237807943617</v>
      </c>
      <c r="AB14">
        <v>-2.5126153208139357</v>
      </c>
      <c r="AC14">
        <v>2.7311598282894352</v>
      </c>
      <c r="AD14">
        <v>-2.0803278437781074</v>
      </c>
      <c r="AE14">
        <v>2.8185029777591808</v>
      </c>
      <c r="AF14">
        <v>-2.5653518824754826</v>
      </c>
    </row>
    <row r="15" spans="1:32" x14ac:dyDescent="0.45">
      <c r="A15" t="s">
        <v>78</v>
      </c>
      <c r="B15" t="s">
        <v>252</v>
      </c>
      <c r="C15" t="s">
        <v>226</v>
      </c>
      <c r="D15" t="s">
        <v>443</v>
      </c>
      <c r="E15">
        <v>-11.699998483036183</v>
      </c>
      <c r="F15">
        <v>-41.800002745756203</v>
      </c>
      <c r="G15">
        <v>-8.7999987932934971</v>
      </c>
      <c r="H15">
        <v>5.4000027791765604</v>
      </c>
      <c r="I15">
        <v>6.8999984197365904</v>
      </c>
      <c r="J15">
        <v>5.8654007494356506</v>
      </c>
      <c r="K15">
        <v>3.3210797004695252</v>
      </c>
      <c r="L15">
        <v>7.299999987709981</v>
      </c>
      <c r="M15">
        <v>3.3000000005816617</v>
      </c>
      <c r="N15">
        <v>5.9000000031209225</v>
      </c>
      <c r="O15">
        <v>9.5999999992759655</v>
      </c>
      <c r="P15">
        <v>13.199999997935578</v>
      </c>
      <c r="Q15">
        <v>14.000000001550148</v>
      </c>
      <c r="R15">
        <v>10.499999998820186</v>
      </c>
      <c r="S15">
        <v>13.899999999113263</v>
      </c>
      <c r="T15">
        <v>13.199999999466144</v>
      </c>
      <c r="U15">
        <v>13.700000001546698</v>
      </c>
      <c r="V15">
        <v>6.9000000004295856</v>
      </c>
      <c r="W15">
        <v>-14.100000000699779</v>
      </c>
      <c r="X15">
        <v>2.2000000002150983</v>
      </c>
      <c r="Y15">
        <v>4.6999999986741159</v>
      </c>
      <c r="Z15">
        <v>7.200000000964863</v>
      </c>
      <c r="AA15">
        <v>3.3</v>
      </c>
      <c r="AB15">
        <v>3.6000000005899295</v>
      </c>
      <c r="AC15">
        <v>3.1999999989662484</v>
      </c>
      <c r="AD15">
        <v>0.19999999982599093</v>
      </c>
      <c r="AE15">
        <v>7.500000001641439</v>
      </c>
      <c r="AF15">
        <v>5.1999999996532438</v>
      </c>
    </row>
    <row r="16" spans="1:32" x14ac:dyDescent="0.45">
      <c r="A16" t="s">
        <v>100</v>
      </c>
      <c r="B16" t="s">
        <v>315</v>
      </c>
      <c r="C16" t="s">
        <v>226</v>
      </c>
      <c r="D16" t="s">
        <v>443</v>
      </c>
      <c r="Q16">
        <v>0.96551724137931672</v>
      </c>
      <c r="R16">
        <v>0.40983606557377072</v>
      </c>
      <c r="S16">
        <v>-0.40816326530612912</v>
      </c>
      <c r="T16">
        <v>-4.0983606557377072</v>
      </c>
      <c r="U16">
        <v>1.8518518518518619</v>
      </c>
      <c r="V16">
        <v>-2.6573426573426531</v>
      </c>
      <c r="W16">
        <v>-4.1666666666666572</v>
      </c>
      <c r="X16">
        <v>0.29985007496252081</v>
      </c>
      <c r="Y16">
        <v>0</v>
      </c>
      <c r="Z16">
        <v>-4.3348281016442485</v>
      </c>
      <c r="AA16">
        <v>-2.5</v>
      </c>
      <c r="AB16">
        <v>1.762820512820511</v>
      </c>
      <c r="AC16">
        <v>3.1496062992125928</v>
      </c>
      <c r="AD16">
        <v>-1.6793893129770936</v>
      </c>
      <c r="AE16">
        <v>-6.9875776397515494</v>
      </c>
      <c r="AF16">
        <v>3.338898163606018</v>
      </c>
    </row>
    <row r="17" spans="1:32" x14ac:dyDescent="0.45">
      <c r="A17" t="s">
        <v>369</v>
      </c>
      <c r="B17" t="s">
        <v>445</v>
      </c>
      <c r="C17" t="s">
        <v>226</v>
      </c>
      <c r="D17" t="s">
        <v>443</v>
      </c>
      <c r="E17">
        <v>2.1765786026592764</v>
      </c>
      <c r="F17">
        <v>1.1584751914206066</v>
      </c>
      <c r="G17">
        <v>5.2798787086171188</v>
      </c>
      <c r="H17">
        <v>6.6767071032424354</v>
      </c>
      <c r="I17">
        <v>-4.3595873823926468</v>
      </c>
      <c r="J17">
        <v>6.6044597208229732</v>
      </c>
      <c r="K17">
        <v>5.4716084820797022</v>
      </c>
      <c r="L17">
        <v>4.7311250916373808</v>
      </c>
      <c r="M17">
        <v>3.7076179103931395</v>
      </c>
      <c r="N17">
        <v>6.2034312536119103</v>
      </c>
      <c r="O17">
        <v>-4.548003472582792</v>
      </c>
      <c r="P17">
        <v>1.0274419697642259</v>
      </c>
      <c r="Q17">
        <v>6.0765436884839801</v>
      </c>
      <c r="R17">
        <v>5.7670286118036955</v>
      </c>
      <c r="S17">
        <v>6.4738313164199184</v>
      </c>
      <c r="T17">
        <v>12.708148532773706</v>
      </c>
      <c r="U17">
        <v>9.3153831633975273</v>
      </c>
      <c r="V17">
        <v>-1.4340651943598459E-2</v>
      </c>
      <c r="W17">
        <v>-11.962697248834289</v>
      </c>
      <c r="X17">
        <v>-7.8405947441217165</v>
      </c>
      <c r="Y17">
        <v>-1.9586126283434311</v>
      </c>
      <c r="Z17">
        <v>3.3728662003186685</v>
      </c>
      <c r="AA17">
        <v>-0.60087639673504611</v>
      </c>
      <c r="AB17">
        <v>3.7957276129425139</v>
      </c>
      <c r="AC17">
        <v>3.8252930988082738</v>
      </c>
      <c r="AD17">
        <v>5.4977884561064201</v>
      </c>
      <c r="AE17">
        <v>3.1445986171704021</v>
      </c>
      <c r="AF17">
        <v>6.9504165546895962</v>
      </c>
    </row>
    <row r="18" spans="1:32" x14ac:dyDescent="0.45">
      <c r="A18" t="s">
        <v>390</v>
      </c>
      <c r="B18" t="s">
        <v>269</v>
      </c>
      <c r="C18" t="s">
        <v>226</v>
      </c>
      <c r="D18" t="s">
        <v>443</v>
      </c>
      <c r="E18">
        <v>-0.39781769961490454</v>
      </c>
      <c r="F18">
        <v>0.41218470060933043</v>
      </c>
      <c r="G18">
        <v>4.0299064605032555</v>
      </c>
      <c r="H18">
        <v>3.983890152931707</v>
      </c>
      <c r="I18">
        <v>3.8377552929629957</v>
      </c>
      <c r="J18">
        <v>3.8785852933782365</v>
      </c>
      <c r="K18">
        <v>3.9665376617495269</v>
      </c>
      <c r="L18">
        <v>4.5766887591888405</v>
      </c>
      <c r="M18">
        <v>5.0735990951056351</v>
      </c>
      <c r="N18">
        <v>3.9331369447020563</v>
      </c>
      <c r="O18">
        <v>1.9308575922541706</v>
      </c>
      <c r="P18">
        <v>4.0014040616516979</v>
      </c>
      <c r="Q18">
        <v>2.9859343216580072</v>
      </c>
      <c r="R18">
        <v>4.0554519675095833</v>
      </c>
      <c r="S18">
        <v>3.2042697928786907</v>
      </c>
      <c r="T18">
        <v>2.7945370244631107</v>
      </c>
      <c r="U18">
        <v>3.8442303155678843</v>
      </c>
      <c r="V18">
        <v>3.6579535255648636</v>
      </c>
      <c r="W18">
        <v>1.936993920300381</v>
      </c>
      <c r="X18">
        <v>2.0674171276839957</v>
      </c>
      <c r="Y18">
        <v>2.4627563116272455</v>
      </c>
      <c r="Z18">
        <v>3.9181628709411171</v>
      </c>
      <c r="AA18">
        <v>2.5848977015489254</v>
      </c>
      <c r="AB18">
        <v>2.5331146653881973</v>
      </c>
      <c r="AC18">
        <v>2.1926474264603684</v>
      </c>
      <c r="AD18">
        <v>2.7706521973024962</v>
      </c>
      <c r="AE18">
        <v>2.3006106235942525</v>
      </c>
      <c r="AF18">
        <v>2.9492857716095813</v>
      </c>
    </row>
    <row r="19" spans="1:32" x14ac:dyDescent="0.45">
      <c r="A19" t="s">
        <v>55</v>
      </c>
      <c r="B19" t="s">
        <v>316</v>
      </c>
      <c r="C19" t="s">
        <v>226</v>
      </c>
      <c r="D19" t="s">
        <v>443</v>
      </c>
      <c r="E19">
        <v>3.4416277766945882</v>
      </c>
      <c r="F19">
        <v>2.0935246170918305</v>
      </c>
      <c r="G19">
        <v>0.52680920370649176</v>
      </c>
      <c r="H19">
        <v>2.4021190737988576</v>
      </c>
      <c r="I19">
        <v>2.6679835308954836</v>
      </c>
      <c r="J19">
        <v>2.3495338516972737</v>
      </c>
      <c r="K19">
        <v>2.0935993895239164</v>
      </c>
      <c r="L19">
        <v>3.5814258146044722</v>
      </c>
      <c r="M19">
        <v>3.5563312466416903</v>
      </c>
      <c r="N19">
        <v>3.3757221470847867</v>
      </c>
      <c r="O19">
        <v>1.2671681892299205</v>
      </c>
      <c r="P19">
        <v>1.651553921866693</v>
      </c>
      <c r="Q19">
        <v>0.94147092072533667</v>
      </c>
      <c r="R19">
        <v>2.7351202224102309</v>
      </c>
      <c r="S19">
        <v>2.2440653246387825</v>
      </c>
      <c r="T19">
        <v>3.4540418361412151</v>
      </c>
      <c r="U19">
        <v>3.727415300935192</v>
      </c>
      <c r="V19">
        <v>1.4604236757385962</v>
      </c>
      <c r="W19">
        <v>-3.7645781779167748</v>
      </c>
      <c r="X19">
        <v>1.837093676800535</v>
      </c>
      <c r="Y19">
        <v>2.92279728368581</v>
      </c>
      <c r="Z19">
        <v>0.68044557681672302</v>
      </c>
      <c r="AA19">
        <v>2.5504712197218282E-2</v>
      </c>
      <c r="AB19">
        <v>0.66127284885260451</v>
      </c>
      <c r="AC19">
        <v>1.0145015859051085</v>
      </c>
      <c r="AD19">
        <v>1.9894371623046254</v>
      </c>
      <c r="AE19">
        <v>2.3995876033216632</v>
      </c>
      <c r="AF19">
        <v>2.5801207330492559</v>
      </c>
    </row>
    <row r="20" spans="1:32" x14ac:dyDescent="0.45">
      <c r="A20" t="s">
        <v>482</v>
      </c>
      <c r="B20" t="s">
        <v>474</v>
      </c>
      <c r="C20" t="s">
        <v>226</v>
      </c>
      <c r="D20" t="s">
        <v>443</v>
      </c>
      <c r="E20">
        <v>-0.70000018272662601</v>
      </c>
      <c r="F20">
        <v>-22.60000004563129</v>
      </c>
      <c r="G20">
        <v>-23.099999309544472</v>
      </c>
      <c r="H20">
        <v>-19.700000722417329</v>
      </c>
      <c r="I20">
        <v>-11.799999731941611</v>
      </c>
      <c r="J20">
        <v>1.2999994650156736</v>
      </c>
      <c r="K20">
        <v>5.8000000123296331</v>
      </c>
      <c r="L20">
        <v>10.000001165370676</v>
      </c>
      <c r="M20">
        <v>7.3999995868231423</v>
      </c>
      <c r="N20">
        <v>11.099999503495937</v>
      </c>
      <c r="O20">
        <v>9.9000001302220255</v>
      </c>
      <c r="P20">
        <v>9.4389163423862499</v>
      </c>
      <c r="Q20">
        <v>10.208300011073248</v>
      </c>
      <c r="R20">
        <v>9.2538013262777099</v>
      </c>
      <c r="S20">
        <v>27.961538068524376</v>
      </c>
      <c r="T20">
        <v>34.466209363795343</v>
      </c>
      <c r="U20">
        <v>25.463215906121576</v>
      </c>
      <c r="V20">
        <v>10.591437294393288</v>
      </c>
      <c r="W20">
        <v>9.3690747771153298</v>
      </c>
      <c r="X20">
        <v>4.7892427924596177</v>
      </c>
      <c r="Y20">
        <v>-1.572997621083843</v>
      </c>
      <c r="Z20">
        <v>2.2029390226782084</v>
      </c>
      <c r="AA20">
        <v>5.8434157623727003</v>
      </c>
      <c r="AB20">
        <v>2.7975854340361224</v>
      </c>
      <c r="AC20">
        <v>1.0495463680441048</v>
      </c>
      <c r="AD20">
        <v>-3.0635984535125118</v>
      </c>
      <c r="AE20">
        <v>0.15361464668630731</v>
      </c>
      <c r="AF20">
        <v>1.500401706993884</v>
      </c>
    </row>
    <row r="21" spans="1:32" x14ac:dyDescent="0.45">
      <c r="A21" t="s">
        <v>423</v>
      </c>
      <c r="B21" t="s">
        <v>493</v>
      </c>
      <c r="C21" t="s">
        <v>226</v>
      </c>
      <c r="D21" t="s">
        <v>443</v>
      </c>
      <c r="E21">
        <v>4.9968364480235721</v>
      </c>
      <c r="F21">
        <v>1.0099983709962856</v>
      </c>
      <c r="G21">
        <v>-6.2400000013904702</v>
      </c>
      <c r="H21">
        <v>-3.829999996198282</v>
      </c>
      <c r="I21">
        <v>-7.9200000037477167</v>
      </c>
      <c r="J21">
        <v>-7.9999999979409324</v>
      </c>
      <c r="K21">
        <v>-1.5899999968582819</v>
      </c>
      <c r="L21">
        <v>4.7499999950961325</v>
      </c>
      <c r="M21">
        <v>-1.0099999964981521</v>
      </c>
      <c r="N21">
        <v>-0.8568640584241507</v>
      </c>
      <c r="O21">
        <v>2.0558071083524254</v>
      </c>
      <c r="P21">
        <v>4.4465194122479659</v>
      </c>
      <c r="Q21">
        <v>-1.2237279602344415</v>
      </c>
      <c r="R21">
        <v>4.8336577680945254</v>
      </c>
      <c r="S21">
        <v>0.90000000090191179</v>
      </c>
      <c r="T21">
        <v>5.4138071449144434</v>
      </c>
      <c r="U21">
        <v>3.4519524895262066</v>
      </c>
      <c r="V21">
        <v>4.8617129950774967</v>
      </c>
      <c r="W21">
        <v>3.8127469365215205</v>
      </c>
      <c r="X21">
        <v>5.1241633033803851</v>
      </c>
      <c r="Y21">
        <v>4.032602496252963</v>
      </c>
      <c r="Z21">
        <v>4.4467082221454319</v>
      </c>
      <c r="AA21">
        <v>4.924195261288304</v>
      </c>
      <c r="AB21">
        <v>4.2406516436807919</v>
      </c>
      <c r="AC21">
        <v>-3.9000030859374988</v>
      </c>
      <c r="AD21">
        <v>-0.60002000054649329</v>
      </c>
      <c r="AE21">
        <v>0.50000999877946128</v>
      </c>
      <c r="AF21">
        <v>1.609933082345222</v>
      </c>
    </row>
    <row r="22" spans="1:32" x14ac:dyDescent="0.45">
      <c r="A22" t="s">
        <v>582</v>
      </c>
      <c r="B22" t="s">
        <v>43</v>
      </c>
      <c r="C22" t="s">
        <v>226</v>
      </c>
      <c r="D22" t="s">
        <v>443</v>
      </c>
      <c r="E22">
        <v>1.833074277287011</v>
      </c>
      <c r="F22">
        <v>1.5306549438590196</v>
      </c>
      <c r="G22">
        <v>-0.96187330977659258</v>
      </c>
      <c r="H22">
        <v>3.2269715248893505</v>
      </c>
      <c r="I22">
        <v>2.3847572796124865</v>
      </c>
      <c r="J22">
        <v>1.3214509304132491</v>
      </c>
      <c r="K22">
        <v>3.7936576295018796</v>
      </c>
      <c r="L22">
        <v>1.9618082719842675</v>
      </c>
      <c r="M22">
        <v>3.5427434636306572</v>
      </c>
      <c r="N22">
        <v>3.7166793842087458</v>
      </c>
      <c r="O22">
        <v>1.0996188877784903</v>
      </c>
      <c r="P22">
        <v>1.7068845845335403</v>
      </c>
      <c r="Q22">
        <v>1.0379825490290528</v>
      </c>
      <c r="R22">
        <v>3.5712043433582039</v>
      </c>
      <c r="S22">
        <v>2.3217370538192625</v>
      </c>
      <c r="T22">
        <v>2.5523499436635149</v>
      </c>
      <c r="U22">
        <v>3.6768811359497278</v>
      </c>
      <c r="V22">
        <v>0.44692873527590393</v>
      </c>
      <c r="W22">
        <v>-2.0207430616940769</v>
      </c>
      <c r="X22">
        <v>2.8642927076415532</v>
      </c>
      <c r="Y22">
        <v>1.694513898613323</v>
      </c>
      <c r="Z22">
        <v>0.73921728305867873</v>
      </c>
      <c r="AA22">
        <v>0.45924219290770907</v>
      </c>
      <c r="AB22">
        <v>1.5785331432261387</v>
      </c>
      <c r="AC22">
        <v>2.0414590091996132</v>
      </c>
      <c r="AD22">
        <v>1.2666864090209486</v>
      </c>
      <c r="AE22">
        <v>1.6215471976495479</v>
      </c>
      <c r="AF22">
        <v>1.7879200778504298</v>
      </c>
    </row>
    <row r="23" spans="1:32" x14ac:dyDescent="0.45">
      <c r="A23" t="s">
        <v>570</v>
      </c>
      <c r="B23" t="s">
        <v>299</v>
      </c>
      <c r="C23" t="s">
        <v>226</v>
      </c>
      <c r="D23" t="s">
        <v>443</v>
      </c>
      <c r="E23">
        <v>4.2257994193440283</v>
      </c>
      <c r="F23">
        <v>2.9577108272039538</v>
      </c>
      <c r="G23">
        <v>5.8361720850138283</v>
      </c>
      <c r="H23">
        <v>2.0204004476166233</v>
      </c>
      <c r="I23">
        <v>6.0451986504156423</v>
      </c>
      <c r="J23">
        <v>4.324284031317859</v>
      </c>
      <c r="K23">
        <v>5.734688375213068</v>
      </c>
      <c r="L23">
        <v>3.9610121383264527</v>
      </c>
      <c r="M23">
        <v>5.3414493720441669</v>
      </c>
      <c r="N23">
        <v>5.8577142054326856</v>
      </c>
      <c r="O23">
        <v>5.3331357060393714</v>
      </c>
      <c r="P23">
        <v>4.6430308707448233</v>
      </c>
      <c r="Q23">
        <v>3.4435767759165827</v>
      </c>
      <c r="R23">
        <v>4.4296845538508194</v>
      </c>
      <c r="S23">
        <v>1.7131645636118407</v>
      </c>
      <c r="T23">
        <v>3.9437388281579757</v>
      </c>
      <c r="U23">
        <v>5.986349321776089</v>
      </c>
      <c r="V23">
        <v>4.8965770842964673</v>
      </c>
      <c r="W23">
        <v>2.3192921391283789</v>
      </c>
      <c r="X23">
        <v>2.1140647264839174</v>
      </c>
      <c r="Y23">
        <v>2.9637529190420082</v>
      </c>
      <c r="Z23">
        <v>4.8112233156879967</v>
      </c>
      <c r="AA23">
        <v>7.1914337214494566</v>
      </c>
      <c r="AB23">
        <v>6.3576790979193163</v>
      </c>
      <c r="AC23">
        <v>1.7781510603027755</v>
      </c>
      <c r="AD23">
        <v>3.3396734262969261</v>
      </c>
      <c r="AE23">
        <v>5.6715554694475259</v>
      </c>
      <c r="AF23">
        <v>6.697259460879863</v>
      </c>
    </row>
    <row r="24" spans="1:32" x14ac:dyDescent="0.45">
      <c r="A24" t="s">
        <v>106</v>
      </c>
      <c r="B24" t="s">
        <v>410</v>
      </c>
      <c r="C24" t="s">
        <v>226</v>
      </c>
      <c r="D24" t="s">
        <v>443</v>
      </c>
      <c r="E24">
        <v>9.0699844595814767</v>
      </c>
      <c r="F24">
        <v>0.23271076184595074</v>
      </c>
      <c r="G24">
        <v>3.4613849394581848</v>
      </c>
      <c r="H24">
        <v>1.3150072721026476</v>
      </c>
      <c r="I24">
        <v>5.7163738626962157</v>
      </c>
      <c r="J24">
        <v>11.014743869558032</v>
      </c>
      <c r="K24">
        <v>6.3168347348376841</v>
      </c>
      <c r="L24">
        <v>7.3077196349689615</v>
      </c>
      <c r="M24">
        <v>7.3952378011193076</v>
      </c>
      <c r="N24">
        <v>1.8884738890652528</v>
      </c>
      <c r="O24">
        <v>6.6134057453967898</v>
      </c>
      <c r="P24">
        <v>4.3529638298809914</v>
      </c>
      <c r="Q24">
        <v>7.8024938887035944</v>
      </c>
      <c r="R24">
        <v>4.478452136703865</v>
      </c>
      <c r="S24">
        <v>8.6618732284122473</v>
      </c>
      <c r="T24">
        <v>6.2531646881747776</v>
      </c>
      <c r="U24">
        <v>4.1113790176151639</v>
      </c>
      <c r="V24">
        <v>5.7999917410538728</v>
      </c>
      <c r="W24">
        <v>2.9619508586669241</v>
      </c>
      <c r="X24">
        <v>8.4462815770762489</v>
      </c>
      <c r="Y24">
        <v>6.6225626130669326</v>
      </c>
      <c r="Z24">
        <v>6.4526723795314638</v>
      </c>
      <c r="AA24">
        <v>5.7925848450986734</v>
      </c>
      <c r="AB24">
        <v>4.3268456145297591</v>
      </c>
      <c r="AC24">
        <v>3.9212287937935031</v>
      </c>
      <c r="AD24">
        <v>5.9579767075402401</v>
      </c>
      <c r="AE24">
        <v>6.2034894112186834</v>
      </c>
      <c r="AF24">
        <v>6.7312356080542912</v>
      </c>
    </row>
    <row r="25" spans="1:32" x14ac:dyDescent="0.45">
      <c r="A25" t="s">
        <v>35</v>
      </c>
      <c r="B25" t="s">
        <v>131</v>
      </c>
      <c r="C25" t="s">
        <v>226</v>
      </c>
      <c r="D25" t="s">
        <v>443</v>
      </c>
      <c r="E25">
        <v>3.4852278153552021</v>
      </c>
      <c r="F25">
        <v>5.4426855507212935</v>
      </c>
      <c r="G25">
        <v>4.7115617244945014</v>
      </c>
      <c r="H25">
        <v>3.8901264406563882</v>
      </c>
      <c r="I25">
        <v>5.1212778971616331</v>
      </c>
      <c r="J25">
        <v>4.5229192176234392</v>
      </c>
      <c r="K25">
        <v>4.4898964973563125</v>
      </c>
      <c r="L25">
        <v>5.1770268734525615</v>
      </c>
      <c r="M25">
        <v>4.6701563682786542</v>
      </c>
      <c r="N25">
        <v>5.2932947184604018</v>
      </c>
      <c r="O25">
        <v>5.0772877759731188</v>
      </c>
      <c r="P25">
        <v>3.8331239400560833</v>
      </c>
      <c r="Q25">
        <v>4.7395673991644571</v>
      </c>
      <c r="R25">
        <v>5.2395329104526951</v>
      </c>
      <c r="S25">
        <v>6.535944940523521</v>
      </c>
      <c r="T25">
        <v>6.6719049814814753</v>
      </c>
      <c r="U25">
        <v>7.0585993565726994</v>
      </c>
      <c r="V25">
        <v>6.0137897592330631</v>
      </c>
      <c r="W25">
        <v>5.0451247941773829</v>
      </c>
      <c r="X25">
        <v>5.5717881883913094</v>
      </c>
      <c r="Y25">
        <v>6.4643791227777143</v>
      </c>
      <c r="Z25">
        <v>6.5214587805942017</v>
      </c>
      <c r="AA25">
        <v>6.0136056582172017</v>
      </c>
      <c r="AB25">
        <v>6.0610593590396036</v>
      </c>
      <c r="AC25">
        <v>6.5526398786920339</v>
      </c>
      <c r="AD25">
        <v>7.1134782132726855</v>
      </c>
      <c r="AE25">
        <v>7.2841744226936385</v>
      </c>
      <c r="AF25">
        <v>7.8637430303623717</v>
      </c>
    </row>
    <row r="26" spans="1:32" x14ac:dyDescent="0.45">
      <c r="A26" t="s">
        <v>551</v>
      </c>
      <c r="B26" t="s">
        <v>132</v>
      </c>
      <c r="C26" t="s">
        <v>226</v>
      </c>
      <c r="D26" t="s">
        <v>443</v>
      </c>
      <c r="E26">
        <v>-8.445355176712539</v>
      </c>
      <c r="F26">
        <v>-7.2723879985457955</v>
      </c>
      <c r="G26">
        <v>-1.4802147585535153</v>
      </c>
      <c r="H26">
        <v>1.8180111976807893</v>
      </c>
      <c r="I26">
        <v>2.8550510546256049</v>
      </c>
      <c r="J26">
        <v>5.1389155104229758</v>
      </c>
      <c r="K26">
        <v>-14.192814809458184</v>
      </c>
      <c r="L26">
        <v>4.285281821960325</v>
      </c>
      <c r="M26">
        <v>-8.2810174138164143</v>
      </c>
      <c r="N26">
        <v>4.7820435234553429</v>
      </c>
      <c r="O26">
        <v>3.8172397521065733</v>
      </c>
      <c r="P26">
        <v>5.9530344081796187</v>
      </c>
      <c r="Q26">
        <v>5.1518410108552217</v>
      </c>
      <c r="R26">
        <v>6.4418594625643522</v>
      </c>
      <c r="S26">
        <v>7.1535413805448087</v>
      </c>
      <c r="T26">
        <v>6.8021675792512326</v>
      </c>
      <c r="U26">
        <v>6.5570810518840403</v>
      </c>
      <c r="V26">
        <v>6.0856276069057884</v>
      </c>
      <c r="W26">
        <v>-3.3748383288053532</v>
      </c>
      <c r="X26">
        <v>0.55944648973114397</v>
      </c>
      <c r="Y26">
        <v>2.354556922731561</v>
      </c>
      <c r="Z26">
        <v>0.35658698283704382</v>
      </c>
      <c r="AA26">
        <v>0.32576943615312359</v>
      </c>
      <c r="AB26">
        <v>1.8854646384294398</v>
      </c>
      <c r="AC26">
        <v>3.9898517136230112</v>
      </c>
      <c r="AD26">
        <v>3.8204345302117702</v>
      </c>
      <c r="AE26">
        <v>3.5027515301362655</v>
      </c>
      <c r="AF26">
        <v>3.0924476536088576</v>
      </c>
    </row>
    <row r="27" spans="1:32" x14ac:dyDescent="0.45">
      <c r="A27" t="s">
        <v>326</v>
      </c>
      <c r="B27" t="s">
        <v>62</v>
      </c>
      <c r="C27" t="s">
        <v>226</v>
      </c>
      <c r="D27" t="s">
        <v>443</v>
      </c>
      <c r="E27">
        <v>11.229998780012295</v>
      </c>
      <c r="F27">
        <v>6.6899983666053799</v>
      </c>
      <c r="G27">
        <v>12.870006669658409</v>
      </c>
      <c r="H27">
        <v>-0.25000148454287796</v>
      </c>
      <c r="I27">
        <v>3.9299915453202061</v>
      </c>
      <c r="J27">
        <v>4.1100061151211378</v>
      </c>
      <c r="K27">
        <v>3.0929997867320367</v>
      </c>
      <c r="L27">
        <v>4.7900027885549861</v>
      </c>
      <c r="M27">
        <v>4.2999989603775788</v>
      </c>
      <c r="N27">
        <v>5.3000700560088347</v>
      </c>
      <c r="O27">
        <v>2.4909481082984684</v>
      </c>
      <c r="P27">
        <v>3.3485506679411969</v>
      </c>
      <c r="Q27">
        <v>6.2964419786936787</v>
      </c>
      <c r="R27">
        <v>6.9809605942982529</v>
      </c>
      <c r="S27">
        <v>6.7689978710748306</v>
      </c>
      <c r="T27">
        <v>6.4670001219958522</v>
      </c>
      <c r="U27">
        <v>8.2939604475968309</v>
      </c>
      <c r="V27">
        <v>6.2450107749625801</v>
      </c>
      <c r="W27">
        <v>2.5398859358505206</v>
      </c>
      <c r="X27">
        <v>4.3342991728313081</v>
      </c>
      <c r="Y27">
        <v>1.9835150115999056</v>
      </c>
      <c r="Z27">
        <v>3.7281084304601677</v>
      </c>
      <c r="AA27">
        <v>5.416839810120706</v>
      </c>
      <c r="AB27">
        <v>4.350390852529685</v>
      </c>
      <c r="AC27">
        <v>2.4853785575880352</v>
      </c>
      <c r="AD27">
        <v>3.5581281189777769</v>
      </c>
      <c r="AE27">
        <v>4.2909497775633838</v>
      </c>
      <c r="AF27">
        <v>1.7209728865062175</v>
      </c>
    </row>
    <row r="28" spans="1:32" x14ac:dyDescent="0.45">
      <c r="A28" t="s">
        <v>145</v>
      </c>
      <c r="B28" t="s">
        <v>262</v>
      </c>
      <c r="C28" t="s">
        <v>226</v>
      </c>
      <c r="D28" t="s">
        <v>443</v>
      </c>
      <c r="E28">
        <v>-4.1817847814004381</v>
      </c>
      <c r="F28">
        <v>-3.8255819695819753</v>
      </c>
      <c r="G28">
        <v>0.3078062914431996</v>
      </c>
      <c r="H28">
        <v>3.1489156199780268</v>
      </c>
      <c r="I28">
        <v>4.3787520904746913</v>
      </c>
      <c r="J28">
        <v>4.2235304253040056</v>
      </c>
      <c r="K28">
        <v>6.8757394200835762</v>
      </c>
      <c r="L28">
        <v>-4.5035966223025383</v>
      </c>
      <c r="M28">
        <v>12.1975182853608</v>
      </c>
      <c r="N28">
        <v>4.1492340457734826</v>
      </c>
      <c r="O28">
        <v>2.6251595960015379</v>
      </c>
      <c r="P28">
        <v>2.7046709687860329</v>
      </c>
      <c r="Q28">
        <v>-1.2645262950561289</v>
      </c>
      <c r="R28">
        <v>0.88274018512608166</v>
      </c>
      <c r="S28">
        <v>3.3952600824591457</v>
      </c>
      <c r="T28">
        <v>2.5168539325842687</v>
      </c>
      <c r="U28">
        <v>1.4467338886453405</v>
      </c>
      <c r="V28">
        <v>-2.3235072362492843</v>
      </c>
      <c r="W28">
        <v>-4.1758055558170355</v>
      </c>
      <c r="X28">
        <v>1.5383859718060933</v>
      </c>
      <c r="Y28">
        <v>0.61338415843499661</v>
      </c>
      <c r="Z28">
        <v>3.0866868599452033</v>
      </c>
      <c r="AA28">
        <v>-2.6789795252087174</v>
      </c>
      <c r="AB28">
        <v>1.0543164674647443</v>
      </c>
      <c r="AC28">
        <v>0.2304781235476554</v>
      </c>
      <c r="AD28">
        <v>1.4440364888905748</v>
      </c>
      <c r="AE28">
        <v>3.1156135146732424</v>
      </c>
      <c r="AF28">
        <v>3.0259991677371545</v>
      </c>
    </row>
    <row r="29" spans="1:32" x14ac:dyDescent="0.45">
      <c r="A29" t="s">
        <v>351</v>
      </c>
      <c r="B29" t="s">
        <v>499</v>
      </c>
      <c r="C29" t="s">
        <v>226</v>
      </c>
      <c r="D29" t="s">
        <v>443</v>
      </c>
      <c r="I29">
        <v>20.799997541861217</v>
      </c>
      <c r="J29">
        <v>88.957666183279173</v>
      </c>
      <c r="K29">
        <v>34.389574051687219</v>
      </c>
      <c r="L29">
        <v>15.59999668542315</v>
      </c>
      <c r="M29">
        <v>9.599999716422758</v>
      </c>
      <c r="N29">
        <v>5.5000002755084552</v>
      </c>
      <c r="O29">
        <v>4.3999993187510142</v>
      </c>
      <c r="P29">
        <v>5.3000008118652175</v>
      </c>
      <c r="Q29">
        <v>3.9999997108096608</v>
      </c>
      <c r="R29">
        <v>6.0999667450969639</v>
      </c>
      <c r="S29">
        <v>8.7592568223585374</v>
      </c>
      <c r="T29">
        <v>5.4140035707943355</v>
      </c>
      <c r="U29">
        <v>5.8591184023416076</v>
      </c>
      <c r="V29">
        <v>5.4418467892216569</v>
      </c>
      <c r="W29">
        <v>-3.0044559301334601</v>
      </c>
      <c r="X29">
        <v>0.8656692602370839</v>
      </c>
      <c r="Y29">
        <v>0.95951124724126657</v>
      </c>
      <c r="Z29">
        <v>-0.82183647421689443</v>
      </c>
      <c r="AA29">
        <v>2.3498566632458022</v>
      </c>
      <c r="AB29">
        <v>1.1538510920040324</v>
      </c>
      <c r="AC29">
        <v>3.0891641517943924</v>
      </c>
      <c r="AD29">
        <v>3.1498069156118191</v>
      </c>
      <c r="AE29">
        <v>3.1714348748712808</v>
      </c>
      <c r="AF29">
        <v>3.7400710920132383</v>
      </c>
    </row>
    <row r="30" spans="1:32" x14ac:dyDescent="0.45">
      <c r="A30" t="s">
        <v>535</v>
      </c>
      <c r="B30" t="s">
        <v>190</v>
      </c>
      <c r="C30" t="s">
        <v>226</v>
      </c>
      <c r="D30" t="s">
        <v>443</v>
      </c>
      <c r="E30">
        <v>-1.1999955698041163</v>
      </c>
      <c r="F30">
        <v>-9.600001395977074</v>
      </c>
      <c r="G30">
        <v>-7.6000018422108724</v>
      </c>
      <c r="H30">
        <v>-11.700003897553586</v>
      </c>
      <c r="I30">
        <v>-10.400000491499412</v>
      </c>
      <c r="J30">
        <v>2.8000046505393357</v>
      </c>
      <c r="K30">
        <v>11.400005405354847</v>
      </c>
      <c r="L30">
        <v>8.3999914203199069</v>
      </c>
      <c r="M30">
        <v>3.3999991632296371</v>
      </c>
      <c r="N30">
        <v>5.8000034400745477</v>
      </c>
      <c r="O30">
        <v>4.7253059938750823</v>
      </c>
      <c r="P30">
        <v>5.0452674800218489</v>
      </c>
      <c r="Q30">
        <v>7.0431925587469237</v>
      </c>
      <c r="R30">
        <v>11.449743105396081</v>
      </c>
      <c r="S30">
        <v>9.4000015235768757</v>
      </c>
      <c r="T30">
        <v>9.9999948124737159</v>
      </c>
      <c r="U30">
        <v>8.6000065362481024</v>
      </c>
      <c r="V30">
        <v>10.199999439543632</v>
      </c>
      <c r="W30">
        <v>0.19999531001447224</v>
      </c>
      <c r="X30">
        <v>7.7982668226973146</v>
      </c>
      <c r="Y30">
        <v>5.3787074498101504</v>
      </c>
      <c r="Z30">
        <v>1.6871355364284142</v>
      </c>
      <c r="AA30">
        <v>1.0034708408564512</v>
      </c>
      <c r="AB30">
        <v>1.7263848541700213</v>
      </c>
      <c r="AC30">
        <v>-3.8295705582837911</v>
      </c>
      <c r="AD30">
        <v>-2.5264464355236385</v>
      </c>
      <c r="AE30">
        <v>2.5321835002303459</v>
      </c>
      <c r="AF30">
        <v>3.1491975937496335</v>
      </c>
    </row>
    <row r="31" spans="1:32" x14ac:dyDescent="0.45">
      <c r="A31" t="s">
        <v>282</v>
      </c>
      <c r="B31" t="s">
        <v>259</v>
      </c>
      <c r="C31" t="s">
        <v>226</v>
      </c>
      <c r="D31" t="s">
        <v>443</v>
      </c>
      <c r="E31">
        <v>11.464036420507327</v>
      </c>
      <c r="F31">
        <v>12.05832306617836</v>
      </c>
      <c r="G31">
        <v>6.2757858636804116</v>
      </c>
      <c r="H31">
        <v>0.15841492052126682</v>
      </c>
      <c r="I31">
        <v>0.6444899497124652</v>
      </c>
      <c r="J31">
        <v>1.4291128104403157</v>
      </c>
      <c r="K31">
        <v>3.544654285358078</v>
      </c>
      <c r="L31">
        <v>3.7405149343328219</v>
      </c>
      <c r="M31">
        <v>8.7788509408132711</v>
      </c>
      <c r="N31">
        <v>13.019581107974275</v>
      </c>
      <c r="O31">
        <v>4.6816329015632476</v>
      </c>
      <c r="P31">
        <v>4.7324093859392633</v>
      </c>
      <c r="Q31">
        <v>9.3336085084670231</v>
      </c>
      <c r="R31">
        <v>4.7899422651624946</v>
      </c>
      <c r="S31">
        <v>1.9409029439185161</v>
      </c>
      <c r="T31">
        <v>4.825480179469622</v>
      </c>
      <c r="U31">
        <v>0.51101792713762961</v>
      </c>
      <c r="V31">
        <v>3.4898029776621513</v>
      </c>
      <c r="W31">
        <v>0.21746110462240154</v>
      </c>
      <c r="X31">
        <v>3.0035294893151985</v>
      </c>
      <c r="Y31">
        <v>1.920864829279239</v>
      </c>
      <c r="Z31">
        <v>2.4163825440671332</v>
      </c>
      <c r="AA31">
        <v>1.3006911973784838</v>
      </c>
      <c r="AB31">
        <v>4.0371291859087535</v>
      </c>
      <c r="AC31">
        <v>2.6336899897279125</v>
      </c>
      <c r="AD31">
        <v>-3.2010557047755128E-2</v>
      </c>
      <c r="AE31">
        <v>1.8129363513076129</v>
      </c>
      <c r="AF31">
        <v>2.9085650724252048</v>
      </c>
    </row>
    <row r="32" spans="1:32" x14ac:dyDescent="0.45">
      <c r="A32" t="s">
        <v>335</v>
      </c>
      <c r="B32" t="s">
        <v>579</v>
      </c>
      <c r="C32" t="s">
        <v>226</v>
      </c>
      <c r="D32" t="s">
        <v>443</v>
      </c>
      <c r="E32">
        <v>-3.5343820999174227</v>
      </c>
      <c r="F32">
        <v>-5.9738214383955324E-2</v>
      </c>
      <c r="G32">
        <v>3.0085671235790699</v>
      </c>
      <c r="H32">
        <v>0.59961336669880438</v>
      </c>
      <c r="I32">
        <v>4.3991483299642624</v>
      </c>
      <c r="J32">
        <v>2.6004754289844101</v>
      </c>
      <c r="K32">
        <v>4.6000008426336336</v>
      </c>
      <c r="L32">
        <v>3.9000000942303501</v>
      </c>
      <c r="M32">
        <v>3.3826470197218441</v>
      </c>
      <c r="N32">
        <v>9.3171564108608322</v>
      </c>
      <c r="O32">
        <v>7.2224355375260814</v>
      </c>
      <c r="P32">
        <v>-1.4777905976886672</v>
      </c>
      <c r="Q32">
        <v>3.4107066768753072</v>
      </c>
      <c r="R32">
        <v>2.3212672232313594</v>
      </c>
      <c r="S32">
        <v>1.6742061141050755</v>
      </c>
      <c r="T32">
        <v>5.5438663804406048</v>
      </c>
      <c r="U32">
        <v>3.3451397087760739</v>
      </c>
      <c r="V32">
        <v>-1.8659558263518647</v>
      </c>
      <c r="W32">
        <v>-5.6266977105160976</v>
      </c>
      <c r="X32">
        <v>-2.502878289473685</v>
      </c>
      <c r="Y32">
        <v>-3.7427443174070305</v>
      </c>
      <c r="Z32">
        <v>-5.3052991067529689</v>
      </c>
      <c r="AA32">
        <v>-0.27970854542303414</v>
      </c>
      <c r="AB32">
        <v>-3.701067593642577</v>
      </c>
      <c r="AC32">
        <v>0.77552969956897755</v>
      </c>
      <c r="AD32">
        <v>-0.6572063042592049</v>
      </c>
      <c r="AE32">
        <v>3.611419837061149</v>
      </c>
      <c r="AF32">
        <v>-0.43280130033930675</v>
      </c>
    </row>
    <row r="33" spans="1:32" x14ac:dyDescent="0.45">
      <c r="A33" t="s">
        <v>50</v>
      </c>
      <c r="B33" t="s">
        <v>464</v>
      </c>
      <c r="C33" t="s">
        <v>226</v>
      </c>
      <c r="D33" t="s">
        <v>443</v>
      </c>
      <c r="E33">
        <v>5.2665274721403819</v>
      </c>
      <c r="F33">
        <v>1.6464969326334824</v>
      </c>
      <c r="G33">
        <v>4.269293695910477</v>
      </c>
      <c r="H33">
        <v>4.667270434597981</v>
      </c>
      <c r="I33">
        <v>4.6782725857752467</v>
      </c>
      <c r="J33">
        <v>4.3613430581209514</v>
      </c>
      <c r="K33">
        <v>4.9542087429972099</v>
      </c>
      <c r="L33">
        <v>5.0293523372519644</v>
      </c>
      <c r="M33">
        <v>0.42688957670813465</v>
      </c>
      <c r="N33">
        <v>2.5078075533639748</v>
      </c>
      <c r="O33">
        <v>1.6838009390208981</v>
      </c>
      <c r="P33">
        <v>2.4855648471145031</v>
      </c>
      <c r="Q33">
        <v>2.7113407070970368</v>
      </c>
      <c r="R33">
        <v>4.1732943180354169</v>
      </c>
      <c r="S33">
        <v>4.4214347669706626</v>
      </c>
      <c r="T33">
        <v>4.7970091708720304</v>
      </c>
      <c r="U33">
        <v>4.5643827523479388</v>
      </c>
      <c r="V33">
        <v>6.1484971950138743</v>
      </c>
      <c r="W33">
        <v>3.3570012589411107</v>
      </c>
      <c r="X33">
        <v>4.1267219255880718</v>
      </c>
      <c r="Y33">
        <v>5.2040924430859974</v>
      </c>
      <c r="Z33">
        <v>5.1222755809175737</v>
      </c>
      <c r="AA33">
        <v>6.7960114281084145</v>
      </c>
      <c r="AB33">
        <v>5.4605695063513622</v>
      </c>
      <c r="AC33">
        <v>4.8571871797141313</v>
      </c>
      <c r="AD33">
        <v>4.2639208638211272</v>
      </c>
      <c r="AE33">
        <v>4.1952063336039487</v>
      </c>
      <c r="AF33">
        <v>4.2236236527184445</v>
      </c>
    </row>
    <row r="34" spans="1:32" x14ac:dyDescent="0.45">
      <c r="A34" t="s">
        <v>538</v>
      </c>
      <c r="B34" t="s">
        <v>297</v>
      </c>
      <c r="C34" t="s">
        <v>226</v>
      </c>
      <c r="D34" t="s">
        <v>443</v>
      </c>
      <c r="E34">
        <v>1.5119372381542604</v>
      </c>
      <c r="F34">
        <v>-0.46691321173774725</v>
      </c>
      <c r="G34">
        <v>4.6651689904599181</v>
      </c>
      <c r="H34">
        <v>5.334551701681761</v>
      </c>
      <c r="I34">
        <v>4.4167313554373209</v>
      </c>
      <c r="J34">
        <v>2.2075355267745778</v>
      </c>
      <c r="K34">
        <v>3.3948459848441814</v>
      </c>
      <c r="L34">
        <v>0.33809790295242692</v>
      </c>
      <c r="M34">
        <v>0.46793756737825731</v>
      </c>
      <c r="N34">
        <v>4.387949442673829</v>
      </c>
      <c r="O34">
        <v>1.3898964032589305</v>
      </c>
      <c r="P34">
        <v>3.0534618579525699</v>
      </c>
      <c r="Q34">
        <v>1.1408289981000905</v>
      </c>
      <c r="R34">
        <v>5.7599646387177472</v>
      </c>
      <c r="S34">
        <v>3.2021313799023545</v>
      </c>
      <c r="T34">
        <v>3.9619887218498775</v>
      </c>
      <c r="U34">
        <v>6.0698706077183999</v>
      </c>
      <c r="V34">
        <v>5.0941954473271664</v>
      </c>
      <c r="W34">
        <v>-0.12581199941486432</v>
      </c>
      <c r="X34">
        <v>7.5282258300556322</v>
      </c>
      <c r="Y34">
        <v>3.9744254058381614</v>
      </c>
      <c r="Z34">
        <v>1.9211503183630469</v>
      </c>
      <c r="AA34">
        <v>3.0048463050570575</v>
      </c>
      <c r="AB34">
        <v>0.50395574024224743</v>
      </c>
      <c r="AC34">
        <v>-3.5457633926942549</v>
      </c>
      <c r="AD34">
        <v>-3.275916907821923</v>
      </c>
      <c r="AE34">
        <v>1.3228690548574065</v>
      </c>
      <c r="AF34">
        <v>1.783666761369787</v>
      </c>
    </row>
    <row r="35" spans="1:32" x14ac:dyDescent="0.45">
      <c r="A35" t="s">
        <v>507</v>
      </c>
      <c r="B35" t="s">
        <v>348</v>
      </c>
      <c r="C35" t="s">
        <v>226</v>
      </c>
      <c r="D35" t="s">
        <v>443</v>
      </c>
      <c r="E35">
        <v>-3.8999068281645179</v>
      </c>
      <c r="F35">
        <v>-5.6925207756232652</v>
      </c>
      <c r="G35">
        <v>0.79306799823761764</v>
      </c>
      <c r="H35">
        <v>2.0107824566516115</v>
      </c>
      <c r="I35">
        <v>2.0139980002856817</v>
      </c>
      <c r="J35">
        <v>3.976477177261259</v>
      </c>
      <c r="K35">
        <v>4.7401023431187639</v>
      </c>
      <c r="L35">
        <v>3.7284649010028232</v>
      </c>
      <c r="M35">
        <v>0.33465542885473099</v>
      </c>
      <c r="N35">
        <v>4.4471896232242187</v>
      </c>
      <c r="O35">
        <v>-2.3654642223536371</v>
      </c>
      <c r="P35">
        <v>0.7874015748031411</v>
      </c>
      <c r="Q35">
        <v>2.1754807692307736</v>
      </c>
      <c r="R35">
        <v>1.4115986354546521</v>
      </c>
      <c r="S35">
        <v>3.9554576035262698</v>
      </c>
      <c r="T35">
        <v>5.9027002901138133</v>
      </c>
      <c r="U35">
        <v>2.2020861869139026</v>
      </c>
      <c r="V35">
        <v>0.70103092783504906</v>
      </c>
      <c r="W35">
        <v>-5.0778050778050812</v>
      </c>
      <c r="X35">
        <v>-2.2864538395168239</v>
      </c>
      <c r="Y35">
        <v>-0.67328918322296261</v>
      </c>
      <c r="Z35">
        <v>-0.45560617846427931</v>
      </c>
      <c r="AA35">
        <v>-1.4065639651707897</v>
      </c>
      <c r="AB35">
        <v>-0.12454710144928072</v>
      </c>
      <c r="AC35">
        <v>2.4487019612288776</v>
      </c>
      <c r="AD35">
        <v>2.4786986831913254</v>
      </c>
      <c r="AE35">
        <v>0.47511067919229788</v>
      </c>
      <c r="AF35">
        <v>-0.58033315421816667</v>
      </c>
    </row>
    <row r="36" spans="1:32" x14ac:dyDescent="0.45">
      <c r="A36" t="s">
        <v>387</v>
      </c>
      <c r="B36" t="s">
        <v>113</v>
      </c>
      <c r="C36" t="s">
        <v>226</v>
      </c>
      <c r="D36" t="s">
        <v>443</v>
      </c>
      <c r="E36">
        <v>3.1459413616626648</v>
      </c>
      <c r="F36">
        <v>4.7585808455215926</v>
      </c>
      <c r="G36">
        <v>0.30457287414186851</v>
      </c>
      <c r="H36">
        <v>3.1453973953587564</v>
      </c>
      <c r="I36">
        <v>4.4787073398374844</v>
      </c>
      <c r="J36">
        <v>2.8783177472123498</v>
      </c>
      <c r="K36">
        <v>-1.4711715721825698</v>
      </c>
      <c r="L36">
        <v>-0.55850885109747139</v>
      </c>
      <c r="M36">
        <v>3.0521571416020805</v>
      </c>
      <c r="N36">
        <v>2.8494218578272665</v>
      </c>
      <c r="O36">
        <v>2.7440405176520244</v>
      </c>
      <c r="P36">
        <v>3.8720969670429781</v>
      </c>
      <c r="Q36">
        <v>2.9039554765311522</v>
      </c>
      <c r="R36">
        <v>0.50431825268732666</v>
      </c>
      <c r="S36">
        <v>0.38750720823207985</v>
      </c>
      <c r="T36">
        <v>4.3977196775217635</v>
      </c>
      <c r="U36">
        <v>0.15458181174277286</v>
      </c>
      <c r="V36">
        <v>-1.9397146378467056</v>
      </c>
      <c r="W36">
        <v>-1.764535541326012</v>
      </c>
      <c r="X36">
        <v>2.5989657464322562</v>
      </c>
      <c r="Y36">
        <v>3.7453183520599396</v>
      </c>
      <c r="Z36">
        <v>0.91284167096441138</v>
      </c>
      <c r="AA36">
        <v>-2.1260285174017497</v>
      </c>
      <c r="AB36">
        <v>-2.508352566445609</v>
      </c>
      <c r="AC36">
        <v>-0.39238374950203081</v>
      </c>
      <c r="AD36">
        <v>-2.4779177183322361</v>
      </c>
      <c r="AE36">
        <v>1.328602551617152</v>
      </c>
      <c r="AF36">
        <v>5.2237790776771931E-2</v>
      </c>
    </row>
    <row r="37" spans="1:32" x14ac:dyDescent="0.45">
      <c r="A37" t="s">
        <v>516</v>
      </c>
      <c r="B37" t="s">
        <v>107</v>
      </c>
      <c r="C37" t="s">
        <v>226</v>
      </c>
      <c r="D37" t="s">
        <v>443</v>
      </c>
      <c r="E37">
        <v>-0.40787568665585638</v>
      </c>
      <c r="F37">
        <v>4.6008914318462928</v>
      </c>
      <c r="G37">
        <v>1.9863665899686964</v>
      </c>
      <c r="H37">
        <v>4.9515036702048292</v>
      </c>
      <c r="I37">
        <v>7.0741172779451347</v>
      </c>
      <c r="J37">
        <v>5.5651728621204626</v>
      </c>
      <c r="K37">
        <v>5.3738385191448117</v>
      </c>
      <c r="L37">
        <v>5.9140308346198509</v>
      </c>
      <c r="M37">
        <v>7.9839720218331678</v>
      </c>
      <c r="N37">
        <v>3.3550682847402129</v>
      </c>
      <c r="O37">
        <v>8.3489544828285034</v>
      </c>
      <c r="P37">
        <v>10.992281843750959</v>
      </c>
      <c r="Q37">
        <v>7.8233023614974826</v>
      </c>
      <c r="R37">
        <v>6.0087422361326333</v>
      </c>
      <c r="S37">
        <v>7.2872493521870041</v>
      </c>
      <c r="T37">
        <v>6.9997380950090644</v>
      </c>
      <c r="U37">
        <v>18.360854055545261</v>
      </c>
      <c r="V37">
        <v>4.7994606115589562</v>
      </c>
      <c r="W37">
        <v>6.7483337484980837</v>
      </c>
      <c r="X37">
        <v>11.945895998375661</v>
      </c>
      <c r="Y37">
        <v>7.982617040557912</v>
      </c>
      <c r="Z37">
        <v>5.1184008580053444</v>
      </c>
      <c r="AA37">
        <v>2.1199726329821544</v>
      </c>
      <c r="AB37">
        <v>5.7764956801372449</v>
      </c>
      <c r="AC37">
        <v>6.6422321053556601</v>
      </c>
      <c r="AD37">
        <v>8.1270335383893979</v>
      </c>
      <c r="AE37">
        <v>4.6518346752960582</v>
      </c>
      <c r="AF37">
        <v>3.055129836725385</v>
      </c>
    </row>
    <row r="38" spans="1:32" x14ac:dyDescent="0.45">
      <c r="A38" t="s">
        <v>45</v>
      </c>
      <c r="B38" t="s">
        <v>353</v>
      </c>
      <c r="C38" t="s">
        <v>226</v>
      </c>
      <c r="D38" t="s">
        <v>443</v>
      </c>
      <c r="E38">
        <v>7.4587091123188003</v>
      </c>
      <c r="F38">
        <v>2.9170703069254245</v>
      </c>
      <c r="G38">
        <v>1.9161071417014313</v>
      </c>
      <c r="H38">
        <v>3.6279160209385708</v>
      </c>
      <c r="I38">
        <v>7.03041026074564</v>
      </c>
      <c r="J38">
        <v>5.8298000784227497</v>
      </c>
      <c r="K38">
        <v>8.3258908984286535</v>
      </c>
      <c r="L38">
        <v>0.44366348033824465</v>
      </c>
      <c r="M38">
        <v>9.667240741511975</v>
      </c>
      <c r="N38">
        <v>1.9876958543875389</v>
      </c>
      <c r="O38">
        <v>0.25057386672273196</v>
      </c>
      <c r="P38">
        <v>6.069530867650144</v>
      </c>
      <c r="Q38">
        <v>4.625894791915556</v>
      </c>
      <c r="R38">
        <v>2.70582173663567</v>
      </c>
      <c r="S38">
        <v>4.5566456573284455</v>
      </c>
      <c r="T38">
        <v>8.3638710689572662</v>
      </c>
      <c r="U38">
        <v>8.2767637934696836</v>
      </c>
      <c r="V38">
        <v>6.2454373629087883</v>
      </c>
      <c r="W38">
        <v>-7.652310202534764</v>
      </c>
      <c r="X38">
        <v>8.5636307922088974</v>
      </c>
      <c r="Y38">
        <v>6.0483614546898821</v>
      </c>
      <c r="Z38">
        <v>4.456144470595774</v>
      </c>
      <c r="AA38">
        <v>11.343396971349677</v>
      </c>
      <c r="AB38">
        <v>4.1492622552040217</v>
      </c>
      <c r="AC38">
        <v>-1.6979354267597415</v>
      </c>
      <c r="AD38">
        <v>4.3037674480267469</v>
      </c>
      <c r="AE38">
        <v>2.9039977321092749</v>
      </c>
      <c r="AF38">
        <v>4.47883655345764</v>
      </c>
    </row>
    <row r="39" spans="1:32" x14ac:dyDescent="0.45">
      <c r="A39" t="s">
        <v>162</v>
      </c>
      <c r="B39" t="s">
        <v>437</v>
      </c>
      <c r="C39" t="s">
        <v>226</v>
      </c>
      <c r="D39" t="s">
        <v>443</v>
      </c>
      <c r="E39">
        <v>-0.55254300510186738</v>
      </c>
      <c r="F39">
        <v>-6.4240781994633096</v>
      </c>
      <c r="G39">
        <v>0.33527568464606361</v>
      </c>
      <c r="H39">
        <v>4.8999494100011418</v>
      </c>
      <c r="I39">
        <v>7.200045557519033</v>
      </c>
      <c r="J39">
        <v>-4.0000929636478872</v>
      </c>
      <c r="K39">
        <v>5.2999360182607376</v>
      </c>
      <c r="L39">
        <v>4.7001423787932879</v>
      </c>
      <c r="M39">
        <v>3.5999749043227354</v>
      </c>
      <c r="N39">
        <v>-2.4894324402887378</v>
      </c>
      <c r="O39">
        <v>4.4647390264086653</v>
      </c>
      <c r="P39">
        <v>3.6165421915059568</v>
      </c>
      <c r="Q39">
        <v>-5.3974852185587707</v>
      </c>
      <c r="R39">
        <v>5.9948842279869581</v>
      </c>
      <c r="S39">
        <v>0.90821051487195348</v>
      </c>
      <c r="T39">
        <v>4.7710854304410475</v>
      </c>
      <c r="U39">
        <v>4.607534854520253</v>
      </c>
      <c r="V39">
        <v>2.054130962004848</v>
      </c>
      <c r="W39">
        <v>8.5872604264099408</v>
      </c>
      <c r="X39">
        <v>4.6308184322330703</v>
      </c>
      <c r="Y39">
        <v>4.19461533741989</v>
      </c>
      <c r="Z39">
        <v>5.0537612535691778</v>
      </c>
      <c r="AA39">
        <v>-36.391977098388672</v>
      </c>
      <c r="AB39">
        <v>8.107051532648768E-2</v>
      </c>
      <c r="AC39">
        <v>4.3371210302023115</v>
      </c>
      <c r="AD39">
        <v>4.7503168412234231</v>
      </c>
      <c r="AE39">
        <v>4.52727821346231</v>
      </c>
      <c r="AF39">
        <v>3.7894435927546226</v>
      </c>
    </row>
    <row r="40" spans="1:32" x14ac:dyDescent="0.45">
      <c r="A40" t="s">
        <v>172</v>
      </c>
      <c r="B40" t="s">
        <v>508</v>
      </c>
      <c r="C40" t="s">
        <v>226</v>
      </c>
      <c r="D40" t="s">
        <v>443</v>
      </c>
      <c r="L40">
        <v>2.7965424799343879</v>
      </c>
      <c r="M40">
        <v>3.9704826368942179</v>
      </c>
      <c r="N40">
        <v>4.9177627435622355</v>
      </c>
      <c r="O40">
        <v>1.4055275887281624</v>
      </c>
      <c r="P40">
        <v>3.4221461713249255</v>
      </c>
      <c r="Q40">
        <v>3.811090152824633</v>
      </c>
      <c r="R40">
        <v>3.9140287821924176</v>
      </c>
      <c r="S40">
        <v>4.9958608693017084</v>
      </c>
      <c r="T40">
        <v>4.1658176272067635</v>
      </c>
      <c r="U40">
        <v>6.8686088570304662</v>
      </c>
      <c r="V40">
        <v>1.007622695457556</v>
      </c>
      <c r="W40">
        <v>-2.928400166845492</v>
      </c>
      <c r="X40">
        <v>3.0894946198278603</v>
      </c>
      <c r="Y40">
        <v>3.1468813720705811</v>
      </c>
      <c r="Z40">
        <v>1.7622225494588122</v>
      </c>
      <c r="AA40">
        <v>2.3291225062101972</v>
      </c>
      <c r="AB40">
        <v>2.87003607545671</v>
      </c>
      <c r="AC40">
        <v>0.65917686355886929</v>
      </c>
      <c r="AD40">
        <v>1.0013944139040518</v>
      </c>
      <c r="AE40">
        <v>3.0398802252819479</v>
      </c>
      <c r="AF40">
        <v>2.4295475448333832</v>
      </c>
    </row>
    <row r="41" spans="1:32" x14ac:dyDescent="0.45">
      <c r="A41" t="s">
        <v>394</v>
      </c>
      <c r="B41" t="s">
        <v>202</v>
      </c>
      <c r="C41" t="s">
        <v>226</v>
      </c>
      <c r="D41" t="s">
        <v>443</v>
      </c>
      <c r="E41">
        <v>-9.7372376512763452</v>
      </c>
      <c r="F41">
        <v>-1.8075254390239337</v>
      </c>
      <c r="G41">
        <v>1.549297437788681</v>
      </c>
      <c r="H41">
        <v>4.1084489393976611</v>
      </c>
      <c r="I41">
        <v>5.7228002099366932</v>
      </c>
      <c r="J41">
        <v>4.5403752976098701</v>
      </c>
      <c r="K41">
        <v>2.4027312533626315</v>
      </c>
      <c r="L41">
        <v>2.7078349504604091</v>
      </c>
      <c r="M41">
        <v>1.9698441183027171</v>
      </c>
      <c r="N41">
        <v>3.9568078291596152</v>
      </c>
      <c r="O41">
        <v>3.0270110887646808</v>
      </c>
      <c r="P41">
        <v>3.5489014610036236</v>
      </c>
      <c r="Q41">
        <v>4.0665222259491713</v>
      </c>
      <c r="R41">
        <v>5.7523924103258395</v>
      </c>
      <c r="S41">
        <v>4.9908050524060315</v>
      </c>
      <c r="T41">
        <v>6.5589499990417863</v>
      </c>
      <c r="U41">
        <v>6.3833187199215899</v>
      </c>
      <c r="V41">
        <v>3.9057265705073121</v>
      </c>
      <c r="W41">
        <v>-3.4176427721174889</v>
      </c>
      <c r="X41">
        <v>1.7095547468475019</v>
      </c>
      <c r="Y41">
        <v>3.154851134596754</v>
      </c>
      <c r="Z41">
        <v>0.6683065948259781</v>
      </c>
      <c r="AA41">
        <v>1.2459533267038694</v>
      </c>
      <c r="AB41">
        <v>2.9911588250130166</v>
      </c>
      <c r="AC41">
        <v>3.9805066354633141</v>
      </c>
      <c r="AD41">
        <v>3.0903442099261298</v>
      </c>
      <c r="AE41">
        <v>4.8894262019680639</v>
      </c>
      <c r="AF41">
        <v>4.4965804251719561</v>
      </c>
    </row>
    <row r="42" spans="1:32" x14ac:dyDescent="0.45">
      <c r="A42" t="s">
        <v>165</v>
      </c>
      <c r="B42" t="s">
        <v>587</v>
      </c>
      <c r="C42" t="s">
        <v>226</v>
      </c>
      <c r="D42" t="s">
        <v>443</v>
      </c>
      <c r="E42">
        <v>-0.91581658920067355</v>
      </c>
      <c r="F42">
        <v>-4.3732915783550652E-2</v>
      </c>
      <c r="G42">
        <v>-0.12598373761711912</v>
      </c>
      <c r="H42">
        <v>1.2697577319811728</v>
      </c>
      <c r="I42">
        <v>0.48086657446381764</v>
      </c>
      <c r="J42">
        <v>0.49390988630031529</v>
      </c>
      <c r="K42">
        <v>2.2691681187985751</v>
      </c>
      <c r="L42">
        <v>3.0653313754570632</v>
      </c>
      <c r="M42">
        <v>1.7455344009486709</v>
      </c>
      <c r="N42">
        <v>3.9764092340937651</v>
      </c>
      <c r="O42">
        <v>1.5758172623633726</v>
      </c>
      <c r="P42">
        <v>-5.5064625279044321E-3</v>
      </c>
      <c r="Q42">
        <v>-4.6846372969653771E-2</v>
      </c>
      <c r="R42">
        <v>2.8215281153749316</v>
      </c>
      <c r="S42">
        <v>2.8826384340653703</v>
      </c>
      <c r="T42">
        <v>4.0150076076315315</v>
      </c>
      <c r="U42">
        <v>3.9957222460271566</v>
      </c>
      <c r="V42">
        <v>2.7555114357531068</v>
      </c>
      <c r="W42">
        <v>-2.0796332197970884</v>
      </c>
      <c r="X42">
        <v>3.2681016560370182</v>
      </c>
      <c r="Y42">
        <v>1.9204459853370253</v>
      </c>
      <c r="Z42">
        <v>1.217193656840891</v>
      </c>
      <c r="AA42">
        <v>1.8216677908258134</v>
      </c>
      <c r="AB42">
        <v>2.4468451568844642</v>
      </c>
      <c r="AC42">
        <v>1.6577687112717427</v>
      </c>
      <c r="AD42">
        <v>2.0451864692661275</v>
      </c>
      <c r="AE42">
        <v>1.5848196164573807</v>
      </c>
      <c r="AF42">
        <v>3.0134051015481305</v>
      </c>
    </row>
    <row r="43" spans="1:32" x14ac:dyDescent="0.45">
      <c r="A43" t="s">
        <v>349</v>
      </c>
      <c r="B43" t="s">
        <v>280</v>
      </c>
      <c r="C43" t="s">
        <v>226</v>
      </c>
      <c r="D43" t="s">
        <v>443</v>
      </c>
      <c r="M43">
        <v>3.7702636746968778</v>
      </c>
      <c r="N43">
        <v>5.8266414687751364</v>
      </c>
      <c r="O43">
        <v>-1.5129612602754321</v>
      </c>
      <c r="P43">
        <v>-1.6322065976114004</v>
      </c>
      <c r="Q43">
        <v>-3.2021569420483047</v>
      </c>
      <c r="R43">
        <v>0.22419739629644653</v>
      </c>
      <c r="S43">
        <v>1.37773415696212</v>
      </c>
      <c r="T43">
        <v>4.8822993641169887</v>
      </c>
      <c r="U43">
        <v>5.8983296614694183</v>
      </c>
    </row>
    <row r="44" spans="1:32" x14ac:dyDescent="0.45">
      <c r="A44" t="s">
        <v>143</v>
      </c>
      <c r="B44" t="s">
        <v>594</v>
      </c>
      <c r="C44" t="s">
        <v>226</v>
      </c>
      <c r="D44" t="s">
        <v>443</v>
      </c>
      <c r="E44">
        <v>7.8043921864101407</v>
      </c>
      <c r="F44">
        <v>11.166707733888586</v>
      </c>
      <c r="G44">
        <v>6.5887838265448835</v>
      </c>
      <c r="H44">
        <v>5.0301979774230574</v>
      </c>
      <c r="I44">
        <v>8.9332958694526781</v>
      </c>
      <c r="J44">
        <v>6.8029165957768924</v>
      </c>
      <c r="K44">
        <v>7.4278898078901534</v>
      </c>
      <c r="L44">
        <v>4.3245794968563445</v>
      </c>
      <c r="M44">
        <v>-0.41209616703309848</v>
      </c>
      <c r="N44">
        <v>5.3269384191235929</v>
      </c>
      <c r="O44">
        <v>3.3030473125087241</v>
      </c>
      <c r="P44">
        <v>3.1069705322706085</v>
      </c>
      <c r="Q44">
        <v>4.0910476847042077</v>
      </c>
      <c r="R44">
        <v>7.2095397094503539</v>
      </c>
      <c r="S44">
        <v>5.7428304894511513</v>
      </c>
      <c r="T44">
        <v>6.3171763431471391</v>
      </c>
      <c r="U44">
        <v>4.9053245035615589</v>
      </c>
      <c r="V44">
        <v>3.5295305532651753</v>
      </c>
      <c r="W44">
        <v>-1.5642394429906972</v>
      </c>
      <c r="X44">
        <v>5.8441772957899616</v>
      </c>
      <c r="Y44">
        <v>6.1109188291364376</v>
      </c>
      <c r="Z44">
        <v>5.3186280004141366</v>
      </c>
      <c r="AA44">
        <v>4.0450042981716336</v>
      </c>
      <c r="AB44">
        <v>1.7667397836020484</v>
      </c>
      <c r="AC44">
        <v>2.3037670361456151</v>
      </c>
      <c r="AD44">
        <v>1.7110892886599487</v>
      </c>
      <c r="AE44">
        <v>1.1845447066099553</v>
      </c>
      <c r="AF44">
        <v>3.713859177068997</v>
      </c>
    </row>
    <row r="45" spans="1:32" x14ac:dyDescent="0.45">
      <c r="A45" t="s">
        <v>452</v>
      </c>
      <c r="B45" t="s">
        <v>163</v>
      </c>
      <c r="C45" t="s">
        <v>226</v>
      </c>
      <c r="D45" t="s">
        <v>443</v>
      </c>
      <c r="E45">
        <v>9.2627860840623413</v>
      </c>
      <c r="F45">
        <v>14.224529593182382</v>
      </c>
      <c r="G45">
        <v>13.883729302103134</v>
      </c>
      <c r="H45">
        <v>13.036806631967266</v>
      </c>
      <c r="I45">
        <v>10.953954342869892</v>
      </c>
      <c r="J45">
        <v>9.9225567523116212</v>
      </c>
      <c r="K45">
        <v>9.2367798916267247</v>
      </c>
      <c r="L45">
        <v>7.8459517876195264</v>
      </c>
      <c r="M45">
        <v>7.6616515005365642</v>
      </c>
      <c r="N45">
        <v>8.4900934057519066</v>
      </c>
      <c r="O45">
        <v>8.3357334781432968</v>
      </c>
      <c r="P45">
        <v>9.1336307899331644</v>
      </c>
      <c r="Q45">
        <v>10.038030481108024</v>
      </c>
      <c r="R45">
        <v>10.113621378046119</v>
      </c>
      <c r="S45">
        <v>11.39459180972861</v>
      </c>
      <c r="T45">
        <v>12.720955665173506</v>
      </c>
      <c r="U45">
        <v>14.230860933080308</v>
      </c>
      <c r="V45">
        <v>9.6506789195570235</v>
      </c>
      <c r="W45">
        <v>9.3987256323797794</v>
      </c>
      <c r="X45">
        <v>10.63587106468124</v>
      </c>
      <c r="Y45">
        <v>9.5508321788622936</v>
      </c>
      <c r="Z45">
        <v>7.863736448661939</v>
      </c>
      <c r="AA45">
        <v>7.766150097538997</v>
      </c>
      <c r="AB45">
        <v>7.4257636564575478</v>
      </c>
      <c r="AC45">
        <v>7.0413288786548094</v>
      </c>
      <c r="AD45">
        <v>6.8487622050324575</v>
      </c>
      <c r="AE45">
        <v>6.9472007932728843</v>
      </c>
      <c r="AF45">
        <v>6.7497738324771746</v>
      </c>
    </row>
    <row r="46" spans="1:32" x14ac:dyDescent="0.45">
      <c r="A46" t="s">
        <v>624</v>
      </c>
      <c r="B46" t="s">
        <v>295</v>
      </c>
      <c r="C46" t="s">
        <v>226</v>
      </c>
      <c r="D46" t="s">
        <v>443</v>
      </c>
      <c r="E46">
        <v>4.0925168437254911E-2</v>
      </c>
      <c r="F46">
        <v>-0.24456061203250101</v>
      </c>
      <c r="G46">
        <v>-0.19248509988932483</v>
      </c>
      <c r="H46">
        <v>0.81120668485115743</v>
      </c>
      <c r="I46">
        <v>7.1257447241070366</v>
      </c>
      <c r="J46">
        <v>7.7293274217831538</v>
      </c>
      <c r="K46">
        <v>3.7435531443495051</v>
      </c>
      <c r="L46">
        <v>4.9306796277432454</v>
      </c>
      <c r="M46">
        <v>1.617527443083361</v>
      </c>
      <c r="N46">
        <v>-2.0684000572256309</v>
      </c>
      <c r="O46">
        <v>0.12137191550520754</v>
      </c>
      <c r="P46">
        <v>-1.667642138103659</v>
      </c>
      <c r="Q46">
        <v>-1.359535942947403</v>
      </c>
      <c r="R46">
        <v>1.2317728399462453</v>
      </c>
      <c r="S46">
        <v>1.7212473674956215</v>
      </c>
      <c r="T46">
        <v>1.5158423632620384</v>
      </c>
      <c r="U46">
        <v>1.7650367840716683</v>
      </c>
      <c r="V46">
        <v>2.5428414763873235</v>
      </c>
      <c r="W46">
        <v>3.2514537184451342</v>
      </c>
      <c r="X46">
        <v>2.0176385921242996</v>
      </c>
      <c r="Y46">
        <v>-4.3872547885227675</v>
      </c>
      <c r="Z46">
        <v>10.706504103485528</v>
      </c>
      <c r="AA46">
        <v>8.8894213015542789</v>
      </c>
      <c r="AB46">
        <v>8.7940773902773088</v>
      </c>
      <c r="AC46">
        <v>8.8428599495889131</v>
      </c>
      <c r="AD46">
        <v>7.1792078239247843</v>
      </c>
      <c r="AE46">
        <v>7.3596380882169541</v>
      </c>
      <c r="AF46">
        <v>6.890284319672844</v>
      </c>
    </row>
    <row r="47" spans="1:32" x14ac:dyDescent="0.45">
      <c r="A47" t="s">
        <v>667</v>
      </c>
      <c r="B47" t="s">
        <v>69</v>
      </c>
      <c r="C47" t="s">
        <v>226</v>
      </c>
      <c r="D47" t="s">
        <v>443</v>
      </c>
      <c r="E47">
        <v>-3.808599372451468</v>
      </c>
      <c r="F47">
        <v>-3.1000032107907174</v>
      </c>
      <c r="G47">
        <v>-7.9320665745657379</v>
      </c>
      <c r="H47">
        <v>2.1239354436073796</v>
      </c>
      <c r="I47">
        <v>3.4697921483268743</v>
      </c>
      <c r="J47">
        <v>4.3610865178850418</v>
      </c>
      <c r="K47">
        <v>5.2313207086864821</v>
      </c>
      <c r="L47">
        <v>4.5022912410183693</v>
      </c>
      <c r="M47">
        <v>4.2920169452500261</v>
      </c>
      <c r="N47">
        <v>3.5533743641612716</v>
      </c>
      <c r="O47">
        <v>4.3680842421700277</v>
      </c>
      <c r="P47">
        <v>4.2372036771851214</v>
      </c>
      <c r="Q47">
        <v>4.5671952563738785</v>
      </c>
      <c r="R47">
        <v>6.7809559237731918</v>
      </c>
      <c r="S47">
        <v>2.0206623071467931</v>
      </c>
      <c r="T47">
        <v>3.4576687925491569</v>
      </c>
      <c r="U47">
        <v>4.9022017324404743</v>
      </c>
      <c r="V47">
        <v>3.4888009190369331</v>
      </c>
      <c r="W47">
        <v>2.1986641019343267</v>
      </c>
      <c r="X47">
        <v>3.4225076411543967</v>
      </c>
      <c r="Y47">
        <v>4.1292771605696714</v>
      </c>
      <c r="Z47">
        <v>4.5432650156673304</v>
      </c>
      <c r="AA47">
        <v>5.4042657097173645</v>
      </c>
      <c r="AB47">
        <v>5.8840593266804575</v>
      </c>
      <c r="AC47">
        <v>5.6514637436282982</v>
      </c>
      <c r="AD47">
        <v>4.6484815509647603</v>
      </c>
      <c r="AE47">
        <v>3.5490873182156406</v>
      </c>
      <c r="AF47">
        <v>4.0624868404040626</v>
      </c>
    </row>
    <row r="48" spans="1:32" x14ac:dyDescent="0.45">
      <c r="A48" t="s">
        <v>444</v>
      </c>
      <c r="B48" t="s">
        <v>194</v>
      </c>
      <c r="C48" t="s">
        <v>226</v>
      </c>
      <c r="D48" t="s">
        <v>443</v>
      </c>
      <c r="E48">
        <v>-8.4210514991337675</v>
      </c>
      <c r="F48">
        <v>-10.500008564647729</v>
      </c>
      <c r="G48">
        <v>-13.469050538127945</v>
      </c>
      <c r="H48">
        <v>-3.8999968031238694</v>
      </c>
      <c r="I48">
        <v>0.69999882979439576</v>
      </c>
      <c r="J48">
        <v>-1.0231726419992242</v>
      </c>
      <c r="K48">
        <v>-5.6170465987008811</v>
      </c>
      <c r="L48">
        <v>-1.6241540447898899</v>
      </c>
      <c r="M48">
        <v>-4.270140831133503</v>
      </c>
      <c r="N48">
        <v>-6.9109273165210112</v>
      </c>
      <c r="O48">
        <v>-2.1001730248884627</v>
      </c>
      <c r="P48">
        <v>2.9477651835976673</v>
      </c>
      <c r="Q48">
        <v>5.5778223114442369</v>
      </c>
      <c r="R48">
        <v>6.73837393324294</v>
      </c>
      <c r="S48">
        <v>6.1351511554897229</v>
      </c>
      <c r="T48">
        <v>5.3209795654899779</v>
      </c>
      <c r="U48">
        <v>6.259477764373969</v>
      </c>
      <c r="V48">
        <v>6.2258942686919312</v>
      </c>
      <c r="W48">
        <v>2.8550640101148446</v>
      </c>
      <c r="X48">
        <v>7.1079765758139217</v>
      </c>
      <c r="Y48">
        <v>6.8746708900163043</v>
      </c>
      <c r="Z48">
        <v>7.0868989467194154</v>
      </c>
      <c r="AA48">
        <v>8.4819566360875456</v>
      </c>
      <c r="AB48">
        <v>9.4702880971408376</v>
      </c>
      <c r="AC48">
        <v>6.9161878102678571</v>
      </c>
      <c r="AD48">
        <v>2.3993790982900691</v>
      </c>
      <c r="AE48">
        <v>3.7269476533326724</v>
      </c>
      <c r="AF48">
        <v>5.8211210998933893</v>
      </c>
    </row>
    <row r="49" spans="1:32" x14ac:dyDescent="0.45">
      <c r="A49" t="s">
        <v>347</v>
      </c>
      <c r="B49" t="s">
        <v>361</v>
      </c>
      <c r="C49" t="s">
        <v>226</v>
      </c>
      <c r="D49" t="s">
        <v>443</v>
      </c>
      <c r="E49">
        <v>2.3953674527154476</v>
      </c>
      <c r="F49">
        <v>2.6119480553387149</v>
      </c>
      <c r="G49">
        <v>-0.97968320874477399</v>
      </c>
      <c r="H49">
        <v>-5.4930757454140178</v>
      </c>
      <c r="I49">
        <v>3.9853243781107039</v>
      </c>
      <c r="J49">
        <v>4.2904815587040162</v>
      </c>
      <c r="K49">
        <v>-0.6248121522607164</v>
      </c>
      <c r="L49">
        <v>3.7375527698088433</v>
      </c>
      <c r="M49">
        <v>-2.5821993581374301</v>
      </c>
      <c r="N49">
        <v>7.575980395264196</v>
      </c>
      <c r="O49">
        <v>3.8026018991356096</v>
      </c>
      <c r="P49">
        <v>4.5818700610888925</v>
      </c>
      <c r="Q49">
        <v>0.81326407630378128</v>
      </c>
      <c r="R49">
        <v>3.4766316211808856</v>
      </c>
      <c r="S49">
        <v>7.7557589780664813</v>
      </c>
      <c r="T49">
        <v>7.9862383633429062</v>
      </c>
      <c r="U49">
        <v>-6.6139948044100123</v>
      </c>
      <c r="V49">
        <v>6.3063759558525874</v>
      </c>
      <c r="W49">
        <v>11.637288861575755</v>
      </c>
      <c r="X49">
        <v>9.9312654309557757</v>
      </c>
      <c r="Y49">
        <v>2.2059193628671778</v>
      </c>
      <c r="Z49">
        <v>9.9471531425756439</v>
      </c>
      <c r="AA49">
        <v>-0.71243445187644738</v>
      </c>
      <c r="AB49">
        <v>6.7166793337864732</v>
      </c>
      <c r="AC49">
        <v>-3.5505817654546803</v>
      </c>
      <c r="AD49">
        <v>-10.702096259076683</v>
      </c>
      <c r="AE49">
        <v>-4.373500998216457</v>
      </c>
      <c r="AF49">
        <v>-4.8460010612987219</v>
      </c>
    </row>
    <row r="50" spans="1:32" x14ac:dyDescent="0.45">
      <c r="A50" t="s">
        <v>502</v>
      </c>
      <c r="B50" t="s">
        <v>265</v>
      </c>
      <c r="C50" t="s">
        <v>226</v>
      </c>
      <c r="D50" t="s">
        <v>443</v>
      </c>
      <c r="E50">
        <v>2.0016075967927947</v>
      </c>
      <c r="F50">
        <v>4.0449294377407767</v>
      </c>
      <c r="G50">
        <v>5.385409938567733</v>
      </c>
      <c r="H50">
        <v>5.8146619078781328</v>
      </c>
      <c r="I50">
        <v>5.2024375925091988</v>
      </c>
      <c r="J50">
        <v>2.0558547121738684</v>
      </c>
      <c r="K50">
        <v>3.4302936782762288</v>
      </c>
      <c r="L50">
        <v>0.5697840898662605</v>
      </c>
      <c r="M50">
        <v>-4.2040152436992742</v>
      </c>
      <c r="N50">
        <v>2.9248614831459179</v>
      </c>
      <c r="O50">
        <v>1.6778983076995502</v>
      </c>
      <c r="P50">
        <v>2.5039804655068565</v>
      </c>
      <c r="Q50">
        <v>3.918271903598324</v>
      </c>
      <c r="R50">
        <v>5.3330220674523616</v>
      </c>
      <c r="S50">
        <v>4.8287611079508537</v>
      </c>
      <c r="T50">
        <v>6.7168686984440171</v>
      </c>
      <c r="U50">
        <v>6.7381946909097508</v>
      </c>
      <c r="V50">
        <v>3.2834461861654063</v>
      </c>
      <c r="W50">
        <v>1.1396486454806194</v>
      </c>
      <c r="X50">
        <v>4.4946589707092244</v>
      </c>
      <c r="Y50">
        <v>6.9478919817355518</v>
      </c>
      <c r="Z50">
        <v>3.9126357671611487</v>
      </c>
      <c r="AA50">
        <v>5.1339935199567179</v>
      </c>
      <c r="AB50">
        <v>4.4990300011097162</v>
      </c>
      <c r="AC50">
        <v>2.9559013752752321</v>
      </c>
      <c r="AD50">
        <v>2.0873825016279426</v>
      </c>
      <c r="AE50">
        <v>1.3593608678874602</v>
      </c>
      <c r="AF50">
        <v>2.5643242827770365</v>
      </c>
    </row>
    <row r="51" spans="1:32" x14ac:dyDescent="0.45">
      <c r="A51" t="s">
        <v>317</v>
      </c>
      <c r="B51" t="s">
        <v>312</v>
      </c>
      <c r="C51" t="s">
        <v>226</v>
      </c>
      <c r="D51" t="s">
        <v>443</v>
      </c>
      <c r="E51">
        <v>-5.3956371486003434</v>
      </c>
      <c r="F51">
        <v>8.530981787732884</v>
      </c>
      <c r="G51">
        <v>3.0060613074486042</v>
      </c>
      <c r="H51">
        <v>-5.2767829974486773</v>
      </c>
      <c r="I51">
        <v>3.6102064316531681</v>
      </c>
      <c r="J51">
        <v>-1.2916889262001092</v>
      </c>
      <c r="K51">
        <v>4.0301536677297918</v>
      </c>
      <c r="L51">
        <v>1.2825157933853575</v>
      </c>
      <c r="M51">
        <v>1.9244087121229541</v>
      </c>
      <c r="N51">
        <v>10.847878616072038</v>
      </c>
      <c r="O51">
        <v>2.332907101828738</v>
      </c>
      <c r="P51">
        <v>2.3249448613997998</v>
      </c>
      <c r="Q51">
        <v>2.1038716355304956</v>
      </c>
      <c r="R51">
        <v>1.9196598071227839</v>
      </c>
      <c r="S51">
        <v>2.8375478698833234</v>
      </c>
      <c r="T51">
        <v>2.6469554759411977</v>
      </c>
      <c r="U51">
        <v>0.80004234895538673</v>
      </c>
      <c r="V51">
        <v>3.9999719914434024</v>
      </c>
      <c r="W51">
        <v>3.2001131115090971</v>
      </c>
      <c r="X51">
        <v>3.7999334546806836</v>
      </c>
      <c r="Y51">
        <v>4.0998469549695642</v>
      </c>
      <c r="Z51">
        <v>3.2002729031888038</v>
      </c>
      <c r="AA51">
        <v>4.4998742153082816</v>
      </c>
      <c r="AB51">
        <v>2.1000064383028558</v>
      </c>
      <c r="AC51">
        <v>1.1161405827180459</v>
      </c>
      <c r="AD51">
        <v>3.3206800249451049</v>
      </c>
      <c r="AE51">
        <v>3.8157021128072586</v>
      </c>
      <c r="AF51">
        <v>3.4307641362295414</v>
      </c>
    </row>
    <row r="52" spans="1:32" x14ac:dyDescent="0.45">
      <c r="A52" t="s">
        <v>441</v>
      </c>
      <c r="B52" t="s">
        <v>512</v>
      </c>
      <c r="C52" t="s">
        <v>226</v>
      </c>
      <c r="D52" t="s">
        <v>443</v>
      </c>
      <c r="E52">
        <v>1.404146852470916</v>
      </c>
      <c r="F52">
        <v>10.937647242874888</v>
      </c>
      <c r="G52">
        <v>8.7083113763189175</v>
      </c>
      <c r="H52">
        <v>19.182641817247955</v>
      </c>
      <c r="I52">
        <v>14.211636258635238</v>
      </c>
      <c r="J52">
        <v>11.346524728534632</v>
      </c>
      <c r="K52">
        <v>11.11842603571327</v>
      </c>
      <c r="L52">
        <v>12.517285667710524</v>
      </c>
      <c r="M52">
        <v>11.222648532162054</v>
      </c>
      <c r="N52">
        <v>14.284868832122498</v>
      </c>
      <c r="O52">
        <v>2.2316544928495858</v>
      </c>
      <c r="P52">
        <v>5.2508912461355095</v>
      </c>
      <c r="Q52">
        <v>4.1762593017521112</v>
      </c>
      <c r="R52">
        <v>10.197072609143291</v>
      </c>
      <c r="S52">
        <v>6.9124579881182342</v>
      </c>
      <c r="T52">
        <v>7.9837504470454519</v>
      </c>
      <c r="U52">
        <v>15.170687968540037</v>
      </c>
      <c r="V52">
        <v>6.6505205225970059</v>
      </c>
      <c r="W52">
        <v>-1.2704259675684142</v>
      </c>
      <c r="X52">
        <v>1.4667900970693779</v>
      </c>
      <c r="Y52">
        <v>3.9688863447198628</v>
      </c>
      <c r="Z52">
        <v>1.0819182787712691</v>
      </c>
      <c r="AA52">
        <v>0.80279760057422322</v>
      </c>
      <c r="AB52">
        <v>0.61121266620787651</v>
      </c>
      <c r="AC52">
        <v>1.0068637068455928</v>
      </c>
      <c r="AD52">
        <v>4.7057915092711795</v>
      </c>
      <c r="AE52">
        <v>3.702039187765422</v>
      </c>
      <c r="AF52">
        <v>4.5311616843488878</v>
      </c>
    </row>
    <row r="53" spans="1:32" x14ac:dyDescent="0.45">
      <c r="A53" t="s">
        <v>302</v>
      </c>
      <c r="B53" t="s">
        <v>13</v>
      </c>
      <c r="C53" t="s">
        <v>226</v>
      </c>
      <c r="D53" t="s">
        <v>443</v>
      </c>
      <c r="E53">
        <v>2.2656549896031777</v>
      </c>
      <c r="F53">
        <v>9.201103732325393</v>
      </c>
      <c r="G53">
        <v>7.0971912399475627</v>
      </c>
      <c r="H53">
        <v>4.5190283768461654</v>
      </c>
      <c r="I53">
        <v>4.1539530430527662</v>
      </c>
      <c r="J53">
        <v>1.3504595390388516</v>
      </c>
      <c r="K53">
        <v>5.4761657740552465</v>
      </c>
      <c r="L53">
        <v>7.1553085770289471</v>
      </c>
      <c r="M53">
        <v>4.2148111696470636</v>
      </c>
      <c r="N53">
        <v>3.8687180881864265</v>
      </c>
      <c r="O53">
        <v>3.4911698727210165</v>
      </c>
      <c r="P53">
        <v>3.4168763900338348</v>
      </c>
      <c r="Q53">
        <v>4.3171798661136904</v>
      </c>
      <c r="R53">
        <v>4.4245995972421781</v>
      </c>
      <c r="S53">
        <v>3.9766663679290843</v>
      </c>
      <c r="T53">
        <v>7.3266954321839819</v>
      </c>
      <c r="U53">
        <v>8.2151319835012515</v>
      </c>
      <c r="V53">
        <v>4.7381748779670119</v>
      </c>
      <c r="W53">
        <v>-0.87345594279989314</v>
      </c>
      <c r="X53">
        <v>5.3603435259816052</v>
      </c>
      <c r="Y53">
        <v>4.4031592396800932</v>
      </c>
      <c r="Z53">
        <v>4.8825923687430048</v>
      </c>
      <c r="AA53">
        <v>2.4947661078237928</v>
      </c>
      <c r="AB53">
        <v>3.5421098776597688</v>
      </c>
      <c r="AC53">
        <v>3.6520809680288266</v>
      </c>
      <c r="AD53">
        <v>4.2043232517589928</v>
      </c>
      <c r="AE53">
        <v>4.1576989627609038</v>
      </c>
      <c r="AF53">
        <v>2.0562027302119219</v>
      </c>
    </row>
    <row r="54" spans="1:32" x14ac:dyDescent="0.45">
      <c r="A54" t="s">
        <v>303</v>
      </c>
      <c r="B54" t="s">
        <v>260</v>
      </c>
      <c r="C54" t="s">
        <v>226</v>
      </c>
      <c r="D54" t="s">
        <v>443</v>
      </c>
      <c r="E54">
        <v>1.3677519071990503</v>
      </c>
      <c r="F54">
        <v>2.175096735973554</v>
      </c>
      <c r="G54">
        <v>3.0562291072847358</v>
      </c>
      <c r="H54">
        <v>2.7945712356883519</v>
      </c>
      <c r="I54">
        <v>2.9074229687887794</v>
      </c>
      <c r="J54">
        <v>3.4570033980815253</v>
      </c>
      <c r="K54">
        <v>3.9955473784736455</v>
      </c>
      <c r="L54">
        <v>1.181051711866175</v>
      </c>
      <c r="M54">
        <v>4.9399364808466544</v>
      </c>
      <c r="N54">
        <v>3.6987568180698389</v>
      </c>
      <c r="O54">
        <v>2.0152493872455324</v>
      </c>
      <c r="P54">
        <v>3.576794644329695</v>
      </c>
      <c r="Q54">
        <v>5.6226632005827355</v>
      </c>
      <c r="R54">
        <v>3.9306532559977256</v>
      </c>
      <c r="S54">
        <v>3.6026494551640837</v>
      </c>
      <c r="T54">
        <v>6.8059386654396121</v>
      </c>
      <c r="U54">
        <v>3.3156067095929274</v>
      </c>
      <c r="V54">
        <v>1.2772379839801147</v>
      </c>
      <c r="W54">
        <v>-3.5558044873617973</v>
      </c>
      <c r="X54">
        <v>1.3202844003970853</v>
      </c>
      <c r="Y54">
        <v>1.1392572463592359</v>
      </c>
      <c r="Z54">
        <v>1.3129328242721812</v>
      </c>
      <c r="AA54">
        <v>0.8038206600277249</v>
      </c>
      <c r="AB54">
        <v>0.49843593242809447</v>
      </c>
      <c r="AC54">
        <v>0.86144045176868644</v>
      </c>
      <c r="AD54">
        <v>-1.0444825807005031</v>
      </c>
      <c r="AE54">
        <v>0.27942244448537679</v>
      </c>
      <c r="AF54">
        <v>1.8993238708147118</v>
      </c>
    </row>
    <row r="55" spans="1:32" x14ac:dyDescent="0.45">
      <c r="A55" t="s">
        <v>89</v>
      </c>
      <c r="B55" t="s">
        <v>220</v>
      </c>
      <c r="C55" t="s">
        <v>226</v>
      </c>
      <c r="D55" t="s">
        <v>443</v>
      </c>
      <c r="E55">
        <v>-10.692697107182681</v>
      </c>
      <c r="F55">
        <v>-11.580603081269771</v>
      </c>
      <c r="G55">
        <v>-14.878180694759465</v>
      </c>
      <c r="H55">
        <v>0.71693031041679944</v>
      </c>
      <c r="I55">
        <v>2.4572011724368679</v>
      </c>
      <c r="J55">
        <v>7.8387496589914889</v>
      </c>
      <c r="K55">
        <v>2.7834250417431434</v>
      </c>
      <c r="L55">
        <v>0.15914605232671875</v>
      </c>
      <c r="M55">
        <v>6.1887553035225693</v>
      </c>
      <c r="N55">
        <v>5.9147601740485953</v>
      </c>
      <c r="O55">
        <v>3.1850299044946127</v>
      </c>
      <c r="P55">
        <v>1.4248212614128164</v>
      </c>
      <c r="Q55">
        <v>3.7927402230433387</v>
      </c>
      <c r="R55">
        <v>5.7705380702155935</v>
      </c>
      <c r="S55">
        <v>11.201656421909362</v>
      </c>
      <c r="T55">
        <v>12.065863112995316</v>
      </c>
      <c r="U55">
        <v>7.2621369664794315</v>
      </c>
      <c r="V55">
        <v>4.1168280416468122</v>
      </c>
      <c r="W55">
        <v>1.4513054307407032</v>
      </c>
      <c r="X55">
        <v>2.3903522965072312</v>
      </c>
      <c r="Y55">
        <v>2.8023008364762632</v>
      </c>
      <c r="Z55">
        <v>3.0149002889877181</v>
      </c>
      <c r="AA55">
        <v>2.7476025625721121</v>
      </c>
      <c r="AB55">
        <v>1.047576631876538</v>
      </c>
      <c r="AC55">
        <v>4.4381419592212126</v>
      </c>
      <c r="AD55">
        <v>0.51376146788990695</v>
      </c>
      <c r="AE55">
        <v>1.8090543994158566</v>
      </c>
      <c r="AF55">
        <v>2.2484803930358055</v>
      </c>
    </row>
    <row r="56" spans="1:32" x14ac:dyDescent="0.45">
      <c r="A56" t="s">
        <v>330</v>
      </c>
      <c r="B56" t="s">
        <v>90</v>
      </c>
      <c r="C56" t="s">
        <v>226</v>
      </c>
      <c r="D56" t="s">
        <v>443</v>
      </c>
      <c r="O56">
        <v>-0.6957529557473805</v>
      </c>
      <c r="P56">
        <v>0.39706510452599275</v>
      </c>
      <c r="Q56">
        <v>0.2881848188062861</v>
      </c>
      <c r="R56">
        <v>0.2084618626380319</v>
      </c>
      <c r="S56">
        <v>0.67642625663799549</v>
      </c>
      <c r="T56">
        <v>1.6359342702149746</v>
      </c>
      <c r="U56">
        <v>2.4699623053306965</v>
      </c>
      <c r="V56">
        <v>2.1880446221689738</v>
      </c>
      <c r="W56">
        <v>-0.53130944972210159</v>
      </c>
      <c r="X56">
        <v>8.2305960367705211E-2</v>
      </c>
      <c r="Y56">
        <v>0.61260857683069503</v>
      </c>
      <c r="Z56">
        <v>-0.13891706920242086</v>
      </c>
      <c r="AA56">
        <v>-0.79410676906381639</v>
      </c>
      <c r="AB56">
        <v>-1.1388386214905637</v>
      </c>
      <c r="AC56">
        <v>0.27869493059520778</v>
      </c>
      <c r="AD56">
        <v>-0.98656970130481625</v>
      </c>
      <c r="AE56">
        <v>-1.7397654202895723</v>
      </c>
      <c r="AF56">
        <v>-2.1661310777622163</v>
      </c>
    </row>
    <row r="57" spans="1:32" x14ac:dyDescent="0.45">
      <c r="A57" t="s">
        <v>427</v>
      </c>
      <c r="B57" t="s">
        <v>590</v>
      </c>
      <c r="C57" t="s">
        <v>226</v>
      </c>
      <c r="D57" t="s">
        <v>443</v>
      </c>
      <c r="U57">
        <v>3.162625226527993</v>
      </c>
      <c r="V57">
        <v>-0.35740120109298346</v>
      </c>
      <c r="W57">
        <v>-7.2004824466470581</v>
      </c>
      <c r="X57">
        <v>-2.7156352621757662</v>
      </c>
      <c r="Y57">
        <v>1.1690621983910603</v>
      </c>
      <c r="Z57">
        <v>1.2297536570114858</v>
      </c>
      <c r="AA57">
        <v>1.2793310199902095</v>
      </c>
      <c r="AB57">
        <v>2.6545279845127112</v>
      </c>
      <c r="AC57">
        <v>2.8331222262960978</v>
      </c>
      <c r="AD57">
        <v>3.2399768877293695</v>
      </c>
      <c r="AE57">
        <v>3.1840433759533653</v>
      </c>
      <c r="AF57">
        <v>4.1943409098619782</v>
      </c>
    </row>
    <row r="58" spans="1:32" x14ac:dyDescent="0.45">
      <c r="A58" t="s">
        <v>397</v>
      </c>
      <c r="B58" t="s">
        <v>221</v>
      </c>
      <c r="C58" t="s">
        <v>226</v>
      </c>
      <c r="D58" t="s">
        <v>443</v>
      </c>
      <c r="E58">
        <v>0.73950120259951291</v>
      </c>
      <c r="F58">
        <v>9.3999990163170253</v>
      </c>
      <c r="G58">
        <v>0.70000048814537763</v>
      </c>
      <c r="H58">
        <v>5.8999987009449342</v>
      </c>
      <c r="I58">
        <v>8.3624693046656944</v>
      </c>
      <c r="J58">
        <v>1.24858157644654</v>
      </c>
      <c r="K58">
        <v>2.640894639521747</v>
      </c>
      <c r="L58">
        <v>6.1108467464256648</v>
      </c>
      <c r="M58">
        <v>4.9979604224800482</v>
      </c>
      <c r="N58">
        <v>5.9653103148855422</v>
      </c>
      <c r="O58">
        <v>3.952560540862919</v>
      </c>
      <c r="P58">
        <v>3.7229564988305697</v>
      </c>
      <c r="Q58">
        <v>2.6232861229859026</v>
      </c>
      <c r="R58">
        <v>5.0263439257598748</v>
      </c>
      <c r="S58">
        <v>4.8530038383566563</v>
      </c>
      <c r="T58">
        <v>4.7138286656310555</v>
      </c>
      <c r="U58">
        <v>5.0980684526118409</v>
      </c>
      <c r="V58">
        <v>3.6468119905755998</v>
      </c>
      <c r="W58">
        <v>-2.0152623590686716</v>
      </c>
      <c r="X58">
        <v>2.0146957069940612</v>
      </c>
      <c r="Y58">
        <v>0.40143794113274112</v>
      </c>
      <c r="Z58">
        <v>-3.446822085897125</v>
      </c>
      <c r="AA58">
        <v>-6.5530782549911919</v>
      </c>
      <c r="AB58">
        <v>-1.82930910922002</v>
      </c>
      <c r="AC58">
        <v>3.2185690100582747</v>
      </c>
      <c r="AD58">
        <v>6.4380584814647221</v>
      </c>
      <c r="AE58">
        <v>5.1547771459360376</v>
      </c>
      <c r="AF58">
        <v>5.240747828068379</v>
      </c>
    </row>
    <row r="59" spans="1:32" x14ac:dyDescent="0.45">
      <c r="A59" t="s">
        <v>154</v>
      </c>
      <c r="B59" t="s">
        <v>604</v>
      </c>
      <c r="C59" t="s">
        <v>226</v>
      </c>
      <c r="D59" t="s">
        <v>443</v>
      </c>
      <c r="E59">
        <v>-11.614942331477565</v>
      </c>
      <c r="F59">
        <v>-0.50654236961551646</v>
      </c>
      <c r="G59">
        <v>6.1904268763839809E-2</v>
      </c>
      <c r="H59">
        <v>2.9093094332032905</v>
      </c>
      <c r="I59">
        <v>6.5008135290987212</v>
      </c>
      <c r="J59">
        <v>4.2654166454684628</v>
      </c>
      <c r="K59">
        <v>-0.51833104336206759</v>
      </c>
      <c r="L59">
        <v>-0.35656659619451148</v>
      </c>
      <c r="M59">
        <v>1.3841489434292384</v>
      </c>
      <c r="N59">
        <v>4.0010286350294422</v>
      </c>
      <c r="O59">
        <v>3.0429765625704164</v>
      </c>
      <c r="P59">
        <v>1.5698553282220189</v>
      </c>
      <c r="Q59">
        <v>3.5836884588041755</v>
      </c>
      <c r="R59">
        <v>4.8142610012695854</v>
      </c>
      <c r="S59">
        <v>6.6016175298895092</v>
      </c>
      <c r="T59">
        <v>6.7669326812542749</v>
      </c>
      <c r="U59">
        <v>5.5703388592102527</v>
      </c>
      <c r="V59">
        <v>2.6864119509276208</v>
      </c>
      <c r="W59">
        <v>-4.6573310917175519</v>
      </c>
      <c r="X59">
        <v>2.4349021590451798</v>
      </c>
      <c r="Y59">
        <v>1.7603596244522208</v>
      </c>
      <c r="Z59">
        <v>-0.78500429900361723</v>
      </c>
      <c r="AA59">
        <v>-4.5903673551521251E-2</v>
      </c>
      <c r="AB59">
        <v>2.2621028970807799</v>
      </c>
      <c r="AC59">
        <v>5.3883808381530685</v>
      </c>
      <c r="AD59">
        <v>2.5372845203138041</v>
      </c>
      <c r="AE59">
        <v>5.1687243041307056</v>
      </c>
      <c r="AF59">
        <v>3.1986561013144694</v>
      </c>
    </row>
    <row r="60" spans="1:32" x14ac:dyDescent="0.45">
      <c r="A60" t="s">
        <v>430</v>
      </c>
      <c r="B60" t="s">
        <v>433</v>
      </c>
      <c r="C60" t="s">
        <v>226</v>
      </c>
      <c r="D60" t="s">
        <v>443</v>
      </c>
      <c r="E60">
        <v>5.1082615219021363</v>
      </c>
      <c r="F60">
        <v>1.923076559053996</v>
      </c>
      <c r="G60">
        <v>-0.97684981816051675</v>
      </c>
      <c r="H60">
        <v>2.3918920705133075</v>
      </c>
      <c r="I60">
        <v>1.5441464955644477</v>
      </c>
      <c r="J60">
        <v>0.80582289149000985</v>
      </c>
      <c r="K60">
        <v>1.7921608209459094</v>
      </c>
      <c r="L60">
        <v>2.013932785193262</v>
      </c>
      <c r="M60">
        <v>1.8872611539944444</v>
      </c>
      <c r="N60">
        <v>2.9125029636670803</v>
      </c>
      <c r="O60">
        <v>1.6814684809707927</v>
      </c>
      <c r="P60">
        <v>-0.19797383477136066</v>
      </c>
      <c r="Q60">
        <v>-0.70011668611435596</v>
      </c>
      <c r="R60">
        <v>1.1750881316098685</v>
      </c>
      <c r="S60">
        <v>0.73170716355419074</v>
      </c>
      <c r="T60">
        <v>3.8164419129879974</v>
      </c>
      <c r="U60">
        <v>2.9764551313159728</v>
      </c>
      <c r="V60">
        <v>0.95987913356484</v>
      </c>
      <c r="W60">
        <v>-5.6938363364028532</v>
      </c>
      <c r="X60">
        <v>4.1798824987365748</v>
      </c>
      <c r="Y60">
        <v>3.9251927046341137</v>
      </c>
      <c r="Z60">
        <v>0.41849759421759813</v>
      </c>
      <c r="AA60">
        <v>0.43759130314467143</v>
      </c>
      <c r="AB60">
        <v>2.2095434313487203</v>
      </c>
      <c r="AC60">
        <v>1.4919315276077185</v>
      </c>
      <c r="AD60">
        <v>2.2299998678201547</v>
      </c>
      <c r="AE60">
        <v>2.6019760046260387</v>
      </c>
      <c r="AF60">
        <v>1.267995232250712</v>
      </c>
    </row>
    <row r="61" spans="1:32" x14ac:dyDescent="0.45">
      <c r="A61" t="s">
        <v>23</v>
      </c>
      <c r="B61" t="s">
        <v>211</v>
      </c>
      <c r="C61" t="s">
        <v>226</v>
      </c>
      <c r="D61" t="s">
        <v>443</v>
      </c>
      <c r="AB61">
        <v>7.0615432423392122</v>
      </c>
      <c r="AC61">
        <v>7.6960855756706508</v>
      </c>
      <c r="AD61">
        <v>6.6526503717806662</v>
      </c>
      <c r="AE61">
        <v>5.403099843078337</v>
      </c>
      <c r="AF61">
        <v>8.4076626661051819</v>
      </c>
    </row>
    <row r="62" spans="1:32" x14ac:dyDescent="0.45">
      <c r="A62" t="s">
        <v>626</v>
      </c>
      <c r="B62" t="s">
        <v>228</v>
      </c>
      <c r="C62" t="s">
        <v>226</v>
      </c>
      <c r="D62" t="s">
        <v>443</v>
      </c>
      <c r="E62">
        <v>1.3477649997398089</v>
      </c>
      <c r="F62">
        <v>2.0294208256315613</v>
      </c>
      <c r="G62">
        <v>2.1614141032899425</v>
      </c>
      <c r="H62">
        <v>3.4481484674216745E-2</v>
      </c>
      <c r="I62">
        <v>3.0308626017160947</v>
      </c>
      <c r="J62">
        <v>3.1042022630327466</v>
      </c>
      <c r="K62">
        <v>2.185627701614294</v>
      </c>
      <c r="L62">
        <v>3.7742268391984339</v>
      </c>
      <c r="M62">
        <v>0.35407901207584302</v>
      </c>
      <c r="N62">
        <v>2.3402193206939046</v>
      </c>
      <c r="O62">
        <v>-6.3844729617571261E-2</v>
      </c>
      <c r="P62">
        <v>-2.8279988926510384</v>
      </c>
      <c r="Q62">
        <v>6.3531371216935923</v>
      </c>
      <c r="R62">
        <v>3.0506902946630987</v>
      </c>
      <c r="S62">
        <v>0.65586226892352784</v>
      </c>
      <c r="T62">
        <v>4.6594554863573734</v>
      </c>
      <c r="U62">
        <v>6.3529724394502978</v>
      </c>
      <c r="V62">
        <v>7.1210579857578864</v>
      </c>
      <c r="W62">
        <v>-1.1695906432748586</v>
      </c>
      <c r="X62">
        <v>0.67263440044504819</v>
      </c>
      <c r="Y62">
        <v>-0.22355068823470958</v>
      </c>
      <c r="Z62">
        <v>-1.0590002433518748</v>
      </c>
      <c r="AA62">
        <v>-0.99994063117541998</v>
      </c>
      <c r="AB62">
        <v>4.4479473648139276</v>
      </c>
      <c r="AC62">
        <v>-2.6911089238845136</v>
      </c>
      <c r="AD62">
        <v>2.5564949131398578</v>
      </c>
      <c r="AE62">
        <v>-6.7994279702807603</v>
      </c>
      <c r="AF62">
        <v>2.298080229984393</v>
      </c>
    </row>
    <row r="63" spans="1:32" x14ac:dyDescent="0.45">
      <c r="A63" t="s">
        <v>272</v>
      </c>
      <c r="B63" t="s">
        <v>476</v>
      </c>
      <c r="C63" t="s">
        <v>226</v>
      </c>
      <c r="D63" t="s">
        <v>443</v>
      </c>
      <c r="E63">
        <v>1.3936339974679299</v>
      </c>
      <c r="F63">
        <v>1.9570067118385595</v>
      </c>
      <c r="G63">
        <v>1.068763082683688E-2</v>
      </c>
      <c r="H63">
        <v>5.3324627115530774</v>
      </c>
      <c r="I63">
        <v>3.0275872672532955</v>
      </c>
      <c r="J63">
        <v>2.9000997687400627</v>
      </c>
      <c r="K63">
        <v>3.2608901577479799</v>
      </c>
      <c r="L63">
        <v>2.2181587422376055</v>
      </c>
      <c r="M63">
        <v>2.9480221606390131</v>
      </c>
      <c r="N63">
        <v>3.7468625954019785</v>
      </c>
      <c r="O63">
        <v>0.82315299801443587</v>
      </c>
      <c r="P63">
        <v>0.46634557149423017</v>
      </c>
      <c r="Q63">
        <v>0.39005855648510135</v>
      </c>
      <c r="R63">
        <v>2.6682192674174701</v>
      </c>
      <c r="S63">
        <v>2.3366413082194697</v>
      </c>
      <c r="T63">
        <v>3.9130079783106027</v>
      </c>
      <c r="U63">
        <v>0.90923892830237207</v>
      </c>
      <c r="V63">
        <v>-0.51201674484910598</v>
      </c>
      <c r="W63">
        <v>-4.9065477296515496</v>
      </c>
      <c r="X63">
        <v>1.8709911471849665</v>
      </c>
      <c r="Y63">
        <v>1.3367777669032819</v>
      </c>
      <c r="Z63">
        <v>0.22649979180296498</v>
      </c>
      <c r="AA63">
        <v>0.93334097237122648</v>
      </c>
      <c r="AB63">
        <v>1.619393811030335</v>
      </c>
      <c r="AC63">
        <v>2.3425911075704704</v>
      </c>
      <c r="AD63">
        <v>3.2459569852439927</v>
      </c>
      <c r="AE63">
        <v>2.8217363412902614</v>
      </c>
      <c r="AF63">
        <v>2.1756463886531918</v>
      </c>
    </row>
    <row r="64" spans="1:32" x14ac:dyDescent="0.45">
      <c r="A64" t="s">
        <v>374</v>
      </c>
      <c r="B64" t="s">
        <v>644</v>
      </c>
      <c r="C64" t="s">
        <v>226</v>
      </c>
      <c r="D64" t="s">
        <v>443</v>
      </c>
      <c r="E64">
        <v>0.94413888914601785</v>
      </c>
      <c r="F64">
        <v>11.220932739600158</v>
      </c>
      <c r="G64">
        <v>7.3645130417130105</v>
      </c>
      <c r="H64">
        <v>2.6003542682773144</v>
      </c>
      <c r="I64">
        <v>5.6854307369864188</v>
      </c>
      <c r="J64">
        <v>5.9778251143426644</v>
      </c>
      <c r="K64">
        <v>8.8852690659039268</v>
      </c>
      <c r="L64">
        <v>6.7144777117717638</v>
      </c>
      <c r="M64">
        <v>5.9400491362855377</v>
      </c>
      <c r="N64">
        <v>4.6617622800145995</v>
      </c>
      <c r="O64">
        <v>2.4595163677291794</v>
      </c>
      <c r="P64">
        <v>4.4951034029209893</v>
      </c>
      <c r="Q64">
        <v>-1.3457061850644152</v>
      </c>
      <c r="R64">
        <v>2.5701342793019677</v>
      </c>
      <c r="S64">
        <v>9.428236946796801</v>
      </c>
      <c r="T64">
        <v>9.1743554058407994</v>
      </c>
      <c r="U64">
        <v>7.415951714814554</v>
      </c>
      <c r="V64">
        <v>3.2095042615795819</v>
      </c>
      <c r="W64">
        <v>0.94615516779062148</v>
      </c>
      <c r="X64">
        <v>8.3396510596221844</v>
      </c>
      <c r="Y64">
        <v>3.1334230032675521</v>
      </c>
      <c r="Z64">
        <v>2.7173678967056247</v>
      </c>
      <c r="AA64">
        <v>4.8752050933227054</v>
      </c>
      <c r="AB64">
        <v>7.0504636896591109</v>
      </c>
      <c r="AC64">
        <v>6.9270187716221017</v>
      </c>
      <c r="AD64">
        <v>6.6592002626958191</v>
      </c>
      <c r="AE64">
        <v>4.6667046773236649</v>
      </c>
      <c r="AF64">
        <v>6.9825275845805805</v>
      </c>
    </row>
    <row r="65" spans="1:32" x14ac:dyDescent="0.45">
      <c r="A65" t="s">
        <v>625</v>
      </c>
      <c r="B65" t="s">
        <v>29</v>
      </c>
      <c r="C65" t="s">
        <v>226</v>
      </c>
      <c r="D65" t="s">
        <v>443</v>
      </c>
      <c r="E65">
        <v>-1.2000005855827141</v>
      </c>
      <c r="F65">
        <v>1.8000023031884638</v>
      </c>
      <c r="G65">
        <v>-2.1000007578754492</v>
      </c>
      <c r="H65">
        <v>-0.89999655247224553</v>
      </c>
      <c r="I65">
        <v>3.7999947898408521</v>
      </c>
      <c r="J65">
        <v>4.0999984699482184</v>
      </c>
      <c r="K65">
        <v>1.099999939308077</v>
      </c>
      <c r="L65">
        <v>5.1000036090421759</v>
      </c>
      <c r="M65">
        <v>3.2000015516532727</v>
      </c>
      <c r="N65">
        <v>3.799999999697647</v>
      </c>
      <c r="O65">
        <v>3.0000000002107896</v>
      </c>
      <c r="P65">
        <v>5.6000000000074408</v>
      </c>
      <c r="Q65">
        <v>7.2000000004651241</v>
      </c>
      <c r="R65">
        <v>4.2999999997699092</v>
      </c>
      <c r="S65">
        <v>5.8999999996691059</v>
      </c>
      <c r="T65">
        <v>1.7000000004977238</v>
      </c>
      <c r="U65">
        <v>3.3999999995581618</v>
      </c>
      <c r="V65">
        <v>2.4000000000848871</v>
      </c>
      <c r="W65">
        <v>1.6000000003758572</v>
      </c>
      <c r="X65">
        <v>3.6000000000353509</v>
      </c>
      <c r="Y65">
        <v>2.8999999994630627</v>
      </c>
      <c r="Z65">
        <v>3.4000000002959894</v>
      </c>
      <c r="AA65">
        <v>2.8</v>
      </c>
      <c r="AB65">
        <v>3.8000000001680405</v>
      </c>
      <c r="AC65">
        <v>3.6999999995889254</v>
      </c>
      <c r="AD65">
        <v>3.2000000000669075</v>
      </c>
      <c r="AE65">
        <v>1.2999999999184269</v>
      </c>
      <c r="AF65">
        <v>1.2000000004906326</v>
      </c>
    </row>
    <row r="66" spans="1:32" x14ac:dyDescent="0.45">
      <c r="A66" t="s">
        <v>179</v>
      </c>
      <c r="B66" t="s">
        <v>204</v>
      </c>
      <c r="C66" t="s">
        <v>226</v>
      </c>
      <c r="D66" t="s">
        <v>443</v>
      </c>
      <c r="E66">
        <v>7.8982523659811363</v>
      </c>
      <c r="F66">
        <v>10.740970413921929</v>
      </c>
      <c r="G66">
        <v>10.877784386662299</v>
      </c>
      <c r="H66">
        <v>10.625989641189364</v>
      </c>
      <c r="I66">
        <v>9.7212187032449151</v>
      </c>
      <c r="J66">
        <v>8.9309353037057946</v>
      </c>
      <c r="K66">
        <v>7.0291624479469306</v>
      </c>
      <c r="L66">
        <v>1.7485269089273885</v>
      </c>
      <c r="M66">
        <v>6.1027106840396925</v>
      </c>
      <c r="N66">
        <v>7.4978647649307533</v>
      </c>
      <c r="O66">
        <v>6.7067096389678511</v>
      </c>
      <c r="P66">
        <v>7.8566982343039484</v>
      </c>
      <c r="Q66">
        <v>8.7252660379204059</v>
      </c>
      <c r="R66">
        <v>8.9134619597073907</v>
      </c>
      <c r="S66">
        <v>9.70185182840018</v>
      </c>
      <c r="T66">
        <v>10.757756472004829</v>
      </c>
      <c r="U66">
        <v>12.146903795470124</v>
      </c>
      <c r="V66">
        <v>8.4298832104219485</v>
      </c>
      <c r="W66">
        <v>7.7045189088938315</v>
      </c>
      <c r="X66">
        <v>9.7717805190730331</v>
      </c>
      <c r="Y66">
        <v>8.4654515672938118</v>
      </c>
      <c r="Z66">
        <v>7.5170817251642035</v>
      </c>
      <c r="AA66">
        <v>7.2001968891698027</v>
      </c>
      <c r="AB66">
        <v>6.8768876626662063</v>
      </c>
      <c r="AC66">
        <v>6.6153806929273742</v>
      </c>
      <c r="AD66">
        <v>6.4784420182256213</v>
      </c>
      <c r="AE66">
        <v>6.6397548422176982</v>
      </c>
      <c r="AF66">
        <v>6.4528117341079252</v>
      </c>
    </row>
    <row r="67" spans="1:32" x14ac:dyDescent="0.45">
      <c r="A67" t="s">
        <v>628</v>
      </c>
      <c r="B67" t="s">
        <v>318</v>
      </c>
      <c r="C67" t="s">
        <v>226</v>
      </c>
      <c r="D67" t="s">
        <v>443</v>
      </c>
      <c r="E67">
        <v>4.8466113822576773</v>
      </c>
      <c r="F67">
        <v>4.022404573869153</v>
      </c>
      <c r="G67">
        <v>3.2463097780428569</v>
      </c>
      <c r="H67">
        <v>2.8215254653532611</v>
      </c>
      <c r="I67">
        <v>2.6796800930598152</v>
      </c>
      <c r="J67">
        <v>5.5123663158229732</v>
      </c>
      <c r="K67">
        <v>4.7342048172960745</v>
      </c>
      <c r="L67">
        <v>1.976027837279986</v>
      </c>
      <c r="M67">
        <v>1.5817890630553961</v>
      </c>
      <c r="N67">
        <v>4.4928036914366345</v>
      </c>
      <c r="O67">
        <v>1.053709705479406</v>
      </c>
      <c r="P67">
        <v>1.5871193327880064</v>
      </c>
      <c r="Q67">
        <v>4.8403783105913902</v>
      </c>
      <c r="R67">
        <v>6.7404306830137699</v>
      </c>
      <c r="S67">
        <v>6.0972936643285607</v>
      </c>
      <c r="T67">
        <v>6.1441443646393026</v>
      </c>
      <c r="U67">
        <v>5.8650961530936456</v>
      </c>
      <c r="V67">
        <v>3.4656532801691071</v>
      </c>
      <c r="W67">
        <v>0.63090767660980873</v>
      </c>
      <c r="X67">
        <v>6.1493149629259278</v>
      </c>
      <c r="Y67">
        <v>4.9764374780027083</v>
      </c>
      <c r="Z67">
        <v>4.2433338725927428</v>
      </c>
      <c r="AA67">
        <v>4.2983641734826676</v>
      </c>
      <c r="AB67">
        <v>4.0047958690839494</v>
      </c>
      <c r="AC67">
        <v>4.6154339163976488</v>
      </c>
      <c r="AD67">
        <v>4.8047014037135227</v>
      </c>
      <c r="AE67">
        <v>4.6442608372493339</v>
      </c>
      <c r="AF67">
        <v>3.6082868915803914</v>
      </c>
    </row>
    <row r="68" spans="1:32" x14ac:dyDescent="0.45">
      <c r="A68" t="s">
        <v>435</v>
      </c>
      <c r="B68" t="s">
        <v>530</v>
      </c>
      <c r="C68" t="s">
        <v>226</v>
      </c>
      <c r="D68" t="s">
        <v>443</v>
      </c>
      <c r="E68">
        <v>4.4634216723109574</v>
      </c>
      <c r="F68">
        <v>3.4185259557788896</v>
      </c>
      <c r="G68">
        <v>3.1556132670055916</v>
      </c>
      <c r="H68">
        <v>4.3162872276988935</v>
      </c>
      <c r="I68">
        <v>5.1172510578822568</v>
      </c>
      <c r="J68">
        <v>5.1059205000529602</v>
      </c>
      <c r="K68">
        <v>3.4753580689887968</v>
      </c>
      <c r="L68">
        <v>-8.4554071492604521E-2</v>
      </c>
      <c r="M68">
        <v>3.0098929387013271</v>
      </c>
      <c r="N68">
        <v>4.8985277438340091</v>
      </c>
      <c r="O68">
        <v>2.6915728050990566</v>
      </c>
      <c r="P68">
        <v>3.6221620461459167</v>
      </c>
      <c r="Q68">
        <v>4.2720330412012544</v>
      </c>
      <c r="R68">
        <v>5.18129815681867</v>
      </c>
      <c r="S68">
        <v>5.0668738506298467</v>
      </c>
      <c r="T68">
        <v>5.5439780684434652</v>
      </c>
      <c r="U68">
        <v>6.4808018406737204</v>
      </c>
      <c r="V68">
        <v>3.5352526836488778</v>
      </c>
      <c r="W68">
        <v>1.3873034593588613</v>
      </c>
      <c r="X68">
        <v>7.0698327898952158</v>
      </c>
      <c r="Y68">
        <v>4.6096747205148745</v>
      </c>
      <c r="Z68">
        <v>4.6959455387653719</v>
      </c>
      <c r="AA68">
        <v>4.7691502479283656</v>
      </c>
      <c r="AB68">
        <v>4.1905937289111534</v>
      </c>
      <c r="AC68">
        <v>4.1987722985874427</v>
      </c>
      <c r="AD68">
        <v>4.0949436491756188</v>
      </c>
      <c r="AE68">
        <v>4.7658351721625394</v>
      </c>
      <c r="AF68">
        <v>4.1855492571990283</v>
      </c>
    </row>
    <row r="69" spans="1:32" x14ac:dyDescent="0.45">
      <c r="A69" t="s">
        <v>239</v>
      </c>
      <c r="B69" t="s">
        <v>286</v>
      </c>
      <c r="C69" t="s">
        <v>226</v>
      </c>
      <c r="D69" t="s">
        <v>443</v>
      </c>
      <c r="E69">
        <v>-5.2331996196044486</v>
      </c>
      <c r="F69">
        <v>-10.44003295780746</v>
      </c>
      <c r="G69">
        <v>-5.4801252940055463</v>
      </c>
      <c r="H69">
        <v>-10.418370249244376</v>
      </c>
      <c r="I69">
        <v>-1.2663371968902624</v>
      </c>
      <c r="J69">
        <v>0.11496382534004113</v>
      </c>
      <c r="K69">
        <v>2.3982576938993247</v>
      </c>
      <c r="L69">
        <v>-1.6554662675541465</v>
      </c>
      <c r="M69">
        <v>2.1356107642504867</v>
      </c>
      <c r="N69">
        <v>8.0585911572055124</v>
      </c>
      <c r="O69">
        <v>2.6825820056052549</v>
      </c>
      <c r="P69">
        <v>5.4750701845079845</v>
      </c>
      <c r="Q69">
        <v>6.6730147574083816</v>
      </c>
      <c r="R69">
        <v>8.4336691011272364</v>
      </c>
      <c r="S69">
        <v>7.1986410485480832</v>
      </c>
      <c r="T69">
        <v>8.117523747298776</v>
      </c>
      <c r="U69">
        <v>7.6771591115044799</v>
      </c>
      <c r="V69">
        <v>4.4137151890986956</v>
      </c>
      <c r="W69">
        <v>-5.9456685969376508</v>
      </c>
      <c r="X69">
        <v>5.0518484632631271</v>
      </c>
      <c r="Y69">
        <v>6.0720957638099406</v>
      </c>
      <c r="Z69">
        <v>3.8614709095102739</v>
      </c>
      <c r="AA69">
        <v>4.0327488975018753</v>
      </c>
      <c r="AB69">
        <v>2.2105010935635931</v>
      </c>
      <c r="AC69">
        <v>0.95837711510833401</v>
      </c>
      <c r="AD69">
        <v>1.7208807976141713</v>
      </c>
      <c r="AE69">
        <v>4.1568712670941181</v>
      </c>
      <c r="AF69">
        <v>3.1752320795528135</v>
      </c>
    </row>
    <row r="70" spans="1:32" x14ac:dyDescent="0.45">
      <c r="A70" t="s">
        <v>352</v>
      </c>
      <c r="B70" t="s">
        <v>529</v>
      </c>
      <c r="C70" t="s">
        <v>226</v>
      </c>
      <c r="D70" t="s">
        <v>443</v>
      </c>
      <c r="E70">
        <v>0.43697803931148371</v>
      </c>
      <c r="F70">
        <v>-0.61048209768024719</v>
      </c>
      <c r="G70">
        <v>-0.85036694794629852</v>
      </c>
      <c r="H70">
        <v>1.0562639967182719</v>
      </c>
      <c r="I70">
        <v>2.1265427445048743</v>
      </c>
      <c r="J70">
        <v>1.7611997280713894</v>
      </c>
      <c r="K70">
        <v>3.051400268030747</v>
      </c>
      <c r="L70">
        <v>2.6088324914125991</v>
      </c>
      <c r="M70">
        <v>2.9039825262150174</v>
      </c>
      <c r="N70">
        <v>4.2912041717169842</v>
      </c>
      <c r="O70">
        <v>2.2679800312677827</v>
      </c>
      <c r="P70">
        <v>1.6701943062742401</v>
      </c>
      <c r="Q70">
        <v>1.8393984617409984</v>
      </c>
      <c r="R70">
        <v>3.2402499631023005</v>
      </c>
      <c r="S70">
        <v>2.7397056889293765</v>
      </c>
      <c r="T70">
        <v>3.9597165655439426</v>
      </c>
      <c r="U70">
        <v>3.6647742241763268</v>
      </c>
      <c r="V70">
        <v>1.0453855689469123</v>
      </c>
      <c r="W70">
        <v>-4.4201038300526818</v>
      </c>
      <c r="X70">
        <v>2.6547327344778893</v>
      </c>
      <c r="Y70">
        <v>2.3685675874490926</v>
      </c>
      <c r="Z70">
        <v>0.31832621901928349</v>
      </c>
      <c r="AA70">
        <v>0.91447858214198163</v>
      </c>
      <c r="AB70">
        <v>1.849150792561403</v>
      </c>
      <c r="AC70">
        <v>2.0500732560017951</v>
      </c>
      <c r="AD70">
        <v>1.8846166120809045</v>
      </c>
      <c r="AE70">
        <v>2.8032142601222887</v>
      </c>
      <c r="AF70">
        <v>2.1687755698798838</v>
      </c>
    </row>
    <row r="71" spans="1:32" x14ac:dyDescent="0.45">
      <c r="A71" t="s">
        <v>212</v>
      </c>
      <c r="B71" t="s">
        <v>99</v>
      </c>
      <c r="C71" t="s">
        <v>226</v>
      </c>
      <c r="D71" t="s">
        <v>443</v>
      </c>
      <c r="E71">
        <v>4.2913423980209586</v>
      </c>
      <c r="F71">
        <v>2.1143106751279959</v>
      </c>
      <c r="G71">
        <v>1.9732180787518416</v>
      </c>
      <c r="H71">
        <v>4.258250468212438</v>
      </c>
      <c r="I71">
        <v>2.2525487742371553</v>
      </c>
      <c r="J71">
        <v>1.7317475144795367</v>
      </c>
      <c r="K71">
        <v>4.3278647643223138</v>
      </c>
      <c r="L71">
        <v>3.2665294037466595</v>
      </c>
      <c r="M71">
        <v>-4.7393857908558772</v>
      </c>
      <c r="N71">
        <v>1.0918015643575956</v>
      </c>
      <c r="O71">
        <v>4.0156298995849227</v>
      </c>
      <c r="P71">
        <v>4.096776658853571</v>
      </c>
      <c r="Q71">
        <v>2.7228773369547383</v>
      </c>
      <c r="R71">
        <v>8.2110209173403774</v>
      </c>
      <c r="S71">
        <v>5.2913082669940223</v>
      </c>
      <c r="T71">
        <v>4.4035264338318569</v>
      </c>
      <c r="U71">
        <v>2.1900639722453974</v>
      </c>
      <c r="V71">
        <v>6.3571305999083165</v>
      </c>
      <c r="W71">
        <v>0.56649159210009259</v>
      </c>
      <c r="X71">
        <v>3.5252986689402661</v>
      </c>
      <c r="Y71">
        <v>7.8681409191099618</v>
      </c>
      <c r="Z71">
        <v>5.6419620667119972</v>
      </c>
      <c r="AA71">
        <v>4.9465112669062563</v>
      </c>
      <c r="AB71">
        <v>3.7888685492083312</v>
      </c>
      <c r="AC71">
        <v>9.8872608346269431E-2</v>
      </c>
      <c r="AD71">
        <v>-1.2263839846387867</v>
      </c>
      <c r="AE71">
        <v>2.3683865263365078</v>
      </c>
      <c r="AF71">
        <v>1.2892919329050159</v>
      </c>
    </row>
    <row r="72" spans="1:32" x14ac:dyDescent="0.45">
      <c r="A72" t="s">
        <v>225</v>
      </c>
      <c r="B72" t="s">
        <v>609</v>
      </c>
      <c r="C72" t="s">
        <v>226</v>
      </c>
      <c r="D72" t="s">
        <v>443</v>
      </c>
      <c r="E72">
        <v>1.1254045948319913</v>
      </c>
      <c r="F72">
        <v>4.4728591893983065</v>
      </c>
      <c r="G72">
        <v>2.9007907935330479</v>
      </c>
      <c r="H72">
        <v>3.973172185374068</v>
      </c>
      <c r="I72">
        <v>4.6424587701841062</v>
      </c>
      <c r="J72">
        <v>4.9887305698547095</v>
      </c>
      <c r="K72">
        <v>5.4923547401132282</v>
      </c>
      <c r="L72">
        <v>5.5754974611595713</v>
      </c>
      <c r="M72">
        <v>6.053438782601873</v>
      </c>
      <c r="N72">
        <v>6.3700038342316248</v>
      </c>
      <c r="O72">
        <v>3.535251969317855</v>
      </c>
      <c r="P72">
        <v>2.3902040278461385</v>
      </c>
      <c r="Q72">
        <v>3.1934547389789572</v>
      </c>
      <c r="R72">
        <v>4.0920716120453022</v>
      </c>
      <c r="S72">
        <v>4.4717444686046264</v>
      </c>
      <c r="T72">
        <v>6.843838196989239</v>
      </c>
      <c r="U72">
        <v>7.08782742739524</v>
      </c>
      <c r="V72">
        <v>7.1562835635168796</v>
      </c>
      <c r="W72">
        <v>4.6735998004054267</v>
      </c>
      <c r="X72">
        <v>5.1472348587329435</v>
      </c>
      <c r="Y72">
        <v>1.7645719492580128</v>
      </c>
      <c r="Z72">
        <v>2.2261997969788609</v>
      </c>
      <c r="AA72">
        <v>2.1854660536217807</v>
      </c>
      <c r="AB72">
        <v>2.9159118798572479</v>
      </c>
      <c r="AC72">
        <v>4.3720190779013848</v>
      </c>
      <c r="AD72">
        <v>4.3466434555545845</v>
      </c>
      <c r="AE72">
        <v>4.1812209999477545</v>
      </c>
      <c r="AF72">
        <v>5.3141210374639769</v>
      </c>
    </row>
    <row r="73" spans="1:32" x14ac:dyDescent="0.45">
      <c r="A73" t="s">
        <v>125</v>
      </c>
      <c r="B73" t="s">
        <v>360</v>
      </c>
      <c r="C73" t="s">
        <v>226</v>
      </c>
      <c r="D73" t="s">
        <v>443</v>
      </c>
      <c r="E73">
        <v>2.6638894731475915</v>
      </c>
      <c r="F73">
        <v>1.4138212067287697</v>
      </c>
      <c r="G73">
        <v>-0.66627568395080061</v>
      </c>
      <c r="H73">
        <v>2.4553580110914197</v>
      </c>
      <c r="I73">
        <v>2.4215402500216214</v>
      </c>
      <c r="J73">
        <v>1.6984030243811361</v>
      </c>
      <c r="K73">
        <v>2.7117059567322457</v>
      </c>
      <c r="L73">
        <v>3.0439180284356837</v>
      </c>
      <c r="M73">
        <v>2.9739992071556856</v>
      </c>
      <c r="N73">
        <v>3.8737220774448247</v>
      </c>
      <c r="O73">
        <v>2.206329398946977</v>
      </c>
      <c r="P73">
        <v>0.95531652217979968</v>
      </c>
      <c r="Q73">
        <v>0.70207771603966762</v>
      </c>
      <c r="R73">
        <v>2.3001891795150726</v>
      </c>
      <c r="S73">
        <v>1.6888436877772648</v>
      </c>
      <c r="T73">
        <v>3.226193497434565</v>
      </c>
      <c r="U73">
        <v>2.9959792161457983</v>
      </c>
      <c r="V73">
        <v>0.42173745035292143</v>
      </c>
      <c r="W73">
        <v>-4.4996681657358977</v>
      </c>
      <c r="X73">
        <v>2.1377838280996144</v>
      </c>
      <c r="Y73">
        <v>1.6693131192176338</v>
      </c>
      <c r="Z73">
        <v>-0.88553822444022501</v>
      </c>
      <c r="AA73">
        <v>-0.24093810454371578</v>
      </c>
      <c r="AB73">
        <v>1.3943484650131239</v>
      </c>
      <c r="AC73">
        <v>2.0459629012414808</v>
      </c>
      <c r="AD73">
        <v>1.8592871454523134</v>
      </c>
      <c r="AE73">
        <v>2.5940044405944604</v>
      </c>
      <c r="AF73">
        <v>1.876578720829869</v>
      </c>
    </row>
    <row r="74" spans="1:32" x14ac:dyDescent="0.45">
      <c r="A74" t="s">
        <v>652</v>
      </c>
      <c r="B74" t="s">
        <v>147</v>
      </c>
      <c r="C74" t="s">
        <v>226</v>
      </c>
      <c r="D74" t="s">
        <v>443</v>
      </c>
      <c r="G74">
        <v>13.454762500710203</v>
      </c>
      <c r="H74">
        <v>21.221411187681355</v>
      </c>
      <c r="I74">
        <v>2.8583790589486995</v>
      </c>
      <c r="J74">
        <v>9.2588385634083181</v>
      </c>
      <c r="K74">
        <v>7.9086845779407895</v>
      </c>
      <c r="L74">
        <v>1.7725830910031846</v>
      </c>
      <c r="M74">
        <v>1.3480095910807677E-2</v>
      </c>
      <c r="N74">
        <v>-3.1419859025163817</v>
      </c>
      <c r="O74">
        <v>8.7554355281632468</v>
      </c>
      <c r="P74">
        <v>3.0054291917378038</v>
      </c>
      <c r="Q74">
        <v>-2.6555159248755444</v>
      </c>
      <c r="R74">
        <v>1.4517355659550617</v>
      </c>
      <c r="S74">
        <v>2.5744495512484633</v>
      </c>
      <c r="T74">
        <v>-0.96921711071135519</v>
      </c>
      <c r="U74">
        <v>1.4268222112032305</v>
      </c>
      <c r="V74">
        <v>-9.7830300178245579</v>
      </c>
      <c r="W74">
        <v>3.8765015275421035</v>
      </c>
      <c r="X74">
        <v>2.1941903488808236</v>
      </c>
      <c r="Y74">
        <v>8.6798001013804935</v>
      </c>
    </row>
    <row r="75" spans="1:32" x14ac:dyDescent="0.45">
      <c r="A75" t="s">
        <v>72</v>
      </c>
      <c r="B75" t="s">
        <v>219</v>
      </c>
      <c r="C75" t="s">
        <v>226</v>
      </c>
      <c r="D75" t="s">
        <v>443</v>
      </c>
      <c r="E75">
        <v>2.5460005481022563</v>
      </c>
      <c r="F75">
        <v>0.92921554866674683</v>
      </c>
      <c r="G75">
        <v>-1.0314918634394132</v>
      </c>
      <c r="H75">
        <v>2.3831953965124768</v>
      </c>
      <c r="I75">
        <v>2.7574939944246353</v>
      </c>
      <c r="J75">
        <v>2.660524452723422</v>
      </c>
      <c r="K75">
        <v>3.7025802853684127</v>
      </c>
      <c r="L75">
        <v>4.3930373512449279</v>
      </c>
      <c r="M75">
        <v>4.4904913155355359</v>
      </c>
      <c r="N75">
        <v>5.2459946804161319</v>
      </c>
      <c r="O75">
        <v>3.9329488433309905</v>
      </c>
      <c r="P75">
        <v>2.7310222316026369</v>
      </c>
      <c r="Q75">
        <v>2.9818948359620663</v>
      </c>
      <c r="R75">
        <v>3.1227952415142397</v>
      </c>
      <c r="S75">
        <v>3.6520326743317781</v>
      </c>
      <c r="T75">
        <v>4.1027271154246279</v>
      </c>
      <c r="U75">
        <v>3.6046879712693141</v>
      </c>
      <c r="V75">
        <v>0.88714518248529828</v>
      </c>
      <c r="W75">
        <v>-3.763231926900886</v>
      </c>
      <c r="X75">
        <v>0.1630102308414223</v>
      </c>
      <c r="Y75">
        <v>-0.8143734551510704</v>
      </c>
      <c r="Z75">
        <v>-2.9594413017355521</v>
      </c>
      <c r="AA75">
        <v>-1.4353942591932736</v>
      </c>
      <c r="AB75">
        <v>1.3839079426702909</v>
      </c>
      <c r="AC75">
        <v>3.8351726603384577</v>
      </c>
      <c r="AD75">
        <v>3.0313013298193283</v>
      </c>
      <c r="AE75">
        <v>2.9736411905373075</v>
      </c>
      <c r="AF75">
        <v>2.4300471454687056</v>
      </c>
    </row>
    <row r="76" spans="1:32" x14ac:dyDescent="0.45">
      <c r="A76" t="s">
        <v>462</v>
      </c>
      <c r="B76" t="s">
        <v>596</v>
      </c>
      <c r="C76" t="s">
        <v>226</v>
      </c>
      <c r="D76" t="s">
        <v>443</v>
      </c>
      <c r="J76">
        <v>4.9359783085630511</v>
      </c>
      <c r="K76">
        <v>13.046531773452159</v>
      </c>
      <c r="L76">
        <v>4.3302994640819179</v>
      </c>
      <c r="M76">
        <v>-0.40344155694371864</v>
      </c>
      <c r="N76">
        <v>10.106522813732084</v>
      </c>
      <c r="O76">
        <v>5.9796006651611862</v>
      </c>
      <c r="P76">
        <v>6.8023928182796851</v>
      </c>
      <c r="Q76">
        <v>7.5666892098669223</v>
      </c>
      <c r="R76">
        <v>6.7674574158487246</v>
      </c>
      <c r="S76">
        <v>9.4902987420913263</v>
      </c>
      <c r="T76">
        <v>9.7187611031167336</v>
      </c>
      <c r="U76">
        <v>7.57357803884031</v>
      </c>
      <c r="V76">
        <v>-5.0889403513652809</v>
      </c>
      <c r="W76">
        <v>-14.433870188472213</v>
      </c>
      <c r="X76">
        <v>2.6903355985763682</v>
      </c>
      <c r="Y76">
        <v>7.4266715784385298</v>
      </c>
      <c r="Z76">
        <v>3.1102377362291804</v>
      </c>
      <c r="AA76">
        <v>1.3461847323824401</v>
      </c>
      <c r="AB76">
        <v>2.9873248245368558</v>
      </c>
      <c r="AC76">
        <v>1.8448866770506669</v>
      </c>
      <c r="AD76">
        <v>3.1878170830202777</v>
      </c>
      <c r="AE76">
        <v>5.4991547101071063</v>
      </c>
      <c r="AF76">
        <v>4.3554647650158245</v>
      </c>
    </row>
    <row r="77" spans="1:32" x14ac:dyDescent="0.45">
      <c r="A77" t="s">
        <v>137</v>
      </c>
      <c r="B77" t="s">
        <v>92</v>
      </c>
      <c r="C77" t="s">
        <v>226</v>
      </c>
      <c r="D77" t="s">
        <v>443</v>
      </c>
      <c r="E77">
        <v>-7.1374797004964989</v>
      </c>
      <c r="F77">
        <v>-8.6724801478884217</v>
      </c>
      <c r="G77">
        <v>13.142833976515362</v>
      </c>
      <c r="H77">
        <v>3.1899645821796128</v>
      </c>
      <c r="I77">
        <v>6.1275114137654469</v>
      </c>
      <c r="J77">
        <v>12.426173777464555</v>
      </c>
      <c r="K77">
        <v>3.1339068508759311</v>
      </c>
      <c r="L77">
        <v>-3.4581391337174239</v>
      </c>
      <c r="M77">
        <v>5.162145821055347</v>
      </c>
      <c r="N77">
        <v>6.0732174795795686</v>
      </c>
      <c r="O77">
        <v>8.3013063205232811</v>
      </c>
      <c r="P77">
        <v>1.5147257063110118</v>
      </c>
      <c r="Q77">
        <v>-2.1613597220579805</v>
      </c>
      <c r="R77">
        <v>13.572603136869475</v>
      </c>
      <c r="S77">
        <v>11.818765946649407</v>
      </c>
      <c r="T77">
        <v>10.834727065876976</v>
      </c>
      <c r="U77">
        <v>11.456167000023612</v>
      </c>
      <c r="V77">
        <v>10.788521685372515</v>
      </c>
      <c r="W77">
        <v>8.8025531978256595</v>
      </c>
      <c r="X77">
        <v>12.550538345930761</v>
      </c>
      <c r="Y77">
        <v>11.178296227164125</v>
      </c>
      <c r="Z77">
        <v>8.647811633374161</v>
      </c>
      <c r="AA77">
        <v>10.582270048267219</v>
      </c>
      <c r="AB77">
        <v>10.257492961005127</v>
      </c>
      <c r="AC77">
        <v>10.392463020233407</v>
      </c>
      <c r="AD77">
        <v>9.4334826578440243</v>
      </c>
      <c r="AE77">
        <v>9.564189642956066</v>
      </c>
      <c r="AF77">
        <v>6.8161477968170345</v>
      </c>
    </row>
    <row r="78" spans="1:32" x14ac:dyDescent="0.45">
      <c r="A78" t="s">
        <v>38</v>
      </c>
      <c r="B78" t="s">
        <v>638</v>
      </c>
      <c r="C78" t="s">
        <v>226</v>
      </c>
      <c r="D78" t="s">
        <v>443</v>
      </c>
      <c r="E78">
        <v>1.8412913681036542</v>
      </c>
      <c r="F78">
        <v>1.1640589275829285</v>
      </c>
      <c r="G78">
        <v>-0.57391244136293551</v>
      </c>
      <c r="H78">
        <v>2.6490661022476445</v>
      </c>
      <c r="I78">
        <v>2.6673899681793216</v>
      </c>
      <c r="J78">
        <v>1.8921713075621227</v>
      </c>
      <c r="K78">
        <v>2.6645667961098951</v>
      </c>
      <c r="L78">
        <v>3.0187749236485644</v>
      </c>
      <c r="M78">
        <v>2.9585946219548305</v>
      </c>
      <c r="N78">
        <v>3.9089006950152623</v>
      </c>
      <c r="O78">
        <v>2.184431728020769</v>
      </c>
      <c r="P78">
        <v>1.1231701411257546</v>
      </c>
      <c r="Q78">
        <v>0.92938086711794199</v>
      </c>
      <c r="R78">
        <v>2.5953426496854775</v>
      </c>
      <c r="S78">
        <v>1.9348383449603546</v>
      </c>
      <c r="T78">
        <v>3.4926289102434254</v>
      </c>
      <c r="U78">
        <v>3.1523336893870919</v>
      </c>
      <c r="V78">
        <v>0.64583179173416738</v>
      </c>
      <c r="W78">
        <v>-4.3257393169618581</v>
      </c>
      <c r="X78">
        <v>2.2106142980294265</v>
      </c>
      <c r="Y78">
        <v>1.8170137396094788</v>
      </c>
      <c r="Z78">
        <v>-0.74702597171649643</v>
      </c>
      <c r="AA78">
        <v>-4.7823839455432449E-2</v>
      </c>
      <c r="AB78">
        <v>1.5737168930846366</v>
      </c>
      <c r="AC78">
        <v>2.3021124211055621</v>
      </c>
      <c r="AD78">
        <v>2.006648751708326</v>
      </c>
      <c r="AE78">
        <v>2.8030632986745303</v>
      </c>
      <c r="AF78">
        <v>2.1140492035066387</v>
      </c>
    </row>
    <row r="79" spans="1:32" x14ac:dyDescent="0.45">
      <c r="A79" t="s">
        <v>187</v>
      </c>
      <c r="B79" t="s">
        <v>314</v>
      </c>
      <c r="C79" t="s">
        <v>226</v>
      </c>
      <c r="D79" t="s">
        <v>443</v>
      </c>
      <c r="E79">
        <v>-2.6847604756374608</v>
      </c>
      <c r="F79">
        <v>3.9089269508770599</v>
      </c>
      <c r="G79">
        <v>0.88976542292978422</v>
      </c>
      <c r="H79">
        <v>-0.81314378983175573</v>
      </c>
      <c r="I79">
        <v>2.6782244269719797</v>
      </c>
      <c r="J79">
        <v>3.3141818930362206</v>
      </c>
      <c r="K79">
        <v>5.9496023060834062</v>
      </c>
      <c r="L79">
        <v>4.823644625306116</v>
      </c>
      <c r="M79">
        <v>0.61141329354970253</v>
      </c>
      <c r="N79">
        <v>5.344034103086102</v>
      </c>
      <c r="O79">
        <v>3.9131316683760815</v>
      </c>
      <c r="P79">
        <v>1.8976454852889901E-2</v>
      </c>
      <c r="Q79">
        <v>-2.9897127430752732</v>
      </c>
      <c r="R79">
        <v>14.07687991295667</v>
      </c>
      <c r="S79">
        <v>7.9211518332405575</v>
      </c>
      <c r="T79">
        <v>7.8527665885627727</v>
      </c>
      <c r="U79">
        <v>7.5124025485463761</v>
      </c>
      <c r="V79">
        <v>6.0579304225285853</v>
      </c>
      <c r="W79">
        <v>3.1637546931688121</v>
      </c>
      <c r="X79">
        <v>4.6594132649753845</v>
      </c>
      <c r="Y79">
        <v>0.71996443339881466</v>
      </c>
      <c r="Z79">
        <v>7.7271852600611055</v>
      </c>
      <c r="AA79">
        <v>4.1981812400112375</v>
      </c>
      <c r="AB79">
        <v>1.6466645237728841</v>
      </c>
      <c r="AC79">
        <v>2.4412907054226309</v>
      </c>
      <c r="AD79">
        <v>2.5633301354482683</v>
      </c>
      <c r="AE79">
        <v>2.3964740457416127</v>
      </c>
      <c r="AF79">
        <v>2.5437108094566554</v>
      </c>
    </row>
    <row r="80" spans="1:32" x14ac:dyDescent="0.45">
      <c r="A80" t="s">
        <v>48</v>
      </c>
      <c r="B80" t="s">
        <v>26</v>
      </c>
      <c r="C80" t="s">
        <v>226</v>
      </c>
      <c r="D80" t="s">
        <v>443</v>
      </c>
      <c r="E80">
        <v>-5.8863280694266678</v>
      </c>
      <c r="F80">
        <v>-3.2946600657571423</v>
      </c>
      <c r="G80">
        <v>-0.66199803041908467</v>
      </c>
      <c r="H80">
        <v>3.9630524237012139</v>
      </c>
      <c r="I80">
        <v>4.2168674698795314</v>
      </c>
      <c r="J80">
        <v>3.6671798297847715</v>
      </c>
      <c r="K80">
        <v>6.3337956541839873</v>
      </c>
      <c r="L80">
        <v>5.457180500658751</v>
      </c>
      <c r="M80">
        <v>4.3795757227455709</v>
      </c>
      <c r="N80">
        <v>5.7733624584816994</v>
      </c>
      <c r="O80">
        <v>2.6100191239207362</v>
      </c>
      <c r="P80">
        <v>1.7071489619806499</v>
      </c>
      <c r="Q80">
        <v>2.0037842028506105</v>
      </c>
      <c r="R80">
        <v>3.9920912903208716</v>
      </c>
      <c r="S80">
        <v>2.7798505555612252</v>
      </c>
      <c r="T80">
        <v>4.0274096580257321</v>
      </c>
      <c r="U80">
        <v>5.2993365073902083</v>
      </c>
      <c r="V80">
        <v>0.78399506087652071</v>
      </c>
      <c r="W80">
        <v>-8.0744474323113025</v>
      </c>
      <c r="X80">
        <v>3.1859586540770266</v>
      </c>
      <c r="Y80">
        <v>2.5476648384262717</v>
      </c>
      <c r="Z80">
        <v>-1.3975457281778176</v>
      </c>
      <c r="AA80">
        <v>-0.90169631619484392</v>
      </c>
      <c r="AB80">
        <v>-0.36490815688206624</v>
      </c>
      <c r="AC80">
        <v>0.54365921176548682</v>
      </c>
      <c r="AD80">
        <v>2.8114577666343337</v>
      </c>
      <c r="AE80">
        <v>3.192409629684164</v>
      </c>
      <c r="AF80">
        <v>1.3118350530173899</v>
      </c>
    </row>
    <row r="81" spans="1:32" x14ac:dyDescent="0.45">
      <c r="A81" t="s">
        <v>129</v>
      </c>
      <c r="B81" t="s">
        <v>344</v>
      </c>
      <c r="C81" t="s">
        <v>226</v>
      </c>
      <c r="D81" t="s">
        <v>443</v>
      </c>
      <c r="E81">
        <v>-2.7000037291984569</v>
      </c>
      <c r="F81">
        <v>6.1000019098767808</v>
      </c>
      <c r="G81">
        <v>2.1300324213827366</v>
      </c>
      <c r="H81">
        <v>5.0999996085217418</v>
      </c>
      <c r="I81">
        <v>2.4999985384687164</v>
      </c>
      <c r="J81">
        <v>4.8000004302096215</v>
      </c>
      <c r="K81">
        <v>-2.1999993686925023</v>
      </c>
      <c r="L81">
        <v>1.3000004515381107</v>
      </c>
      <c r="M81">
        <v>8.799998719272395</v>
      </c>
      <c r="N81">
        <v>-1.6999984160551094</v>
      </c>
      <c r="O81">
        <v>2.0000001467520576</v>
      </c>
      <c r="P81">
        <v>3.1999991137326731</v>
      </c>
      <c r="Q81">
        <v>0.99999934475729901</v>
      </c>
      <c r="R81">
        <v>5.2999997046093483</v>
      </c>
      <c r="S81">
        <v>0.70000040243243689</v>
      </c>
      <c r="T81">
        <v>1.8524838719948633</v>
      </c>
      <c r="U81">
        <v>-0.85065431004582592</v>
      </c>
      <c r="V81">
        <v>1.0327942202596745</v>
      </c>
      <c r="W81">
        <v>-1.3860377076358077</v>
      </c>
      <c r="X81">
        <v>2.9546724221224139</v>
      </c>
      <c r="Y81">
        <v>2.7051430290104861</v>
      </c>
      <c r="Z81">
        <v>1.4113143817796754</v>
      </c>
      <c r="AA81">
        <v>4.7342194895653193</v>
      </c>
      <c r="AB81">
        <v>5.6031411606530526</v>
      </c>
      <c r="AC81">
        <v>4.5020181084324236</v>
      </c>
      <c r="AD81">
        <v>2.4447529672119117</v>
      </c>
      <c r="AE81">
        <v>5.3536310742925934</v>
      </c>
      <c r="AF81">
        <v>3.812637219154098</v>
      </c>
    </row>
    <row r="82" spans="1:32" x14ac:dyDescent="0.45">
      <c r="A82" t="s">
        <v>336</v>
      </c>
      <c r="B82" t="s">
        <v>568</v>
      </c>
      <c r="C82" t="s">
        <v>226</v>
      </c>
      <c r="D82" t="s">
        <v>443</v>
      </c>
      <c r="E82">
        <v>1.0481758470443481</v>
      </c>
      <c r="F82">
        <v>1.5993426768712737</v>
      </c>
      <c r="G82">
        <v>-0.62866635190543718</v>
      </c>
      <c r="H82">
        <v>2.3583421811189851</v>
      </c>
      <c r="I82">
        <v>2.106695253259744</v>
      </c>
      <c r="J82">
        <v>1.4129936725000221</v>
      </c>
      <c r="K82">
        <v>2.3362965293794389</v>
      </c>
      <c r="L82">
        <v>3.5886594253542654</v>
      </c>
      <c r="M82">
        <v>3.421373798824547</v>
      </c>
      <c r="N82">
        <v>3.9236692270406337</v>
      </c>
      <c r="O82">
        <v>1.9837214186329248</v>
      </c>
      <c r="P82">
        <v>1.135531482146007</v>
      </c>
      <c r="Q82">
        <v>0.8231607566841177</v>
      </c>
      <c r="R82">
        <v>2.8297529286989089</v>
      </c>
      <c r="S82">
        <v>1.663219980300795</v>
      </c>
      <c r="T82">
        <v>2.4493236011188486</v>
      </c>
      <c r="U82">
        <v>2.4247362433730473</v>
      </c>
      <c r="V82">
        <v>0.2549459601240045</v>
      </c>
      <c r="W82">
        <v>-2.8733138284963076</v>
      </c>
      <c r="X82">
        <v>1.9494376231266273</v>
      </c>
      <c r="Y82">
        <v>2.1927006326665435</v>
      </c>
      <c r="Z82">
        <v>0.31313475107717181</v>
      </c>
      <c r="AA82">
        <v>0.57632667477179211</v>
      </c>
      <c r="AB82">
        <v>0.9561830523715571</v>
      </c>
      <c r="AC82">
        <v>1.1129123405746952</v>
      </c>
      <c r="AD82">
        <v>1.0954644037204844</v>
      </c>
      <c r="AE82">
        <v>2.2914199941702122</v>
      </c>
      <c r="AF82">
        <v>1.7928639271133306</v>
      </c>
    </row>
    <row r="83" spans="1:32" x14ac:dyDescent="0.45">
      <c r="A83" t="s">
        <v>301</v>
      </c>
      <c r="B83" t="s">
        <v>419</v>
      </c>
      <c r="C83" t="s">
        <v>226</v>
      </c>
      <c r="D83" t="s">
        <v>443</v>
      </c>
    </row>
    <row r="84" spans="1:32" x14ac:dyDescent="0.45">
      <c r="A84" t="s">
        <v>343</v>
      </c>
      <c r="B84" t="s">
        <v>245</v>
      </c>
      <c r="C84" t="s">
        <v>226</v>
      </c>
      <c r="D84" t="s">
        <v>443</v>
      </c>
      <c r="E84">
        <v>7.427341227125936</v>
      </c>
      <c r="F84">
        <v>4.008016032064134</v>
      </c>
      <c r="G84">
        <v>8.1406551059730106</v>
      </c>
      <c r="H84">
        <v>-0.53452115812918066</v>
      </c>
      <c r="I84">
        <v>7.0144648454993188</v>
      </c>
      <c r="J84">
        <v>-3.182371518973838</v>
      </c>
      <c r="K84">
        <v>-6.0609374365162978</v>
      </c>
      <c r="L84">
        <v>2.8505158599975005</v>
      </c>
      <c r="M84">
        <v>1.3744383896125498</v>
      </c>
      <c r="N84">
        <v>4.8339037861711063</v>
      </c>
      <c r="O84">
        <v>2.1676024405049077</v>
      </c>
      <c r="P84">
        <v>0.54699767249934439</v>
      </c>
      <c r="Q84">
        <v>1.5721150674310849</v>
      </c>
      <c r="R84">
        <v>-3.0801530474747381</v>
      </c>
      <c r="S84">
        <v>2.0418671639554447</v>
      </c>
      <c r="T84">
        <v>-8.105529341648321E-2</v>
      </c>
      <c r="U84">
        <v>-1.8361852940239771</v>
      </c>
      <c r="V84">
        <v>-2.40849258666222</v>
      </c>
      <c r="W84">
        <v>1.0930992410524567</v>
      </c>
      <c r="X84">
        <v>2.2593899558593193</v>
      </c>
      <c r="Y84">
        <v>3.1885747547392782</v>
      </c>
      <c r="Z84">
        <v>-1.8668197547554399</v>
      </c>
      <c r="AA84">
        <v>-3.6797677907348287</v>
      </c>
      <c r="AB84">
        <v>-2.3057757452932464</v>
      </c>
      <c r="AC84">
        <v>4.6218840040493916</v>
      </c>
      <c r="AD84">
        <v>0.90018041651693181</v>
      </c>
      <c r="AE84">
        <v>2.6821859444555116</v>
      </c>
      <c r="AF84">
        <v>0.21165360012676615</v>
      </c>
    </row>
    <row r="85" spans="1:32" x14ac:dyDescent="0.45">
      <c r="A85" t="s">
        <v>447</v>
      </c>
      <c r="B85" t="s">
        <v>328</v>
      </c>
      <c r="C85" t="s">
        <v>226</v>
      </c>
      <c r="D85" t="s">
        <v>443</v>
      </c>
      <c r="E85">
        <v>6.1125034830117784</v>
      </c>
      <c r="F85">
        <v>-3.0901456515439349</v>
      </c>
      <c r="G85">
        <v>3.9465550079024183</v>
      </c>
      <c r="H85">
        <v>3.7127548410896622</v>
      </c>
      <c r="I85">
        <v>4.9738477633510314</v>
      </c>
      <c r="J85">
        <v>3.6250490202798744</v>
      </c>
      <c r="K85">
        <v>5.7383673948384342</v>
      </c>
      <c r="L85">
        <v>3.4778335871890107</v>
      </c>
      <c r="M85">
        <v>-8.9326228023010543</v>
      </c>
      <c r="N85">
        <v>-1.8829663976089677</v>
      </c>
      <c r="O85">
        <v>2.1352334219742346</v>
      </c>
      <c r="P85">
        <v>-0.24903316854343416</v>
      </c>
      <c r="Q85">
        <v>2.2473300115045021</v>
      </c>
      <c r="R85">
        <v>0.68954305846484942</v>
      </c>
      <c r="S85">
        <v>2.6762033331092567</v>
      </c>
      <c r="T85">
        <v>-2.8065783556905188</v>
      </c>
      <c r="U85">
        <v>6.0081080248766767</v>
      </c>
      <c r="V85">
        <v>-3.3084306487875068</v>
      </c>
      <c r="W85">
        <v>0.13033111981661705</v>
      </c>
      <c r="X85">
        <v>7.0898873145512624</v>
      </c>
      <c r="Y85">
        <v>7.0917533425865429</v>
      </c>
      <c r="Z85">
        <v>5.251076917504065</v>
      </c>
      <c r="AA85">
        <v>5.6386990033869608</v>
      </c>
      <c r="AB85">
        <v>4.314964441074693</v>
      </c>
      <c r="AC85">
        <v>3.8788993950789035</v>
      </c>
      <c r="AD85">
        <v>2.0914422082956179</v>
      </c>
      <c r="AE85">
        <v>0.47264203091114609</v>
      </c>
      <c r="AF85">
        <v>0.84295094559652739</v>
      </c>
    </row>
    <row r="86" spans="1:32" x14ac:dyDescent="0.45">
      <c r="A86" t="s">
        <v>606</v>
      </c>
      <c r="B86" t="s">
        <v>531</v>
      </c>
      <c r="C86" t="s">
        <v>226</v>
      </c>
      <c r="D86" t="s">
        <v>443</v>
      </c>
      <c r="E86">
        <v>-1.1031216547266638</v>
      </c>
      <c r="F86">
        <v>0.40108210449415083</v>
      </c>
      <c r="G86">
        <v>2.4898309299368435</v>
      </c>
      <c r="H86">
        <v>3.8460091312925897</v>
      </c>
      <c r="I86">
        <v>2.5316700768090499</v>
      </c>
      <c r="J86">
        <v>2.4916108549635396</v>
      </c>
      <c r="K86">
        <v>4.975295007660435</v>
      </c>
      <c r="L86">
        <v>3.7077710464104428</v>
      </c>
      <c r="M86">
        <v>3.2952016197571083</v>
      </c>
      <c r="N86">
        <v>3.5062174258169989</v>
      </c>
      <c r="O86">
        <v>2.730335651275368</v>
      </c>
      <c r="P86">
        <v>2.1787443678895357</v>
      </c>
      <c r="Q86">
        <v>3.3218817252561763</v>
      </c>
      <c r="R86">
        <v>2.2862781751111072</v>
      </c>
      <c r="S86">
        <v>2.9556917432157235</v>
      </c>
      <c r="T86">
        <v>2.6938003667288797</v>
      </c>
      <c r="U86">
        <v>2.360575860877077</v>
      </c>
      <c r="V86">
        <v>-0.27878016061877986</v>
      </c>
      <c r="W86">
        <v>-4.1139493310374888</v>
      </c>
      <c r="X86">
        <v>2.0740509527512785</v>
      </c>
      <c r="Y86">
        <v>1.275708411360597</v>
      </c>
      <c r="Z86">
        <v>1.4303960286435142</v>
      </c>
      <c r="AA86">
        <v>2.1861133524198237</v>
      </c>
      <c r="AB86">
        <v>2.862728670673917</v>
      </c>
      <c r="AC86">
        <v>2.3630695106506607</v>
      </c>
      <c r="AD86">
        <v>1.7223859044477479</v>
      </c>
      <c r="AE86">
        <v>1.7403094429909913</v>
      </c>
      <c r="AF86">
        <v>1.2525906128451254</v>
      </c>
    </row>
    <row r="87" spans="1:32" x14ac:dyDescent="0.45">
      <c r="A87" t="s">
        <v>561</v>
      </c>
      <c r="B87" t="s">
        <v>414</v>
      </c>
      <c r="C87" t="s">
        <v>226</v>
      </c>
      <c r="D87" t="s">
        <v>443</v>
      </c>
      <c r="E87">
        <v>-21.100000727893317</v>
      </c>
      <c r="F87">
        <v>-44.899999456532782</v>
      </c>
      <c r="G87">
        <v>-29.300001972657768</v>
      </c>
      <c r="H87">
        <v>-10.399993971727653</v>
      </c>
      <c r="I87">
        <v>2.5999967243372168</v>
      </c>
      <c r="J87">
        <v>11.200002007543702</v>
      </c>
      <c r="K87">
        <v>10.519041221783709</v>
      </c>
      <c r="L87">
        <v>3.1049027177783302</v>
      </c>
      <c r="M87">
        <v>2.8692570442772052</v>
      </c>
      <c r="N87">
        <v>1.8383410661422062</v>
      </c>
      <c r="O87">
        <v>4.8054532725550132</v>
      </c>
      <c r="P87">
        <v>5.4738368011959295</v>
      </c>
      <c r="Q87">
        <v>11.058723193664605</v>
      </c>
      <c r="R87">
        <v>5.794496345698505</v>
      </c>
      <c r="S87">
        <v>9.58957406160836</v>
      </c>
      <c r="T87">
        <v>9.4197706475973604</v>
      </c>
      <c r="U87">
        <v>12.578953430897343</v>
      </c>
      <c r="V87">
        <v>2.4185716590417172</v>
      </c>
      <c r="W87">
        <v>-3.6505136306939363</v>
      </c>
      <c r="X87">
        <v>6.2494877678718694</v>
      </c>
      <c r="Y87">
        <v>7.3999998671419007</v>
      </c>
      <c r="Z87">
        <v>6.3690083063385998</v>
      </c>
      <c r="AA87">
        <v>3.6213053519627607</v>
      </c>
      <c r="AB87">
        <v>4.4319248230907817</v>
      </c>
      <c r="AC87">
        <v>3.0222073801970311</v>
      </c>
      <c r="AD87">
        <v>2.9064387800206362</v>
      </c>
      <c r="AE87">
        <v>4.8426032249658562</v>
      </c>
      <c r="AF87">
        <v>4.8429198850662658</v>
      </c>
    </row>
    <row r="88" spans="1:32" x14ac:dyDescent="0.45">
      <c r="A88" t="s">
        <v>146</v>
      </c>
      <c r="B88" t="s">
        <v>494</v>
      </c>
      <c r="C88" t="s">
        <v>226</v>
      </c>
      <c r="D88" t="s">
        <v>443</v>
      </c>
      <c r="E88">
        <v>5.2818263692945919</v>
      </c>
      <c r="F88">
        <v>3.8794190724395321</v>
      </c>
      <c r="G88">
        <v>4.8500005689912484</v>
      </c>
      <c r="H88">
        <v>3.2999998087801998</v>
      </c>
      <c r="I88">
        <v>4.1124189286804835</v>
      </c>
      <c r="J88">
        <v>4.6024610902981635</v>
      </c>
      <c r="K88">
        <v>4.1963574580107519</v>
      </c>
      <c r="L88">
        <v>4.7003908435882806</v>
      </c>
      <c r="M88">
        <v>4.3999968863182488</v>
      </c>
      <c r="N88">
        <v>3.7000000399154658</v>
      </c>
      <c r="O88">
        <v>4.000000098598349</v>
      </c>
      <c r="P88">
        <v>4.49999957793014</v>
      </c>
      <c r="Q88">
        <v>5.2000000739746355</v>
      </c>
      <c r="R88">
        <v>5.5999999893859211</v>
      </c>
      <c r="S88">
        <v>5.9000039161938531</v>
      </c>
      <c r="T88">
        <v>6.399912501760312</v>
      </c>
      <c r="U88">
        <v>4.3468191641467229</v>
      </c>
      <c r="V88">
        <v>9.1497989752667053</v>
      </c>
      <c r="W88">
        <v>4.8444869984482892</v>
      </c>
      <c r="X88">
        <v>7.8997118893530569</v>
      </c>
      <c r="Y88">
        <v>14.047123630318907</v>
      </c>
      <c r="Z88">
        <v>9.29278940459713</v>
      </c>
      <c r="AA88">
        <v>7.3125250073311747</v>
      </c>
      <c r="AB88">
        <v>2.8562401989396591</v>
      </c>
      <c r="AC88">
        <v>2.1207593100140372</v>
      </c>
      <c r="AD88">
        <v>3.3734657246651523</v>
      </c>
      <c r="AE88">
        <v>8.1288949158406183</v>
      </c>
      <c r="AF88">
        <v>6.2000776718421804</v>
      </c>
    </row>
    <row r="89" spans="1:32" x14ac:dyDescent="0.45">
      <c r="A89" t="s">
        <v>116</v>
      </c>
      <c r="B89" t="s">
        <v>618</v>
      </c>
      <c r="C89" t="s">
        <v>226</v>
      </c>
      <c r="D89" t="s">
        <v>443</v>
      </c>
    </row>
    <row r="90" spans="1:32" x14ac:dyDescent="0.45">
      <c r="A90" t="s">
        <v>520</v>
      </c>
      <c r="B90" t="s">
        <v>515</v>
      </c>
      <c r="C90" t="s">
        <v>226</v>
      </c>
      <c r="D90" t="s">
        <v>443</v>
      </c>
      <c r="E90">
        <v>2.6134230046344271</v>
      </c>
      <c r="F90">
        <v>3.2709473006040923</v>
      </c>
      <c r="G90">
        <v>5.0441445417922921</v>
      </c>
      <c r="H90">
        <v>3.9700991059549438</v>
      </c>
      <c r="I90">
        <v>4.6076732020757731</v>
      </c>
      <c r="J90">
        <v>4.4615750852507858</v>
      </c>
      <c r="K90">
        <v>5.1816034586230586</v>
      </c>
      <c r="L90">
        <v>3.6441212424690832</v>
      </c>
      <c r="M90">
        <v>3.8120040345900179</v>
      </c>
      <c r="N90">
        <v>2.5030605615604173</v>
      </c>
      <c r="O90">
        <v>3.6583464707044442</v>
      </c>
      <c r="P90">
        <v>5.1646094655974082</v>
      </c>
      <c r="Q90">
        <v>1.2486012601965939</v>
      </c>
      <c r="R90">
        <v>2.3401173125667185</v>
      </c>
      <c r="S90">
        <v>2.9972725615335918</v>
      </c>
      <c r="T90">
        <v>1.1896137668150857</v>
      </c>
      <c r="U90">
        <v>6.8174732277817043</v>
      </c>
      <c r="V90">
        <v>4.1330092726955314</v>
      </c>
      <c r="W90">
        <v>-1.1226414847737942</v>
      </c>
      <c r="X90">
        <v>4.8133628668017394</v>
      </c>
      <c r="Y90">
        <v>5.6121081745942973</v>
      </c>
      <c r="Z90">
        <v>5.9152888836519821</v>
      </c>
      <c r="AA90">
        <v>3.9456838048706544</v>
      </c>
      <c r="AB90">
        <v>3.6965418433027679</v>
      </c>
      <c r="AC90">
        <v>3.8259216666316433</v>
      </c>
      <c r="AD90">
        <v>10.820621437702684</v>
      </c>
      <c r="AE90">
        <v>10.300000493768692</v>
      </c>
      <c r="AF90">
        <v>6.3584919273685898</v>
      </c>
    </row>
    <row r="91" spans="1:32" x14ac:dyDescent="0.45">
      <c r="A91" t="s">
        <v>25</v>
      </c>
      <c r="B91" t="s">
        <v>75</v>
      </c>
      <c r="C91" t="s">
        <v>226</v>
      </c>
      <c r="D91" t="s">
        <v>443</v>
      </c>
      <c r="E91">
        <v>3.1070392222669625</v>
      </c>
      <c r="F91">
        <v>3.3786887912181243</v>
      </c>
      <c r="G91">
        <v>3.0121013743749927</v>
      </c>
      <c r="H91">
        <v>0.15434595984513066</v>
      </c>
      <c r="I91">
        <v>0.88184824075467816</v>
      </c>
      <c r="J91">
        <v>2.2235456383862697</v>
      </c>
      <c r="K91">
        <v>4.8999991099968128</v>
      </c>
      <c r="L91">
        <v>3.4999987020530625</v>
      </c>
      <c r="M91">
        <v>6.3999990500930153</v>
      </c>
      <c r="N91">
        <v>5.5000002163295534</v>
      </c>
      <c r="O91">
        <v>5.8000002432337681</v>
      </c>
      <c r="P91">
        <v>-3.2500001497020605</v>
      </c>
      <c r="Q91">
        <v>6.8699996217384154</v>
      </c>
      <c r="R91">
        <v>7.0500000006463495</v>
      </c>
      <c r="S91">
        <v>-2.3517293617601922</v>
      </c>
      <c r="T91">
        <v>-0.555580977246521</v>
      </c>
      <c r="U91">
        <v>3.0432495082973929</v>
      </c>
      <c r="V91">
        <v>6.2559055339428653</v>
      </c>
      <c r="W91">
        <v>6.6657243078366974</v>
      </c>
      <c r="X91">
        <v>5.9083358096828817</v>
      </c>
      <c r="Y91">
        <v>-8.1304442231565872</v>
      </c>
      <c r="Z91">
        <v>5.2415692463074066</v>
      </c>
      <c r="AA91">
        <v>2.8727687903270009</v>
      </c>
      <c r="AB91">
        <v>-1.4073824951095446</v>
      </c>
      <c r="AC91">
        <v>4.0580738039996049</v>
      </c>
      <c r="AD91">
        <v>1.9433596547877556</v>
      </c>
      <c r="AE91">
        <v>4.8226112492756954</v>
      </c>
      <c r="AF91">
        <v>7.2348903325857918</v>
      </c>
    </row>
    <row r="92" spans="1:32" x14ac:dyDescent="0.45">
      <c r="A92" t="s">
        <v>526</v>
      </c>
      <c r="B92" t="s">
        <v>140</v>
      </c>
      <c r="C92" t="s">
        <v>226</v>
      </c>
      <c r="D92" t="s">
        <v>443</v>
      </c>
      <c r="E92">
        <v>5.1000000227848119</v>
      </c>
      <c r="F92">
        <v>1.0999999711895185</v>
      </c>
      <c r="G92">
        <v>2.0999999996825807</v>
      </c>
      <c r="H92">
        <v>3.2000000204495507</v>
      </c>
      <c r="I92">
        <v>4.4000000080332882</v>
      </c>
      <c r="J92">
        <v>11.599999996280872</v>
      </c>
      <c r="K92">
        <v>6.5</v>
      </c>
      <c r="L92">
        <v>-28.099979729357514</v>
      </c>
      <c r="M92">
        <v>1.0255374085929674</v>
      </c>
      <c r="N92">
        <v>5.4269873668676922</v>
      </c>
      <c r="O92">
        <v>2.188906814707309</v>
      </c>
      <c r="P92">
        <v>-0.98517752499138567</v>
      </c>
      <c r="Q92">
        <v>0.56851017608845211</v>
      </c>
      <c r="R92">
        <v>2.7614019904803229</v>
      </c>
      <c r="S92">
        <v>4.2660989314540672</v>
      </c>
      <c r="T92">
        <v>2.3093579976479361</v>
      </c>
      <c r="U92">
        <v>3.2629554560829064</v>
      </c>
      <c r="V92">
        <v>3.2035673069329675</v>
      </c>
      <c r="W92">
        <v>3.3689749577318366</v>
      </c>
      <c r="X92">
        <v>4.6109709001031831</v>
      </c>
      <c r="Y92">
        <v>8.0847797339871619</v>
      </c>
      <c r="Z92">
        <v>-1.7126830118107392</v>
      </c>
      <c r="AA92">
        <v>3.2559042651769516</v>
      </c>
      <c r="AB92">
        <v>0.96456075098132033</v>
      </c>
      <c r="AC92">
        <v>6.1340829411329167</v>
      </c>
      <c r="AD92">
        <v>6.2628056378046324</v>
      </c>
      <c r="AE92">
        <v>5.919176625860473</v>
      </c>
      <c r="AF92">
        <v>1.2837367030946467</v>
      </c>
    </row>
    <row r="93" spans="1:32" x14ac:dyDescent="0.45">
      <c r="A93" t="s">
        <v>584</v>
      </c>
      <c r="B93" t="s">
        <v>198</v>
      </c>
      <c r="C93" t="s">
        <v>226</v>
      </c>
      <c r="D93" t="s">
        <v>443</v>
      </c>
      <c r="E93">
        <v>-1.0222388775823816</v>
      </c>
      <c r="F93">
        <v>34.745320029065226</v>
      </c>
      <c r="G93">
        <v>11.033213037527673</v>
      </c>
      <c r="H93">
        <v>16.668835541841645</v>
      </c>
      <c r="I93">
        <v>17.486263732393809</v>
      </c>
      <c r="J93">
        <v>66.57999722158965</v>
      </c>
      <c r="K93">
        <v>149.97296348796513</v>
      </c>
      <c r="L93">
        <v>23.774482329960662</v>
      </c>
      <c r="M93">
        <v>25.664015441041826</v>
      </c>
      <c r="N93">
        <v>18.213779956967429</v>
      </c>
      <c r="O93">
        <v>63.37987542506022</v>
      </c>
      <c r="P93">
        <v>19.462834035925098</v>
      </c>
      <c r="Q93">
        <v>13.955250316382489</v>
      </c>
      <c r="R93">
        <v>37.998726855642303</v>
      </c>
      <c r="S93">
        <v>16.748700605354088</v>
      </c>
      <c r="T93">
        <v>7.7049176065876708</v>
      </c>
      <c r="U93">
        <v>15.282113919485724</v>
      </c>
      <c r="V93">
        <v>17.799109133381137</v>
      </c>
      <c r="W93">
        <v>1.3433562880609458</v>
      </c>
      <c r="X93">
        <v>-8.9241758885180644</v>
      </c>
      <c r="Y93">
        <v>6.5239236298987322</v>
      </c>
      <c r="Z93">
        <v>8.31287184445641</v>
      </c>
      <c r="AA93">
        <v>-4.1331985013158317</v>
      </c>
      <c r="AB93">
        <v>0.41506630159686608</v>
      </c>
      <c r="AC93">
        <v>-9.1100411488153696</v>
      </c>
      <c r="AD93">
        <v>-8.8164172321975656</v>
      </c>
      <c r="AE93">
        <v>-5.6675029570635189</v>
      </c>
      <c r="AF93">
        <v>-6.2365509822805905</v>
      </c>
    </row>
    <row r="94" spans="1:32" x14ac:dyDescent="0.45">
      <c r="A94" t="s">
        <v>627</v>
      </c>
      <c r="B94" t="s">
        <v>489</v>
      </c>
      <c r="C94" t="s">
        <v>226</v>
      </c>
      <c r="D94" t="s">
        <v>443</v>
      </c>
      <c r="E94">
        <v>3.1000002878211319</v>
      </c>
      <c r="F94">
        <v>0.69999993954779427</v>
      </c>
      <c r="G94">
        <v>-1.6000002104492097</v>
      </c>
      <c r="H94">
        <v>2.0000003564519346</v>
      </c>
      <c r="I94">
        <v>2.0997195904789407</v>
      </c>
      <c r="J94">
        <v>2.8621290074634516</v>
      </c>
      <c r="K94">
        <v>4.4841992274303806</v>
      </c>
      <c r="L94">
        <v>3.8949048092134859</v>
      </c>
      <c r="M94">
        <v>3.0725963591115288</v>
      </c>
      <c r="N94">
        <v>3.9197707936313009</v>
      </c>
      <c r="O94">
        <v>4.1316119767513868</v>
      </c>
      <c r="P94">
        <v>3.9228718983654005</v>
      </c>
      <c r="Q94">
        <v>5.7945316429297833</v>
      </c>
      <c r="R94">
        <v>5.0609924254649457</v>
      </c>
      <c r="S94">
        <v>0.59914217216972077</v>
      </c>
      <c r="T94">
        <v>5.652433373322225</v>
      </c>
      <c r="U94">
        <v>3.2737468573670725</v>
      </c>
      <c r="V94">
        <v>-0.3351723795950079</v>
      </c>
      <c r="W94">
        <v>-4.3007338848777721</v>
      </c>
      <c r="X94">
        <v>-5.4790369891617132</v>
      </c>
      <c r="Y94">
        <v>-10.149314569664853</v>
      </c>
      <c r="Z94">
        <v>-7.082353942162257</v>
      </c>
      <c r="AA94">
        <v>-2.7417720758217285</v>
      </c>
      <c r="AB94">
        <v>0.69814527534728654</v>
      </c>
      <c r="AC94">
        <v>-0.4119015381826614</v>
      </c>
      <c r="AD94">
        <v>-0.48985288871934074</v>
      </c>
      <c r="AE94">
        <v>1.2808248337227894</v>
      </c>
      <c r="AF94">
        <v>1.5589776523810599</v>
      </c>
    </row>
    <row r="95" spans="1:32" x14ac:dyDescent="0.45">
      <c r="A95" t="s">
        <v>68</v>
      </c>
      <c r="B95" t="s">
        <v>544</v>
      </c>
      <c r="C95" t="s">
        <v>226</v>
      </c>
      <c r="D95" t="s">
        <v>443</v>
      </c>
      <c r="E95">
        <v>1.3855458116565558</v>
      </c>
      <c r="F95">
        <v>-0.85114875639139598</v>
      </c>
      <c r="G95">
        <v>-1.958815581437463</v>
      </c>
      <c r="H95">
        <v>1.69355604419043</v>
      </c>
      <c r="I95">
        <v>2.1294751495985764</v>
      </c>
      <c r="J95">
        <v>4.4382347160335769</v>
      </c>
      <c r="K95">
        <v>5.0154946093674511</v>
      </c>
      <c r="L95">
        <v>11.753502991919177</v>
      </c>
      <c r="M95">
        <v>6.8983624336867706</v>
      </c>
      <c r="N95">
        <v>4.8879521365056178</v>
      </c>
      <c r="O95">
        <v>-2.0239000407205765</v>
      </c>
      <c r="P95">
        <v>3.437323529541473</v>
      </c>
      <c r="Q95">
        <v>9.4639734307649093</v>
      </c>
      <c r="R95">
        <v>-0.64745031608485704</v>
      </c>
      <c r="S95">
        <v>13.276188330627207</v>
      </c>
      <c r="T95">
        <v>-3.9953282442748161</v>
      </c>
      <c r="U95">
        <v>6.1234509474146677</v>
      </c>
      <c r="V95">
        <v>0.94754262490769747</v>
      </c>
      <c r="W95">
        <v>-6.6132813479954535</v>
      </c>
      <c r="X95">
        <v>-0.51126275414912925</v>
      </c>
      <c r="Y95">
        <v>0.76497682403231693</v>
      </c>
      <c r="Z95">
        <v>-1.1551437346832216</v>
      </c>
      <c r="AA95">
        <v>2.3514187734716074</v>
      </c>
      <c r="AB95">
        <v>7.3440765218528696</v>
      </c>
      <c r="AC95">
        <v>6.4431437332776795</v>
      </c>
      <c r="AD95">
        <v>3.7356141315852938</v>
      </c>
      <c r="AE95">
        <v>4.442740287875921</v>
      </c>
      <c r="AF95">
        <v>4.1411528382068212</v>
      </c>
    </row>
    <row r="96" spans="1:32" x14ac:dyDescent="0.45">
      <c r="A96" t="s">
        <v>472</v>
      </c>
      <c r="B96" t="s">
        <v>599</v>
      </c>
      <c r="C96" t="s">
        <v>226</v>
      </c>
      <c r="D96" t="s">
        <v>443</v>
      </c>
      <c r="E96">
        <v>-0.11346459732298797</v>
      </c>
      <c r="F96">
        <v>-5.1117000323197033</v>
      </c>
      <c r="G96">
        <v>-5.0279326294251518</v>
      </c>
      <c r="H96">
        <v>5.9243698014920909</v>
      </c>
      <c r="I96">
        <v>3.728677489111206</v>
      </c>
      <c r="J96">
        <v>1.5296373613267917</v>
      </c>
      <c r="K96">
        <v>1.4689263809697195</v>
      </c>
      <c r="L96">
        <v>7.7579817448255142</v>
      </c>
      <c r="M96">
        <v>1.3778844452400563</v>
      </c>
      <c r="N96">
        <v>7.1015968818161923</v>
      </c>
      <c r="O96">
        <v>1.2690350790278728</v>
      </c>
      <c r="P96">
        <v>-0.9711773106655528</v>
      </c>
      <c r="Q96">
        <v>4.4300457211821112</v>
      </c>
      <c r="R96">
        <v>6.9065828367662903</v>
      </c>
      <c r="S96">
        <v>4.9874917709019257</v>
      </c>
      <c r="T96">
        <v>5.5556949008001197</v>
      </c>
      <c r="U96">
        <v>2.3524379811805005</v>
      </c>
      <c r="V96">
        <v>6.1661327018618977</v>
      </c>
      <c r="W96">
        <v>0.86595232888694795</v>
      </c>
      <c r="X96">
        <v>1.7358250588966513</v>
      </c>
      <c r="Y96">
        <v>-0.49651939195908312</v>
      </c>
      <c r="Z96">
        <v>1.3941933595562546</v>
      </c>
      <c r="AA96">
        <v>-1.2982806933551103</v>
      </c>
      <c r="AB96">
        <v>4.7421356730151984</v>
      </c>
      <c r="AC96">
        <v>-2.5293180239447537</v>
      </c>
      <c r="AD96">
        <v>4.6819541097230228</v>
      </c>
      <c r="AE96">
        <v>0.46854663774402638</v>
      </c>
      <c r="AF96">
        <v>3.2180273306450005</v>
      </c>
    </row>
    <row r="97" spans="1:32" x14ac:dyDescent="0.45">
      <c r="A97" t="s">
        <v>231</v>
      </c>
      <c r="B97" t="s">
        <v>121</v>
      </c>
      <c r="C97" t="s">
        <v>226</v>
      </c>
      <c r="D97" t="s">
        <v>443</v>
      </c>
      <c r="E97">
        <v>3.6582487237411669</v>
      </c>
      <c r="F97">
        <v>4.8383388459179173</v>
      </c>
      <c r="G97">
        <v>3.9271319820601889</v>
      </c>
      <c r="H97">
        <v>4.0337414822089812</v>
      </c>
      <c r="I97">
        <v>4.9485475117079289</v>
      </c>
      <c r="J97">
        <v>2.9577798917641331</v>
      </c>
      <c r="K97">
        <v>4.3640899151152581</v>
      </c>
      <c r="L97">
        <v>4.9935278300334573</v>
      </c>
      <c r="M97">
        <v>3.8470621782613392</v>
      </c>
      <c r="N97">
        <v>3.6088687348728286</v>
      </c>
      <c r="O97">
        <v>2.3325748527410326</v>
      </c>
      <c r="P97">
        <v>3.8392870855679178</v>
      </c>
      <c r="Q97">
        <v>2.5603776680189583</v>
      </c>
      <c r="R97">
        <v>3.1379168360919323</v>
      </c>
      <c r="S97">
        <v>3.276026925888857</v>
      </c>
      <c r="T97">
        <v>5.35139778711536</v>
      </c>
      <c r="U97">
        <v>6.3377186901620348</v>
      </c>
      <c r="V97">
        <v>3.2935240002848474</v>
      </c>
      <c r="W97">
        <v>0.4768981065963942</v>
      </c>
      <c r="X97">
        <v>2.8841754280037719</v>
      </c>
      <c r="Y97">
        <v>4.1639068829334889</v>
      </c>
      <c r="Z97">
        <v>2.9747085684766148</v>
      </c>
      <c r="AA97">
        <v>3.6948191988175125</v>
      </c>
      <c r="AB97">
        <v>4.443977582852682</v>
      </c>
      <c r="AC97">
        <v>4.0921708162124446</v>
      </c>
      <c r="AD97">
        <v>2.6778025553282561</v>
      </c>
      <c r="AE97">
        <v>3.0798514912568891</v>
      </c>
      <c r="AF97">
        <v>3.3220979973495872</v>
      </c>
    </row>
    <row r="98" spans="1:32" x14ac:dyDescent="0.45">
      <c r="A98" t="s">
        <v>661</v>
      </c>
      <c r="B98" t="s">
        <v>37</v>
      </c>
      <c r="C98" t="s">
        <v>226</v>
      </c>
      <c r="D98" t="s">
        <v>443</v>
      </c>
      <c r="Q98">
        <v>0.87931413497473443</v>
      </c>
      <c r="R98">
        <v>6.4937894966223553</v>
      </c>
      <c r="S98">
        <v>3.642316349498671</v>
      </c>
      <c r="T98">
        <v>-3.652517275419541</v>
      </c>
      <c r="U98">
        <v>0.71721311475410232</v>
      </c>
      <c r="V98">
        <v>2.0345879959308206</v>
      </c>
      <c r="W98">
        <v>0.43868394815554268</v>
      </c>
      <c r="X98">
        <v>2.2632519356760099</v>
      </c>
      <c r="Y98">
        <v>7.7654824305952275E-2</v>
      </c>
      <c r="Z98">
        <v>2.1338506304558535</v>
      </c>
      <c r="AA98">
        <v>1.6904083570750146</v>
      </c>
      <c r="AB98">
        <v>1.7930519237952893</v>
      </c>
      <c r="AC98">
        <v>0.82568807339448824</v>
      </c>
      <c r="AD98">
        <v>0.18198362147406044</v>
      </c>
      <c r="AE98">
        <v>0.89009990917348603</v>
      </c>
      <c r="AF98">
        <v>-0.90025207057976786</v>
      </c>
    </row>
    <row r="99" spans="1:32" x14ac:dyDescent="0.45">
      <c r="A99" t="s">
        <v>320</v>
      </c>
      <c r="B99" t="s">
        <v>478</v>
      </c>
      <c r="C99" t="s">
        <v>226</v>
      </c>
      <c r="D99" t="s">
        <v>443</v>
      </c>
      <c r="E99">
        <v>6.0578661840794013</v>
      </c>
      <c r="F99">
        <v>7.7578857760752555</v>
      </c>
      <c r="G99">
        <v>8.1751054930402347</v>
      </c>
      <c r="H99">
        <v>8.532423166672757</v>
      </c>
      <c r="I99">
        <v>5.0314465581208481</v>
      </c>
      <c r="J99">
        <v>7.9555175412510266</v>
      </c>
      <c r="K99">
        <v>6.1806656101993838</v>
      </c>
      <c r="L99">
        <v>-1.6791044918972915</v>
      </c>
      <c r="M99">
        <v>2.9601518031122396</v>
      </c>
      <c r="N99">
        <v>-1.3638039026187272</v>
      </c>
      <c r="O99">
        <v>2.2795216592190997</v>
      </c>
      <c r="P99">
        <v>1.1326269619947595</v>
      </c>
      <c r="Q99">
        <v>-0.63222538826637731</v>
      </c>
      <c r="R99">
        <v>1.5633521103404178</v>
      </c>
      <c r="S99">
        <v>-1.9509575950171438</v>
      </c>
      <c r="T99">
        <v>5.1296093400792415</v>
      </c>
      <c r="U99">
        <v>7.1912729265492601</v>
      </c>
      <c r="V99">
        <v>1.6052588678365112</v>
      </c>
      <c r="W99">
        <v>3.8774606111797567</v>
      </c>
      <c r="X99">
        <v>3.7796317711716654</v>
      </c>
      <c r="Y99">
        <v>5.3392062319172595</v>
      </c>
      <c r="Z99">
        <v>5.3822599892055223</v>
      </c>
      <c r="AA99">
        <v>3.6532980815745759</v>
      </c>
      <c r="AB99">
        <v>1.6864001112061118</v>
      </c>
      <c r="AC99">
        <v>0.68739806072841247</v>
      </c>
      <c r="AD99">
        <v>3.8074834330850535</v>
      </c>
      <c r="AE99">
        <v>3.7344946562977412</v>
      </c>
      <c r="AF99">
        <v>4.4409807244290391</v>
      </c>
    </row>
    <row r="100" spans="1:32" x14ac:dyDescent="0.45">
      <c r="A100" t="s">
        <v>308</v>
      </c>
      <c r="B100" t="s">
        <v>479</v>
      </c>
      <c r="C100" t="s">
        <v>226</v>
      </c>
      <c r="D100" t="s">
        <v>443</v>
      </c>
      <c r="E100">
        <v>1.6335638981286564</v>
      </c>
      <c r="F100">
        <v>2.0953254844373106</v>
      </c>
      <c r="G100">
        <v>1.1387767149817023</v>
      </c>
      <c r="H100">
        <v>3.1229954484028184</v>
      </c>
      <c r="I100">
        <v>2.8555556624182827</v>
      </c>
      <c r="J100">
        <v>3.0071620363460738</v>
      </c>
      <c r="K100">
        <v>3.3832410232413253</v>
      </c>
      <c r="L100">
        <v>2.7302868124238699</v>
      </c>
      <c r="M100">
        <v>3.257861733099034</v>
      </c>
      <c r="N100">
        <v>4.0419700794496691</v>
      </c>
      <c r="O100">
        <v>1.4987863439360325</v>
      </c>
      <c r="P100">
        <v>1.5154783981929256</v>
      </c>
      <c r="Q100">
        <v>2.1942853958415611</v>
      </c>
      <c r="R100">
        <v>3.3128790956956209</v>
      </c>
      <c r="S100">
        <v>2.8522398069549268</v>
      </c>
      <c r="T100">
        <v>3.1281353454058092</v>
      </c>
      <c r="U100">
        <v>2.7891086474511724</v>
      </c>
      <c r="V100">
        <v>0.38991427410192614</v>
      </c>
      <c r="W100">
        <v>-3.3062468028573591</v>
      </c>
      <c r="X100">
        <v>2.9813102436131373</v>
      </c>
      <c r="Y100">
        <v>1.8421748633606967</v>
      </c>
      <c r="Z100">
        <v>1.2801220359044834</v>
      </c>
      <c r="AA100">
        <v>1.4552994450145036</v>
      </c>
      <c r="AB100">
        <v>2.0590704897119707</v>
      </c>
      <c r="AC100">
        <v>2.3889299882299753</v>
      </c>
      <c r="AD100">
        <v>1.72972128134343</v>
      </c>
      <c r="AE100">
        <v>2.3927992210981017</v>
      </c>
      <c r="AF100">
        <v>2.2176476549819313</v>
      </c>
    </row>
    <row r="101" spans="1:32" x14ac:dyDescent="0.45">
      <c r="A101" t="s">
        <v>235</v>
      </c>
      <c r="B101" t="s">
        <v>298</v>
      </c>
      <c r="C101" t="s">
        <v>226</v>
      </c>
      <c r="D101" t="s">
        <v>443</v>
      </c>
      <c r="E101">
        <v>5.7019643130647779</v>
      </c>
      <c r="F101">
        <v>6.2349835401940652</v>
      </c>
      <c r="G101">
        <v>6.2010891247787896</v>
      </c>
      <c r="H101">
        <v>6.036070168904331</v>
      </c>
      <c r="I101">
        <v>2.3737481935910125</v>
      </c>
      <c r="J101">
        <v>4.2584453114139222</v>
      </c>
      <c r="K101">
        <v>5.0996604812839195</v>
      </c>
      <c r="L101">
        <v>-5.8826228760344321</v>
      </c>
      <c r="M101">
        <v>2.506689764158935</v>
      </c>
      <c r="N101">
        <v>7.6634621034283015</v>
      </c>
      <c r="O101">
        <v>0.56088051679230944</v>
      </c>
      <c r="P101">
        <v>1.6566525823416214</v>
      </c>
      <c r="Q101">
        <v>3.056254297847687</v>
      </c>
      <c r="R101">
        <v>8.7000655545215579</v>
      </c>
      <c r="S101">
        <v>7.3881768519374731</v>
      </c>
      <c r="T101">
        <v>7.0326116185461842</v>
      </c>
      <c r="U101">
        <v>6.4648045133935739</v>
      </c>
      <c r="V101">
        <v>2.1279170308005035</v>
      </c>
      <c r="W101">
        <v>-2.4591403018735321</v>
      </c>
      <c r="X101">
        <v>6.7676685878533362</v>
      </c>
      <c r="Y101">
        <v>4.8146822679349128</v>
      </c>
      <c r="Z101">
        <v>1.7003252181290378</v>
      </c>
      <c r="AA101">
        <v>3.1015467658995988</v>
      </c>
      <c r="AB101">
        <v>2.7623765949792869</v>
      </c>
      <c r="AC101">
        <v>2.3878023156271126</v>
      </c>
      <c r="AD101">
        <v>2.1694943877828052</v>
      </c>
      <c r="AE101">
        <v>3.7910059859737117</v>
      </c>
      <c r="AF101">
        <v>2.8464479388287316</v>
      </c>
    </row>
    <row r="102" spans="1:32" x14ac:dyDescent="0.45">
      <c r="A102" t="s">
        <v>495</v>
      </c>
      <c r="B102" t="s">
        <v>57</v>
      </c>
      <c r="C102" t="s">
        <v>226</v>
      </c>
      <c r="D102" t="s">
        <v>443</v>
      </c>
      <c r="E102">
        <v>-3.319308423028005</v>
      </c>
      <c r="F102">
        <v>6.0736878770601948</v>
      </c>
      <c r="G102">
        <v>6.4957182081885918</v>
      </c>
      <c r="H102">
        <v>0.2119034986425703</v>
      </c>
      <c r="I102">
        <v>6.1893045575923509</v>
      </c>
      <c r="J102">
        <v>1.870776293881633</v>
      </c>
      <c r="K102">
        <v>4.5980830624853866</v>
      </c>
      <c r="L102">
        <v>3.5902330335791106</v>
      </c>
      <c r="M102">
        <v>-0.73565108544769942</v>
      </c>
      <c r="N102">
        <v>7.291288158696176</v>
      </c>
      <c r="O102">
        <v>2.7231932732137949</v>
      </c>
      <c r="P102">
        <v>3.7543378611993887</v>
      </c>
      <c r="Q102">
        <v>4.5470380516539706</v>
      </c>
      <c r="R102">
        <v>6.2323029606910154</v>
      </c>
      <c r="S102">
        <v>6.0505992221597324</v>
      </c>
      <c r="T102">
        <v>6.5672435517758743</v>
      </c>
      <c r="U102">
        <v>6.1883271667800841</v>
      </c>
      <c r="V102">
        <v>4.2316001100934244</v>
      </c>
      <c r="W102">
        <v>-2.4316278798801108</v>
      </c>
      <c r="X102">
        <v>3.7311403443300861</v>
      </c>
      <c r="Y102">
        <v>3.8356906620750522</v>
      </c>
      <c r="Z102">
        <v>4.1286877486693925</v>
      </c>
      <c r="AA102">
        <v>2.7915597574680078</v>
      </c>
      <c r="AB102">
        <v>3.0580805621437008</v>
      </c>
      <c r="AC102">
        <v>3.840079970939513</v>
      </c>
      <c r="AD102">
        <v>3.8929721972641289</v>
      </c>
      <c r="AE102">
        <v>4.8429139105038672</v>
      </c>
      <c r="AF102">
        <v>3.8449947696673519</v>
      </c>
    </row>
    <row r="103" spans="1:32" x14ac:dyDescent="0.45">
      <c r="A103" t="s">
        <v>620</v>
      </c>
      <c r="B103" t="s">
        <v>138</v>
      </c>
      <c r="C103" t="s">
        <v>226</v>
      </c>
      <c r="D103" t="s">
        <v>443</v>
      </c>
      <c r="E103">
        <v>0.76768599376318036</v>
      </c>
      <c r="F103">
        <v>-0.49844350982172614</v>
      </c>
      <c r="G103">
        <v>0.6481441396676928</v>
      </c>
      <c r="H103">
        <v>-8.1598879852847972E-2</v>
      </c>
      <c r="I103">
        <v>5.0914129207862544</v>
      </c>
      <c r="J103">
        <v>5.0787517836514695</v>
      </c>
      <c r="K103">
        <v>4.1705812951311287</v>
      </c>
      <c r="L103">
        <v>3.5337711861760823</v>
      </c>
      <c r="M103">
        <v>3.1547107008837401</v>
      </c>
      <c r="N103">
        <v>2.6853531456096249</v>
      </c>
      <c r="O103">
        <v>4.2493432193866738</v>
      </c>
      <c r="P103">
        <v>3.5859808428168662</v>
      </c>
      <c r="Q103">
        <v>4.5371699145309066</v>
      </c>
      <c r="R103">
        <v>5.414900942747721</v>
      </c>
      <c r="S103">
        <v>5.9434514684694619</v>
      </c>
      <c r="T103">
        <v>6.2229396412083418</v>
      </c>
      <c r="U103">
        <v>6.2034069779826524</v>
      </c>
      <c r="V103">
        <v>6.0153754895066527</v>
      </c>
      <c r="W103">
        <v>4.4924228665375665</v>
      </c>
      <c r="X103">
        <v>5.8216557432934906</v>
      </c>
      <c r="Y103">
        <v>4.7985355526200379</v>
      </c>
      <c r="Z103">
        <v>5.7181054110764507</v>
      </c>
      <c r="AA103">
        <v>5.8143224369140256</v>
      </c>
      <c r="AB103">
        <v>5.9876317642294339</v>
      </c>
      <c r="AC103">
        <v>4.6186152634832212</v>
      </c>
      <c r="AD103">
        <v>4.2303092969512903</v>
      </c>
      <c r="AE103">
        <v>5.0803789556013328</v>
      </c>
      <c r="AF103">
        <v>4.5630663114358327</v>
      </c>
    </row>
    <row r="104" spans="1:32" x14ac:dyDescent="0.45">
      <c r="A104" t="s">
        <v>467</v>
      </c>
      <c r="B104" t="s">
        <v>567</v>
      </c>
      <c r="C104" t="s">
        <v>226</v>
      </c>
      <c r="D104" t="s">
        <v>443</v>
      </c>
      <c r="J104">
        <v>5.9053397104478051</v>
      </c>
      <c r="K104">
        <v>6.2033415830985916</v>
      </c>
      <c r="L104">
        <v>2.2907627879564956</v>
      </c>
      <c r="M104">
        <v>-0.94805345481600511</v>
      </c>
      <c r="N104">
        <v>2.8617468429520443</v>
      </c>
      <c r="O104">
        <v>2.957710083431266</v>
      </c>
      <c r="P104">
        <v>5.6781567095678156</v>
      </c>
      <c r="Q104">
        <v>5.6357985180113701</v>
      </c>
      <c r="R104">
        <v>4.1545768563867824</v>
      </c>
      <c r="S104">
        <v>4.3084933787164772</v>
      </c>
      <c r="T104">
        <v>4.9932876323098156</v>
      </c>
      <c r="U104">
        <v>5.0676251345725518</v>
      </c>
      <c r="V104">
        <v>1.8934529000881497</v>
      </c>
      <c r="W104">
        <v>-7.3235373193475226</v>
      </c>
      <c r="X104">
        <v>-1.3165629798422458</v>
      </c>
      <c r="Y104">
        <v>-0.19836926349623241</v>
      </c>
      <c r="Z104">
        <v>-2.3917742692407984</v>
      </c>
      <c r="AA104">
        <v>-0.44709217699727333</v>
      </c>
      <c r="AB104">
        <v>-0.34145251686769029</v>
      </c>
      <c r="AC104">
        <v>2.4318885733553941</v>
      </c>
      <c r="AD104">
        <v>3.4981349916899376</v>
      </c>
      <c r="AE104">
        <v>3.4392173522866472</v>
      </c>
      <c r="AF104">
        <v>2.807609700787765</v>
      </c>
    </row>
    <row r="105" spans="1:32" x14ac:dyDescent="0.45">
      <c r="A105" t="s">
        <v>5</v>
      </c>
      <c r="B105" t="s">
        <v>83</v>
      </c>
      <c r="C105" t="s">
        <v>226</v>
      </c>
      <c r="D105" t="s">
        <v>443</v>
      </c>
      <c r="E105">
        <v>1.8805447235055652</v>
      </c>
      <c r="F105">
        <v>-5.3099329147481171</v>
      </c>
      <c r="G105">
        <v>-5.4262959986929076</v>
      </c>
      <c r="H105">
        <v>-11.950629283080403</v>
      </c>
      <c r="I105">
        <v>9.8977074742570039</v>
      </c>
      <c r="J105">
        <v>4.140773333221432</v>
      </c>
      <c r="K105">
        <v>2.7047139238073612</v>
      </c>
      <c r="L105">
        <v>2.1818403326934117</v>
      </c>
      <c r="M105">
        <v>2.7102480158292366</v>
      </c>
      <c r="N105">
        <v>0.87005925289389552</v>
      </c>
      <c r="O105">
        <v>-0.33425127819552358</v>
      </c>
      <c r="P105">
        <v>0.92449270522261884</v>
      </c>
      <c r="Q105">
        <v>3.3593877760591369</v>
      </c>
      <c r="R105">
        <v>-1.2331915151819572</v>
      </c>
      <c r="S105">
        <v>3.6176140155338885</v>
      </c>
      <c r="T105">
        <v>1.7445622584730813</v>
      </c>
      <c r="U105">
        <v>5.5701257578627974</v>
      </c>
      <c r="V105">
        <v>2.4782973410989513</v>
      </c>
      <c r="W105">
        <v>6.3128903700724095</v>
      </c>
      <c r="X105">
        <v>-3.8052756853631138</v>
      </c>
      <c r="Y105">
        <v>6.154225157625163</v>
      </c>
      <c r="Z105">
        <v>0.55316653622826095</v>
      </c>
      <c r="AA105">
        <v>3.0850086207917968</v>
      </c>
      <c r="AB105">
        <v>3.4017772255477325</v>
      </c>
      <c r="AC105">
        <v>1.6169151145018645</v>
      </c>
      <c r="AD105">
        <v>1.7225448383455131</v>
      </c>
      <c r="AE105">
        <v>2.2861272521059988</v>
      </c>
      <c r="AF105">
        <v>1.667826663636788</v>
      </c>
    </row>
    <row r="106" spans="1:32" x14ac:dyDescent="0.45">
      <c r="A106" t="s">
        <v>47</v>
      </c>
      <c r="B106" t="s">
        <v>576</v>
      </c>
      <c r="C106" t="s">
        <v>226</v>
      </c>
      <c r="D106" t="s">
        <v>443</v>
      </c>
      <c r="F106">
        <v>-3.0641803458490244</v>
      </c>
      <c r="G106">
        <v>-0.57610851677517871</v>
      </c>
      <c r="H106">
        <v>2.9471545583394914</v>
      </c>
      <c r="I106">
        <v>1.4895254750928189</v>
      </c>
      <c r="J106">
        <v>8.2411800069252195E-2</v>
      </c>
      <c r="K106">
        <v>3.1431290615583833</v>
      </c>
      <c r="L106">
        <v>3.8999983945583239</v>
      </c>
      <c r="M106">
        <v>3.0710298892064003</v>
      </c>
      <c r="N106">
        <v>4.4791911927979839</v>
      </c>
      <c r="O106">
        <v>4.0740926235598067</v>
      </c>
      <c r="P106">
        <v>4.7412834664993966</v>
      </c>
      <c r="Q106">
        <v>4.0845239852684472</v>
      </c>
      <c r="R106">
        <v>4.8228534725054431</v>
      </c>
      <c r="S106">
        <v>4.2436228841320514</v>
      </c>
      <c r="T106">
        <v>4.0310132669153518</v>
      </c>
      <c r="U106">
        <v>0.24218110131366188</v>
      </c>
      <c r="V106">
        <v>1.0582892500438987</v>
      </c>
      <c r="W106">
        <v>-6.6995541372722869</v>
      </c>
      <c r="X106">
        <v>1.1221782497984805</v>
      </c>
      <c r="Y106">
        <v>1.937107793521875</v>
      </c>
      <c r="Z106">
        <v>-1.3806233277552309</v>
      </c>
      <c r="AA106">
        <v>1.860751624413993</v>
      </c>
      <c r="AB106">
        <v>4.2289507348153705</v>
      </c>
      <c r="AC106">
        <v>3.8194283792769568</v>
      </c>
      <c r="AD106">
        <v>2.139995711748071</v>
      </c>
      <c r="AE106">
        <v>4.3167809865049662</v>
      </c>
      <c r="AF106">
        <v>5.3997092093970736</v>
      </c>
    </row>
    <row r="107" spans="1:32" x14ac:dyDescent="0.45">
      <c r="A107" t="s">
        <v>645</v>
      </c>
      <c r="B107" t="s">
        <v>126</v>
      </c>
      <c r="C107" t="s">
        <v>226</v>
      </c>
      <c r="D107" t="s">
        <v>443</v>
      </c>
      <c r="E107">
        <v>0.9774862420950825</v>
      </c>
      <c r="F107">
        <v>0.88287534081219121</v>
      </c>
      <c r="G107">
        <v>2.9833197994296796</v>
      </c>
      <c r="H107">
        <v>2.6303070693419954</v>
      </c>
      <c r="I107">
        <v>3.7318146056760924</v>
      </c>
      <c r="J107">
        <v>4.9053936107850973</v>
      </c>
      <c r="K107">
        <v>4.9805340894105683</v>
      </c>
      <c r="L107">
        <v>2.0225347033845367</v>
      </c>
      <c r="M107">
        <v>3.1686428433241218</v>
      </c>
      <c r="N107">
        <v>5.7748695659285687</v>
      </c>
      <c r="O107">
        <v>3.2801405076815939</v>
      </c>
      <c r="P107">
        <v>4.0915302871118229</v>
      </c>
      <c r="Q107">
        <v>5.2681544889172045</v>
      </c>
      <c r="R107">
        <v>7.7157320343016238</v>
      </c>
      <c r="S107">
        <v>6.8774393046516167</v>
      </c>
      <c r="T107">
        <v>7.8772271047808431</v>
      </c>
      <c r="U107">
        <v>8.4820492178566269</v>
      </c>
      <c r="V107">
        <v>5.5500597687408089</v>
      </c>
      <c r="W107">
        <v>2.0136337971374161</v>
      </c>
      <c r="X107">
        <v>7.3083173126321697</v>
      </c>
      <c r="Y107">
        <v>5.9971466335834407</v>
      </c>
      <c r="Z107">
        <v>5.0535815132861046</v>
      </c>
      <c r="AA107">
        <v>4.9712752576509303</v>
      </c>
      <c r="AB107">
        <v>4.3115856035967965</v>
      </c>
      <c r="AC107">
        <v>3.9301405403239897</v>
      </c>
      <c r="AD107">
        <v>4.3084390767389493</v>
      </c>
      <c r="AE107">
        <v>4.9467355066154823</v>
      </c>
      <c r="AF107">
        <v>4.5262293113153191</v>
      </c>
    </row>
    <row r="108" spans="1:32" x14ac:dyDescent="0.45">
      <c r="A108" t="s">
        <v>70</v>
      </c>
      <c r="B108" t="s">
        <v>238</v>
      </c>
      <c r="C108" t="s">
        <v>226</v>
      </c>
      <c r="D108" t="s">
        <v>443</v>
      </c>
      <c r="E108">
        <v>1.0166073797726938</v>
      </c>
      <c r="F108">
        <v>0.94752559894708099</v>
      </c>
      <c r="G108">
        <v>2.814674033258612</v>
      </c>
      <c r="H108">
        <v>2.4834311940476397</v>
      </c>
      <c r="I108">
        <v>3.7061972742354072</v>
      </c>
      <c r="J108">
        <v>4.8970690589373618</v>
      </c>
      <c r="K108">
        <v>4.8643304600853838</v>
      </c>
      <c r="L108">
        <v>2.1052046214909979</v>
      </c>
      <c r="M108">
        <v>3.1580799762711962</v>
      </c>
      <c r="N108">
        <v>5.6477494507254136</v>
      </c>
      <c r="O108">
        <v>3.3735599588494694</v>
      </c>
      <c r="P108">
        <v>4.2014831433601074</v>
      </c>
      <c r="Q108">
        <v>5.2645549152884286</v>
      </c>
      <c r="R108">
        <v>7.6475999639193901</v>
      </c>
      <c r="S108">
        <v>6.8349423928159752</v>
      </c>
      <c r="T108">
        <v>7.7692010722783635</v>
      </c>
      <c r="U108">
        <v>8.3437635653011313</v>
      </c>
      <c r="V108">
        <v>5.5355723395078797</v>
      </c>
      <c r="W108">
        <v>2.2341210115304477</v>
      </c>
      <c r="X108">
        <v>7.2360337833497539</v>
      </c>
      <c r="Y108">
        <v>5.9025059616523379</v>
      </c>
      <c r="Z108">
        <v>5.030481632820937</v>
      </c>
      <c r="AA108">
        <v>5.0350392336427916</v>
      </c>
      <c r="AB108">
        <v>4.4158961809486641</v>
      </c>
      <c r="AC108">
        <v>3.9273637905641721</v>
      </c>
      <c r="AD108">
        <v>4.2305548780924056</v>
      </c>
      <c r="AE108">
        <v>4.9004919050792637</v>
      </c>
      <c r="AF108">
        <v>4.5281041261921757</v>
      </c>
    </row>
    <row r="109" spans="1:32" x14ac:dyDescent="0.45">
      <c r="A109" t="s">
        <v>662</v>
      </c>
      <c r="B109" t="s">
        <v>492</v>
      </c>
      <c r="C109" t="s">
        <v>226</v>
      </c>
      <c r="D109" t="s">
        <v>443</v>
      </c>
      <c r="E109">
        <v>1.5528676210418979</v>
      </c>
      <c r="F109">
        <v>1.8287098978297109</v>
      </c>
      <c r="G109">
        <v>0.540636617656304</v>
      </c>
      <c r="H109">
        <v>0.47125937722928768</v>
      </c>
      <c r="I109">
        <v>3.3475909139508246</v>
      </c>
      <c r="J109">
        <v>4.7794465361924239</v>
      </c>
      <c r="K109">
        <v>3.2204469572653522</v>
      </c>
      <c r="L109">
        <v>3.29500099818938</v>
      </c>
      <c r="M109">
        <v>3.0079305236492075</v>
      </c>
      <c r="N109">
        <v>3.830100773302064</v>
      </c>
      <c r="O109">
        <v>4.724910676063331</v>
      </c>
      <c r="P109">
        <v>5.7698218307673272</v>
      </c>
      <c r="Q109">
        <v>5.2144559701367257</v>
      </c>
      <c r="R109">
        <v>6.6988523384425775</v>
      </c>
      <c r="S109">
        <v>6.2375260390845995</v>
      </c>
      <c r="T109">
        <v>6.2414371427775563</v>
      </c>
      <c r="U109">
        <v>6.3579394171995034</v>
      </c>
      <c r="V109">
        <v>5.3233735230234345</v>
      </c>
      <c r="W109">
        <v>5.4366965202164153</v>
      </c>
      <c r="X109">
        <v>6.2202021242067076</v>
      </c>
      <c r="Y109">
        <v>4.5588549882330796</v>
      </c>
      <c r="Z109">
        <v>4.6976221713219672</v>
      </c>
      <c r="AA109">
        <v>5.9569748817554995</v>
      </c>
      <c r="AB109">
        <v>5.9100471830025469</v>
      </c>
      <c r="AC109">
        <v>3.8888660502558849</v>
      </c>
      <c r="AD109">
        <v>3.145586885088008</v>
      </c>
      <c r="AE109">
        <v>4.2490315130945646</v>
      </c>
      <c r="AF109">
        <v>4.5546924930120127</v>
      </c>
    </row>
    <row r="110" spans="1:32" x14ac:dyDescent="0.45">
      <c r="A110" t="s">
        <v>449</v>
      </c>
      <c r="B110" t="s">
        <v>1</v>
      </c>
      <c r="C110" t="s">
        <v>226</v>
      </c>
      <c r="D110" t="s">
        <v>443</v>
      </c>
      <c r="E110">
        <v>1.7810519515745398</v>
      </c>
      <c r="F110">
        <v>3.0150806440579174</v>
      </c>
      <c r="G110">
        <v>-0.43215737238764973</v>
      </c>
      <c r="H110">
        <v>0.65146333729005335</v>
      </c>
      <c r="I110">
        <v>1.8151132380041588</v>
      </c>
      <c r="J110">
        <v>4.6318460001047299</v>
      </c>
      <c r="K110">
        <v>2.1081392898062177</v>
      </c>
      <c r="L110">
        <v>2.7046856018075403</v>
      </c>
      <c r="M110">
        <v>1.9737525648194918</v>
      </c>
      <c r="N110">
        <v>3.7804824800136743</v>
      </c>
      <c r="O110">
        <v>4.4412617768482079</v>
      </c>
      <c r="P110">
        <v>7.5736702101010707</v>
      </c>
      <c r="Q110">
        <v>5.1510729760795044</v>
      </c>
      <c r="R110">
        <v>7.5706599754244053</v>
      </c>
      <c r="S110">
        <v>5.9353666070647506</v>
      </c>
      <c r="T110">
        <v>5.7803602324825789</v>
      </c>
      <c r="U110">
        <v>5.7453891705880693</v>
      </c>
      <c r="V110">
        <v>4.3203349221021483</v>
      </c>
      <c r="W110">
        <v>6.0720590768192437</v>
      </c>
      <c r="X110">
        <v>6.3058481477088861</v>
      </c>
      <c r="Y110">
        <v>4.8077855892803854</v>
      </c>
      <c r="Z110">
        <v>4.6044699251936976</v>
      </c>
      <c r="AA110">
        <v>5.7273226583772754</v>
      </c>
      <c r="AB110">
        <v>5.9416837242120693</v>
      </c>
      <c r="AC110">
        <v>3.7338009582420568</v>
      </c>
      <c r="AD110">
        <v>1.4641408313928821</v>
      </c>
      <c r="AE110">
        <v>2.7194504962058943</v>
      </c>
      <c r="AF110">
        <v>3.4758858656550444</v>
      </c>
    </row>
    <row r="111" spans="1:32" x14ac:dyDescent="0.45">
      <c r="A111" t="s">
        <v>418</v>
      </c>
      <c r="B111" t="s">
        <v>424</v>
      </c>
      <c r="C111" t="s">
        <v>226</v>
      </c>
      <c r="D111" t="s">
        <v>443</v>
      </c>
      <c r="E111">
        <v>6.9119828359130935</v>
      </c>
      <c r="F111">
        <v>6.4975065168271442</v>
      </c>
      <c r="G111">
        <v>6.4964081204530402</v>
      </c>
      <c r="H111">
        <v>7.5399710955143888</v>
      </c>
      <c r="I111">
        <v>8.2200073990349267</v>
      </c>
      <c r="J111">
        <v>7.8181870767086679</v>
      </c>
      <c r="K111">
        <v>4.699878853903968</v>
      </c>
      <c r="L111">
        <v>-13.126725492381823</v>
      </c>
      <c r="M111">
        <v>0.79112608199847045</v>
      </c>
      <c r="N111">
        <v>4.9200677470169012</v>
      </c>
      <c r="O111">
        <v>3.6434664472149194</v>
      </c>
      <c r="P111">
        <v>4.4994753908576399</v>
      </c>
      <c r="Q111">
        <v>4.7803691216765429</v>
      </c>
      <c r="R111">
        <v>5.0308739450168503</v>
      </c>
      <c r="S111">
        <v>5.6925713038338444</v>
      </c>
      <c r="T111">
        <v>5.5009517852034833</v>
      </c>
      <c r="U111">
        <v>6.3450222266721426</v>
      </c>
      <c r="V111">
        <v>6.0137036000912332</v>
      </c>
      <c r="W111">
        <v>4.6288711825615252</v>
      </c>
      <c r="X111">
        <v>6.2238541806236611</v>
      </c>
      <c r="Y111">
        <v>6.1697842077100802</v>
      </c>
      <c r="Z111">
        <v>6.0300506530561506</v>
      </c>
      <c r="AA111">
        <v>5.5572636889100977</v>
      </c>
      <c r="AB111">
        <v>5.0066684257549952</v>
      </c>
      <c r="AC111">
        <v>4.8763223002212328</v>
      </c>
      <c r="AD111">
        <v>5.0330691828017677</v>
      </c>
      <c r="AE111">
        <v>5.0697859013491637</v>
      </c>
      <c r="AF111">
        <v>5.1742915395502393</v>
      </c>
    </row>
    <row r="112" spans="1:32" x14ac:dyDescent="0.45">
      <c r="A112" t="s">
        <v>658</v>
      </c>
      <c r="B112" t="s">
        <v>612</v>
      </c>
      <c r="C112" t="s">
        <v>226</v>
      </c>
      <c r="D112" t="s">
        <v>443</v>
      </c>
      <c r="E112">
        <v>1.2942914536483414</v>
      </c>
      <c r="F112">
        <v>0.47786629779216128</v>
      </c>
      <c r="G112">
        <v>1.6727500427912787</v>
      </c>
      <c r="H112">
        <v>0.26941180663044406</v>
      </c>
      <c r="I112">
        <v>5.0706690782726866</v>
      </c>
      <c r="J112">
        <v>4.9396621563985548</v>
      </c>
      <c r="K112">
        <v>4.4242794944957922</v>
      </c>
      <c r="L112">
        <v>3.9197191594132903</v>
      </c>
      <c r="M112">
        <v>4.089582608387559</v>
      </c>
      <c r="N112">
        <v>3.8809419121527782</v>
      </c>
      <c r="O112">
        <v>5.01203881493484</v>
      </c>
      <c r="P112">
        <v>3.9543112430920644</v>
      </c>
      <c r="Q112">
        <v>5.2793336825690318</v>
      </c>
      <c r="R112">
        <v>5.8075726115009587</v>
      </c>
      <c r="S112">
        <v>6.5515816786777492</v>
      </c>
      <c r="T112">
        <v>6.7178954334792422</v>
      </c>
      <c r="U112">
        <v>6.9853632664562468</v>
      </c>
      <c r="V112">
        <v>6.3388597201898449</v>
      </c>
      <c r="W112">
        <v>4.8186880889919763</v>
      </c>
      <c r="X112">
        <v>6.1358992724086789</v>
      </c>
      <c r="Y112">
        <v>4.3134359764452483</v>
      </c>
      <c r="Z112">
        <v>4.7901112918945046</v>
      </c>
      <c r="AA112">
        <v>6.1845883281118574</v>
      </c>
      <c r="AB112">
        <v>5.8788265284708103</v>
      </c>
      <c r="AC112">
        <v>4.0419835398064095</v>
      </c>
      <c r="AD112">
        <v>4.8154360980740591</v>
      </c>
      <c r="AE112">
        <v>5.7194946432965281</v>
      </c>
      <c r="AF112">
        <v>5.5623730275016214</v>
      </c>
    </row>
    <row r="113" spans="1:32" x14ac:dyDescent="0.45">
      <c r="A113" t="s">
        <v>263</v>
      </c>
      <c r="B113" t="s">
        <v>103</v>
      </c>
      <c r="C113" t="s">
        <v>226</v>
      </c>
      <c r="D113" t="s">
        <v>443</v>
      </c>
      <c r="E113">
        <v>1.6049928862337879</v>
      </c>
      <c r="F113">
        <v>0.80000248977152921</v>
      </c>
      <c r="G113">
        <v>2.5999957083552516</v>
      </c>
      <c r="H113">
        <v>4.0000012037092887</v>
      </c>
      <c r="I113">
        <v>4.2999982060102155</v>
      </c>
      <c r="J113">
        <v>7.7000062073612412</v>
      </c>
      <c r="K113">
        <v>8.5999943330297981</v>
      </c>
      <c r="L113">
        <v>13.500005959427156</v>
      </c>
      <c r="M113">
        <v>13.699997016825364</v>
      </c>
      <c r="N113">
        <v>5.3000015255280459</v>
      </c>
      <c r="O113">
        <v>5.3999990312611601</v>
      </c>
      <c r="P113">
        <v>6.1999981949068399</v>
      </c>
      <c r="Q113">
        <v>5.9999996881264082</v>
      </c>
      <c r="R113">
        <v>5.2000031040249581</v>
      </c>
      <c r="S113">
        <v>5.8999993357667506</v>
      </c>
      <c r="T113">
        <v>7.6999987125343239</v>
      </c>
      <c r="U113">
        <v>7.5000002298881725</v>
      </c>
      <c r="V113">
        <v>4.9000010008154504</v>
      </c>
      <c r="W113">
        <v>2.1000002718137409</v>
      </c>
      <c r="X113">
        <v>3.3999984239595733</v>
      </c>
      <c r="Y113">
        <v>1.9999993820741508</v>
      </c>
      <c r="Z113">
        <v>7.3037573021518938</v>
      </c>
      <c r="AA113">
        <v>4.1417185506713992</v>
      </c>
      <c r="AB113">
        <v>5.1553030876296333</v>
      </c>
      <c r="AC113">
        <v>-0.38579840830232115</v>
      </c>
      <c r="AD113">
        <v>6.9523114746639294</v>
      </c>
      <c r="AE113">
        <v>2.8377396958942427</v>
      </c>
      <c r="AF113">
        <v>2.213405598625684</v>
      </c>
    </row>
    <row r="114" spans="1:32" x14ac:dyDescent="0.45">
      <c r="A114" t="s">
        <v>176</v>
      </c>
      <c r="B114" t="s">
        <v>541</v>
      </c>
      <c r="C114" t="s">
        <v>226</v>
      </c>
      <c r="D114" t="s">
        <v>443</v>
      </c>
      <c r="E114">
        <v>1.0568314329430848</v>
      </c>
      <c r="F114">
        <v>5.4823960216704677</v>
      </c>
      <c r="G114">
        <v>4.7507762196523373</v>
      </c>
      <c r="H114">
        <v>6.6589240673402514</v>
      </c>
      <c r="I114">
        <v>7.5744918403237875</v>
      </c>
      <c r="J114">
        <v>7.5495222488197982</v>
      </c>
      <c r="K114">
        <v>4.0498208490925975</v>
      </c>
      <c r="L114">
        <v>6.1844158209061817</v>
      </c>
      <c r="M114">
        <v>8.8457555610550855</v>
      </c>
      <c r="N114">
        <v>3.8409911568128479</v>
      </c>
      <c r="O114">
        <v>4.8239662639064136</v>
      </c>
      <c r="P114">
        <v>3.8039753213758019</v>
      </c>
      <c r="Q114">
        <v>7.8603814755325914</v>
      </c>
      <c r="R114">
        <v>7.9229366128650298</v>
      </c>
      <c r="S114">
        <v>7.92343062149763</v>
      </c>
      <c r="T114">
        <v>8.0607325730327233</v>
      </c>
      <c r="U114">
        <v>7.6608150650492775</v>
      </c>
      <c r="V114">
        <v>3.0866980595328926</v>
      </c>
      <c r="W114">
        <v>7.8618888330349819</v>
      </c>
      <c r="X114">
        <v>8.4975847015810615</v>
      </c>
      <c r="Y114">
        <v>5.2413150014404977</v>
      </c>
      <c r="Z114">
        <v>5.4563887529331936</v>
      </c>
      <c r="AA114">
        <v>6.3861064009234809</v>
      </c>
      <c r="AB114">
        <v>7.4102276051640814</v>
      </c>
      <c r="AC114">
        <v>7.9962537856658571</v>
      </c>
      <c r="AD114">
        <v>8.2563055017815543</v>
      </c>
      <c r="AE114">
        <v>6.7953834189856934</v>
      </c>
      <c r="AF114">
        <v>6.5329890114186355</v>
      </c>
    </row>
    <row r="115" spans="1:32" x14ac:dyDescent="0.45">
      <c r="A115" t="s">
        <v>466</v>
      </c>
      <c r="B115" t="s">
        <v>331</v>
      </c>
      <c r="C115" t="s">
        <v>226</v>
      </c>
      <c r="D115" t="s">
        <v>443</v>
      </c>
    </row>
    <row r="116" spans="1:32" x14ac:dyDescent="0.45">
      <c r="A116" t="s">
        <v>95</v>
      </c>
      <c r="B116" t="s">
        <v>51</v>
      </c>
      <c r="C116" t="s">
        <v>226</v>
      </c>
      <c r="D116" t="s">
        <v>443</v>
      </c>
      <c r="E116">
        <v>1.9296399521821144</v>
      </c>
      <c r="F116">
        <v>3.343274873750147</v>
      </c>
      <c r="G116">
        <v>2.6926084928457215</v>
      </c>
      <c r="H116">
        <v>5.7558275619931578</v>
      </c>
      <c r="I116">
        <v>9.6344222653527538</v>
      </c>
      <c r="J116">
        <v>7.3708986622387869</v>
      </c>
      <c r="K116">
        <v>11.014354169603237</v>
      </c>
      <c r="L116">
        <v>8.7273781347363837</v>
      </c>
      <c r="M116">
        <v>10.506430890094578</v>
      </c>
      <c r="N116">
        <v>9.4137144035784104</v>
      </c>
      <c r="O116">
        <v>5.3101934484209039</v>
      </c>
      <c r="P116">
        <v>5.899748945498672</v>
      </c>
      <c r="Q116">
        <v>3.0006607047376121</v>
      </c>
      <c r="R116">
        <v>6.7825321489677179</v>
      </c>
      <c r="S116">
        <v>5.7367902566721938</v>
      </c>
      <c r="T116">
        <v>4.9917976389991452</v>
      </c>
      <c r="U116">
        <v>5.318691806574094</v>
      </c>
      <c r="V116">
        <v>-4.4384321146129651</v>
      </c>
      <c r="W116">
        <v>-5.0746964453778531</v>
      </c>
      <c r="X116">
        <v>1.7732314424739712</v>
      </c>
      <c r="Y116">
        <v>0.6010909177636421</v>
      </c>
      <c r="Z116">
        <v>0.12780751599102302</v>
      </c>
      <c r="AA116">
        <v>1.2268535764793995</v>
      </c>
      <c r="AB116">
        <v>8.6404455119517536</v>
      </c>
      <c r="AC116">
        <v>25.176402320484442</v>
      </c>
      <c r="AD116">
        <v>1.9937601931133315</v>
      </c>
      <c r="AE116">
        <v>9.1294399465691782</v>
      </c>
      <c r="AF116">
        <v>8.5163957229276406</v>
      </c>
    </row>
    <row r="117" spans="1:32" x14ac:dyDescent="0.45">
      <c r="A117" t="s">
        <v>372</v>
      </c>
      <c r="B117" t="s">
        <v>157</v>
      </c>
      <c r="C117" t="s">
        <v>226</v>
      </c>
      <c r="D117" t="s">
        <v>443</v>
      </c>
      <c r="E117">
        <v>12.396861432669553</v>
      </c>
      <c r="F117">
        <v>2.8623826278888487</v>
      </c>
      <c r="G117">
        <v>1.0283454535142056</v>
      </c>
      <c r="H117">
        <v>-1.4740298709648272</v>
      </c>
      <c r="I117">
        <v>2.2840768147414536</v>
      </c>
      <c r="J117">
        <v>5.19712118100027</v>
      </c>
      <c r="K117">
        <v>0.49832552437838729</v>
      </c>
      <c r="L117">
        <v>2.1742028242379945</v>
      </c>
      <c r="M117">
        <v>0.93451631776935074</v>
      </c>
      <c r="N117">
        <v>5.8088988527967587</v>
      </c>
      <c r="O117">
        <v>0.85369845916059717</v>
      </c>
      <c r="P117">
        <v>7.2871520615146892</v>
      </c>
      <c r="Q117">
        <v>8.7119786859753674</v>
      </c>
      <c r="R117">
        <v>4.3839440681041566</v>
      </c>
      <c r="S117">
        <v>3.1898040872868165</v>
      </c>
      <c r="T117">
        <v>4.9997952618126646</v>
      </c>
      <c r="U117">
        <v>8.1557735235864897</v>
      </c>
      <c r="V117">
        <v>0.25085655349310798</v>
      </c>
      <c r="W117">
        <v>1.0073854579053574</v>
      </c>
      <c r="X117">
        <v>5.7979383016958792</v>
      </c>
      <c r="Y117">
        <v>2.6457179180615213</v>
      </c>
      <c r="Z117">
        <v>-7.4445570297587409</v>
      </c>
      <c r="AA117">
        <v>-0.19407347101582673</v>
      </c>
      <c r="AB117">
        <v>4.6034188798865614</v>
      </c>
      <c r="AC117">
        <v>-1.320645119730159</v>
      </c>
      <c r="AD117">
        <v>13.396242615750921</v>
      </c>
      <c r="AE117">
        <v>3.7551964519190193</v>
      </c>
      <c r="AF117">
        <v>-6.0259718031571765</v>
      </c>
    </row>
    <row r="118" spans="1:32" x14ac:dyDescent="0.45">
      <c r="A118" t="s">
        <v>0</v>
      </c>
      <c r="B118" t="s">
        <v>485</v>
      </c>
      <c r="C118" t="s">
        <v>226</v>
      </c>
      <c r="D118" t="s">
        <v>443</v>
      </c>
      <c r="E118">
        <v>-64.047106973487985</v>
      </c>
      <c r="F118">
        <v>32.59221119640506</v>
      </c>
      <c r="G118">
        <v>30.289829491298036</v>
      </c>
      <c r="H118">
        <v>3.8545324489531794</v>
      </c>
      <c r="I118">
        <v>2.1200214976336156</v>
      </c>
      <c r="J118">
        <v>11.020785644211742</v>
      </c>
      <c r="K118">
        <v>21.23793612879183</v>
      </c>
      <c r="L118">
        <v>34.857095134515475</v>
      </c>
      <c r="M118">
        <v>17.582266009852205</v>
      </c>
      <c r="N118">
        <v>16.921665685311311</v>
      </c>
      <c r="O118">
        <v>1.7614800891467866</v>
      </c>
      <c r="P118">
        <v>-8.1984698282812332</v>
      </c>
      <c r="Q118">
        <v>-36.65815267478385</v>
      </c>
      <c r="R118">
        <v>53.381794182454485</v>
      </c>
      <c r="S118">
        <v>1.671889622498739</v>
      </c>
      <c r="T118">
        <v>5.6462978012854279</v>
      </c>
      <c r="U118">
        <v>1.8855721409739772</v>
      </c>
      <c r="V118">
        <v>8.2281071038327696</v>
      </c>
      <c r="W118">
        <v>3.3792990944277079</v>
      </c>
      <c r="X118">
        <v>6.4025648447119323</v>
      </c>
      <c r="Y118">
        <v>7.5464712004259979</v>
      </c>
      <c r="Z118">
        <v>13.936430173753706</v>
      </c>
      <c r="AA118">
        <v>7.6285711847115891</v>
      </c>
      <c r="AB118">
        <v>0.19701671035903701</v>
      </c>
      <c r="AC118">
        <v>4.7228640188413067</v>
      </c>
      <c r="AD118">
        <v>13.787373018708934</v>
      </c>
      <c r="AE118">
        <v>-1.7536608447887687</v>
      </c>
      <c r="AF118">
        <v>-1.2139633990590681</v>
      </c>
    </row>
    <row r="119" spans="1:32" x14ac:dyDescent="0.45">
      <c r="A119" t="s">
        <v>27</v>
      </c>
      <c r="B119" t="s">
        <v>127</v>
      </c>
      <c r="C119" t="s">
        <v>226</v>
      </c>
      <c r="D119" t="s">
        <v>443</v>
      </c>
      <c r="J119">
        <v>4.5671235215975798</v>
      </c>
      <c r="K119">
        <v>5.7715254526448092</v>
      </c>
      <c r="L119">
        <v>7.3627903313681315</v>
      </c>
      <c r="M119">
        <v>4.0349235267536727</v>
      </c>
      <c r="N119">
        <v>4.98504277020335</v>
      </c>
      <c r="O119">
        <v>4.0134975547356788</v>
      </c>
      <c r="P119">
        <v>0.55951908200762546</v>
      </c>
      <c r="Q119">
        <v>2.1426883786691064</v>
      </c>
      <c r="R119">
        <v>7.8023995075354264</v>
      </c>
      <c r="S119">
        <v>6.1244389653361253</v>
      </c>
      <c r="T119">
        <v>6.3169930863707435</v>
      </c>
      <c r="U119">
        <v>8.454860096129508</v>
      </c>
      <c r="V119">
        <v>2.2094964188209758</v>
      </c>
      <c r="W119">
        <v>-7.663809560259466</v>
      </c>
      <c r="X119">
        <v>-2.8327749154085495</v>
      </c>
      <c r="Y119">
        <v>1.8457791562421733</v>
      </c>
      <c r="Z119">
        <v>1.0636366074376298</v>
      </c>
      <c r="AA119">
        <v>4.5524603201510843</v>
      </c>
      <c r="AB119">
        <v>1.6872150175063894</v>
      </c>
      <c r="AC119">
        <v>4.4366637193717224</v>
      </c>
      <c r="AD119">
        <v>6.303687106501755</v>
      </c>
      <c r="AE119">
        <v>4.1949488290837564</v>
      </c>
      <c r="AF119">
        <v>4.7148137875703497</v>
      </c>
    </row>
    <row r="120" spans="1:32" x14ac:dyDescent="0.45">
      <c r="A120" t="s">
        <v>431</v>
      </c>
      <c r="B120" t="s">
        <v>608</v>
      </c>
      <c r="C120" t="s">
        <v>226</v>
      </c>
      <c r="D120" t="s">
        <v>443</v>
      </c>
      <c r="J120">
        <v>4.9985151569776036</v>
      </c>
      <c r="K120">
        <v>3.8760101375659559</v>
      </c>
      <c r="L120">
        <v>3.9824709169328258</v>
      </c>
      <c r="M120">
        <v>3.0902374143856122</v>
      </c>
      <c r="N120">
        <v>7.5465016325292851</v>
      </c>
      <c r="O120">
        <v>9.9450951535658305E-2</v>
      </c>
      <c r="P120">
        <v>4.8973569851469279E-2</v>
      </c>
      <c r="Q120">
        <v>1.1238033911689058</v>
      </c>
      <c r="R120">
        <v>4.2013092099068956</v>
      </c>
      <c r="S120">
        <v>3.8294035490578722</v>
      </c>
      <c r="T120">
        <v>5.593636168256694</v>
      </c>
      <c r="U120">
        <v>5.7424566022756096</v>
      </c>
      <c r="V120">
        <v>2.9996786670459983</v>
      </c>
      <c r="W120">
        <v>0.92529624567963253</v>
      </c>
      <c r="X120">
        <v>5.580246140136353</v>
      </c>
      <c r="Y120">
        <v>4.6264074673783426</v>
      </c>
      <c r="Z120">
        <v>2.4309180529867405</v>
      </c>
      <c r="AA120">
        <v>4.1998075884414305</v>
      </c>
      <c r="AB120">
        <v>3.9208611595739313</v>
      </c>
      <c r="AC120">
        <v>2.2181131510075005</v>
      </c>
      <c r="AD120">
        <v>3.826574872386729</v>
      </c>
      <c r="AE120">
        <v>3.5556127251628311</v>
      </c>
      <c r="AF120">
        <v>3.479370318662788</v>
      </c>
    </row>
    <row r="121" spans="1:32" x14ac:dyDescent="0.45">
      <c r="A121" t="s">
        <v>149</v>
      </c>
      <c r="B121" t="s">
        <v>509</v>
      </c>
      <c r="C121" t="s">
        <v>226</v>
      </c>
      <c r="D121" t="s">
        <v>443</v>
      </c>
      <c r="E121">
        <v>1.538447557766176</v>
      </c>
      <c r="F121">
        <v>0.83427545355489485</v>
      </c>
      <c r="G121">
        <v>-0.85280576383186713</v>
      </c>
      <c r="H121">
        <v>2.1510236380256629</v>
      </c>
      <c r="I121">
        <v>2.8868367592455257</v>
      </c>
      <c r="J121">
        <v>1.2667848019171544</v>
      </c>
      <c r="K121">
        <v>1.8302122338843816</v>
      </c>
      <c r="L121">
        <v>1.8106151619762301</v>
      </c>
      <c r="M121">
        <v>1.6257275993546045</v>
      </c>
      <c r="N121">
        <v>3.7869551432397941</v>
      </c>
      <c r="O121">
        <v>1.9513715560523792</v>
      </c>
      <c r="P121">
        <v>0.25394299896845496</v>
      </c>
      <c r="Q121">
        <v>0.13862689077650714</v>
      </c>
      <c r="R121">
        <v>1.4235941581790712</v>
      </c>
      <c r="S121">
        <v>0.81784897365059805</v>
      </c>
      <c r="T121">
        <v>1.7906396808179608</v>
      </c>
      <c r="U121">
        <v>1.4870729803678557</v>
      </c>
      <c r="V121">
        <v>-0.96201284057929115</v>
      </c>
      <c r="W121">
        <v>-5.2809372082930963</v>
      </c>
      <c r="X121">
        <v>1.7132958391692199</v>
      </c>
      <c r="Y121">
        <v>0.70733334703443518</v>
      </c>
      <c r="Z121">
        <v>-2.9809057682377187</v>
      </c>
      <c r="AA121">
        <v>-1.841065450882482</v>
      </c>
      <c r="AB121">
        <v>-4.5475423638379198E-3</v>
      </c>
      <c r="AC121">
        <v>0.77830435071658144</v>
      </c>
      <c r="AD121">
        <v>1.2934627315590745</v>
      </c>
      <c r="AE121">
        <v>1.6678590410685672</v>
      </c>
      <c r="AF121">
        <v>0.94173719337197781</v>
      </c>
    </row>
    <row r="122" spans="1:32" x14ac:dyDescent="0.45">
      <c r="A122" t="s">
        <v>112</v>
      </c>
      <c r="B122" t="s">
        <v>636</v>
      </c>
      <c r="C122" t="s">
        <v>226</v>
      </c>
      <c r="D122" t="s">
        <v>443</v>
      </c>
      <c r="E122">
        <v>4.8382387532441413</v>
      </c>
      <c r="F122">
        <v>1.95554250245047</v>
      </c>
      <c r="G122">
        <v>9.4171025670875395</v>
      </c>
      <c r="H122">
        <v>1.3833898027364882</v>
      </c>
      <c r="I122">
        <v>2.3499570414782909</v>
      </c>
      <c r="J122">
        <v>-0.11373120611553134</v>
      </c>
      <c r="K122">
        <v>-1.1404598723546258</v>
      </c>
      <c r="L122">
        <v>-2.3345535433781635</v>
      </c>
      <c r="M122">
        <v>1.0476738707379241</v>
      </c>
      <c r="N122">
        <v>0.87870354796235972</v>
      </c>
      <c r="O122">
        <v>1.3449295639669714</v>
      </c>
      <c r="P122">
        <v>1.9972909440715512</v>
      </c>
      <c r="Q122">
        <v>3.6663175927902074</v>
      </c>
      <c r="R122">
        <v>1.3237250997782724</v>
      </c>
      <c r="S122">
        <v>0.89379793594500256</v>
      </c>
      <c r="T122">
        <v>2.899125349588715</v>
      </c>
      <c r="U122">
        <v>1.4319540366511774</v>
      </c>
      <c r="V122">
        <v>-0.81173670328081471</v>
      </c>
      <c r="W122">
        <v>-4.3453018579463958</v>
      </c>
      <c r="X122">
        <v>-1.4571472094750249</v>
      </c>
      <c r="Y122">
        <v>1.7303762674692109</v>
      </c>
      <c r="Z122">
        <v>-0.61363603986912096</v>
      </c>
      <c r="AA122">
        <v>0.51768601280240034</v>
      </c>
      <c r="AB122">
        <v>0.68982235737433939</v>
      </c>
      <c r="AC122">
        <v>0.92148712538030964</v>
      </c>
      <c r="AD122">
        <v>1.3752230644553833</v>
      </c>
      <c r="AE122">
        <v>0.99712306233519143</v>
      </c>
      <c r="AF122">
        <v>1.8899236812108597</v>
      </c>
    </row>
    <row r="123" spans="1:32" x14ac:dyDescent="0.45">
      <c r="A123" t="s">
        <v>519</v>
      </c>
      <c r="B123" t="s">
        <v>271</v>
      </c>
      <c r="C123" t="s">
        <v>226</v>
      </c>
      <c r="D123" t="s">
        <v>443</v>
      </c>
      <c r="E123">
        <v>1.6085301477466203</v>
      </c>
      <c r="F123">
        <v>14.349777799406553</v>
      </c>
      <c r="G123">
        <v>4.4869889919523018</v>
      </c>
      <c r="H123">
        <v>4.9714773247907544</v>
      </c>
      <c r="I123">
        <v>6.2008744413951717</v>
      </c>
      <c r="J123">
        <v>2.0870202145510035</v>
      </c>
      <c r="K123">
        <v>3.3084759117978422</v>
      </c>
      <c r="L123">
        <v>3.012172148082044</v>
      </c>
      <c r="M123">
        <v>3.3895307468828406</v>
      </c>
      <c r="N123">
        <v>4.2457123440155442</v>
      </c>
      <c r="O123">
        <v>5.2699573768640846</v>
      </c>
      <c r="P123">
        <v>5.7838081127194982</v>
      </c>
      <c r="Q123">
        <v>4.1616669990857957</v>
      </c>
      <c r="R123">
        <v>8.5672147976026451</v>
      </c>
      <c r="S123">
        <v>8.1465948914178057</v>
      </c>
      <c r="T123">
        <v>8.0929749443376124</v>
      </c>
      <c r="U123">
        <v>8.1761703506036127</v>
      </c>
      <c r="V123">
        <v>7.2323189642085453</v>
      </c>
      <c r="W123">
        <v>5.0237100727266863</v>
      </c>
      <c r="X123">
        <v>2.3148342206304591</v>
      </c>
      <c r="Y123">
        <v>2.7371798863210444</v>
      </c>
      <c r="Z123">
        <v>2.4293580010023845</v>
      </c>
      <c r="AA123">
        <v>2.6099473754863141</v>
      </c>
      <c r="AB123">
        <v>3.3840780993347153</v>
      </c>
      <c r="AC123">
        <v>2.4965287931518816</v>
      </c>
      <c r="AD123">
        <v>1.9941808493012019</v>
      </c>
      <c r="AE123">
        <v>2.0871145512629141</v>
      </c>
      <c r="AF123">
        <v>1.9340917014170742</v>
      </c>
    </row>
    <row r="124" spans="1:32" x14ac:dyDescent="0.45">
      <c r="A124" t="s">
        <v>660</v>
      </c>
      <c r="B124" t="s">
        <v>510</v>
      </c>
      <c r="C124" t="s">
        <v>226</v>
      </c>
      <c r="D124" t="s">
        <v>443</v>
      </c>
      <c r="E124">
        <v>3.4174967615672358</v>
      </c>
      <c r="F124">
        <v>0.84806958138628374</v>
      </c>
      <c r="G124">
        <v>-0.51791984716322759</v>
      </c>
      <c r="H124">
        <v>0.99306636334657128</v>
      </c>
      <c r="I124">
        <v>2.7421403219035625</v>
      </c>
      <c r="J124">
        <v>3.0999992907981095</v>
      </c>
      <c r="K124">
        <v>1.076045234259098</v>
      </c>
      <c r="L124">
        <v>-1.1284098287731865</v>
      </c>
      <c r="M124">
        <v>-0.25195427206598708</v>
      </c>
      <c r="N124">
        <v>2.7796328251211264</v>
      </c>
      <c r="O124">
        <v>0.40633590318704194</v>
      </c>
      <c r="P124">
        <v>0.11799277688933785</v>
      </c>
      <c r="Q124">
        <v>1.5282201481785904</v>
      </c>
      <c r="R124">
        <v>2.2046878822116156</v>
      </c>
      <c r="S124">
        <v>1.6626704052849988</v>
      </c>
      <c r="T124">
        <v>1.420006556043063</v>
      </c>
      <c r="U124">
        <v>1.6541838810505141</v>
      </c>
      <c r="V124">
        <v>-1.0935406004462465</v>
      </c>
      <c r="W124">
        <v>-5.4164127966618452</v>
      </c>
      <c r="X124">
        <v>4.1917392585474715</v>
      </c>
      <c r="Y124">
        <v>-0.1154213397574182</v>
      </c>
      <c r="Z124">
        <v>1.4950895859303444</v>
      </c>
      <c r="AA124">
        <v>2.0002678411810848</v>
      </c>
      <c r="AB124">
        <v>0.37471947635043534</v>
      </c>
      <c r="AC124">
        <v>1.2229210410614968</v>
      </c>
      <c r="AD124">
        <v>0.52194445548612123</v>
      </c>
      <c r="AE124">
        <v>2.1682907373731837</v>
      </c>
      <c r="AF124">
        <v>0.32320733790692202</v>
      </c>
    </row>
    <row r="125" spans="1:32" x14ac:dyDescent="0.45">
      <c r="A125" t="s">
        <v>74</v>
      </c>
      <c r="B125" t="s">
        <v>251</v>
      </c>
      <c r="C125" t="s">
        <v>226</v>
      </c>
      <c r="D125" t="s">
        <v>443</v>
      </c>
      <c r="E125">
        <v>-11.00000000169257</v>
      </c>
      <c r="F125">
        <v>-5.2999999989346804</v>
      </c>
      <c r="G125">
        <v>-9.2000000020330788</v>
      </c>
      <c r="H125">
        <v>-12.599999998316775</v>
      </c>
      <c r="I125">
        <v>-8.2000000011824028</v>
      </c>
      <c r="J125">
        <v>0.50000000207350581</v>
      </c>
      <c r="K125">
        <v>1.6999999994951338</v>
      </c>
      <c r="L125">
        <v>-1.8999999994247929</v>
      </c>
      <c r="M125">
        <v>2.6999999978419851</v>
      </c>
      <c r="N125">
        <v>9.8000000021415588</v>
      </c>
      <c r="O125">
        <v>13.499999998435783</v>
      </c>
      <c r="P125">
        <v>9.7999999996084171</v>
      </c>
      <c r="Q125">
        <v>9.3000000003375902</v>
      </c>
      <c r="R125">
        <v>9.6000000013685423</v>
      </c>
      <c r="S125">
        <v>9.6999999992268187</v>
      </c>
      <c r="T125">
        <v>10.7</v>
      </c>
      <c r="U125">
        <v>8.8999999999940513</v>
      </c>
      <c r="V125">
        <v>3.3000000002109147</v>
      </c>
      <c r="W125">
        <v>1.1999999994287265</v>
      </c>
      <c r="X125">
        <v>7.3000000001620151</v>
      </c>
      <c r="Y125">
        <v>7.4000000006839315</v>
      </c>
      <c r="Z125">
        <v>4.7999999999927496</v>
      </c>
      <c r="AA125">
        <v>5.999999999255607</v>
      </c>
      <c r="AB125">
        <v>4.2000000006303821</v>
      </c>
      <c r="AC125">
        <v>1.1999999997680248</v>
      </c>
      <c r="AD125">
        <v>1.099999999901641</v>
      </c>
      <c r="AE125">
        <v>4.1000000003385395</v>
      </c>
      <c r="AF125">
        <v>4.0999999998712298</v>
      </c>
    </row>
    <row r="126" spans="1:32" x14ac:dyDescent="0.45">
      <c r="A126" t="s">
        <v>664</v>
      </c>
      <c r="B126" t="s">
        <v>631</v>
      </c>
      <c r="C126" t="s">
        <v>226</v>
      </c>
      <c r="D126" t="s">
        <v>443</v>
      </c>
      <c r="E126">
        <v>1.438346791085138</v>
      </c>
      <c r="F126">
        <v>-0.79949395992763073</v>
      </c>
      <c r="G126">
        <v>0.35319725637262422</v>
      </c>
      <c r="H126">
        <v>2.6327845185903271</v>
      </c>
      <c r="I126">
        <v>4.4062165258050641</v>
      </c>
      <c r="J126">
        <v>4.1468392671671239</v>
      </c>
      <c r="K126">
        <v>0.47490192048410051</v>
      </c>
      <c r="L126">
        <v>3.2902137230934585</v>
      </c>
      <c r="M126">
        <v>2.3053885959187284</v>
      </c>
      <c r="N126">
        <v>0.59969539161363627</v>
      </c>
      <c r="O126">
        <v>3.7799064962898683</v>
      </c>
      <c r="P126">
        <v>0.5468595299945207</v>
      </c>
      <c r="Q126">
        <v>2.9324755461927197</v>
      </c>
      <c r="R126">
        <v>5.1042997756893413</v>
      </c>
      <c r="S126">
        <v>5.9066660816801289</v>
      </c>
      <c r="T126">
        <v>6.4724942986248237</v>
      </c>
      <c r="U126">
        <v>6.850729770631375</v>
      </c>
      <c r="V126">
        <v>0.23228274566594109</v>
      </c>
      <c r="W126">
        <v>3.306939815347576</v>
      </c>
      <c r="X126">
        <v>8.4056992242171731</v>
      </c>
      <c r="Y126">
        <v>6.1082637197965113</v>
      </c>
      <c r="Z126">
        <v>4.5632091307111722</v>
      </c>
      <c r="AA126">
        <v>5.8786805667541842</v>
      </c>
      <c r="AB126">
        <v>5.3571256444996891</v>
      </c>
      <c r="AC126">
        <v>5.7185071313351443</v>
      </c>
      <c r="AD126">
        <v>5.8789492995013717</v>
      </c>
      <c r="AE126">
        <v>4.8056965247938734</v>
      </c>
      <c r="AF126">
        <v>6.3184507016286631</v>
      </c>
    </row>
    <row r="127" spans="1:32" x14ac:dyDescent="0.45">
      <c r="A127" t="s">
        <v>416</v>
      </c>
      <c r="B127" t="s">
        <v>375</v>
      </c>
      <c r="C127" t="s">
        <v>226</v>
      </c>
      <c r="D127" t="s">
        <v>443</v>
      </c>
      <c r="E127">
        <v>-7.9439252285318673</v>
      </c>
      <c r="F127">
        <v>-13.837837818252453</v>
      </c>
      <c r="G127">
        <v>-15.459328221823569</v>
      </c>
      <c r="H127">
        <v>-20.085158836150882</v>
      </c>
      <c r="I127">
        <v>-5.4238219104016423</v>
      </c>
      <c r="J127">
        <v>7.0845024080290244</v>
      </c>
      <c r="K127">
        <v>9.9152538938728725</v>
      </c>
      <c r="L127">
        <v>2.1218352638201736</v>
      </c>
      <c r="M127">
        <v>3.6557893904150234</v>
      </c>
      <c r="N127">
        <v>5.4433366331404471</v>
      </c>
      <c r="O127">
        <v>5.3216214220863378</v>
      </c>
      <c r="P127">
        <v>-1.7324601951017371E-2</v>
      </c>
      <c r="Q127">
        <v>7.0302932008787309</v>
      </c>
      <c r="R127">
        <v>7.0268124154416682</v>
      </c>
      <c r="S127">
        <v>-0.17551541253479286</v>
      </c>
      <c r="T127">
        <v>3.1028987453346417</v>
      </c>
      <c r="U127">
        <v>8.5428747644519092</v>
      </c>
      <c r="V127">
        <v>8.4016160598996805</v>
      </c>
      <c r="W127">
        <v>2.8862945753758993</v>
      </c>
      <c r="X127">
        <v>-0.47156660113014937</v>
      </c>
      <c r="Y127">
        <v>5.9562743086264618</v>
      </c>
      <c r="Z127">
        <v>-8.8150201010634532E-2</v>
      </c>
      <c r="AA127">
        <v>10.915469454314433</v>
      </c>
      <c r="AB127">
        <v>4.0240386257686112</v>
      </c>
      <c r="AC127">
        <v>3.875825448214016</v>
      </c>
      <c r="AD127">
        <v>4.3358559171596767</v>
      </c>
      <c r="AE127">
        <v>4.7399372253946552</v>
      </c>
      <c r="AF127">
        <v>3.757910128406877</v>
      </c>
    </row>
    <row r="128" spans="1:32" x14ac:dyDescent="0.45">
      <c r="A128" t="s">
        <v>611</v>
      </c>
      <c r="B128" t="s">
        <v>642</v>
      </c>
      <c r="C128" t="s">
        <v>226</v>
      </c>
      <c r="D128" t="s">
        <v>443</v>
      </c>
      <c r="H128">
        <v>-34.808638772785145</v>
      </c>
      <c r="I128">
        <v>9.9034689017788224</v>
      </c>
      <c r="J128">
        <v>5.8975056098473715</v>
      </c>
      <c r="K128">
        <v>4.0066210729701339</v>
      </c>
      <c r="L128">
        <v>4.6816321075888965</v>
      </c>
      <c r="M128">
        <v>12.705381134703032</v>
      </c>
      <c r="N128">
        <v>9.9935803218012609</v>
      </c>
      <c r="O128">
        <v>8.1483860984733241</v>
      </c>
      <c r="P128">
        <v>6.5789395023569455</v>
      </c>
      <c r="Q128">
        <v>8.5058955571203967</v>
      </c>
      <c r="R128">
        <v>10.340528777047126</v>
      </c>
      <c r="S128">
        <v>13.250086913877126</v>
      </c>
      <c r="T128">
        <v>10.771083670073622</v>
      </c>
      <c r="U128">
        <v>10.212573912507807</v>
      </c>
      <c r="V128">
        <v>6.6915774746063335</v>
      </c>
      <c r="W128">
        <v>8.6696959382308592E-2</v>
      </c>
      <c r="X128">
        <v>5.9630785752210755</v>
      </c>
      <c r="Y128">
        <v>7.0695699461189747</v>
      </c>
      <c r="Z128">
        <v>7.3133455050657545</v>
      </c>
      <c r="AA128">
        <v>7.3566651490059058</v>
      </c>
      <c r="AB128">
        <v>7.1425711008541413</v>
      </c>
      <c r="AC128">
        <v>7.1156945552737199</v>
      </c>
      <c r="AD128">
        <v>6.9390606044058529</v>
      </c>
      <c r="AE128">
        <v>6.8414314997784942</v>
      </c>
      <c r="AF128">
        <v>7.4691692070149287</v>
      </c>
    </row>
    <row r="129" spans="1:32" x14ac:dyDescent="0.45">
      <c r="A129" t="s">
        <v>574</v>
      </c>
      <c r="B129" t="s">
        <v>473</v>
      </c>
      <c r="C129" t="s">
        <v>226</v>
      </c>
      <c r="D129" t="s">
        <v>443</v>
      </c>
      <c r="E129">
        <v>0</v>
      </c>
      <c r="F129">
        <v>0.87719298245613686</v>
      </c>
      <c r="G129">
        <v>0.86956521739129755</v>
      </c>
      <c r="H129">
        <v>1.7241379310344769</v>
      </c>
      <c r="I129">
        <v>0</v>
      </c>
      <c r="J129">
        <v>1.6949152542372872</v>
      </c>
      <c r="K129">
        <v>1.6666666666666572</v>
      </c>
      <c r="L129">
        <v>6.5573770491803316</v>
      </c>
      <c r="M129">
        <v>-1.538461538461533</v>
      </c>
      <c r="N129">
        <v>6.25</v>
      </c>
      <c r="O129">
        <v>-1.470588235294116</v>
      </c>
      <c r="P129">
        <v>3.787462686567153</v>
      </c>
      <c r="Q129">
        <v>2.0063246358804463</v>
      </c>
      <c r="R129">
        <v>-1.6293602038550574</v>
      </c>
      <c r="S129">
        <v>4.9516316264671616</v>
      </c>
      <c r="T129">
        <v>-4.9295322679526521E-2</v>
      </c>
      <c r="U129">
        <v>2.0349472648778715</v>
      </c>
      <c r="V129">
        <v>-2.0914367581391247</v>
      </c>
      <c r="W129">
        <v>0.80275150943268159</v>
      </c>
      <c r="X129">
        <v>-0.92388465686707377</v>
      </c>
      <c r="Y129">
        <v>1.5945611020204069</v>
      </c>
      <c r="Z129">
        <v>4.7133191363182902</v>
      </c>
      <c r="AA129">
        <v>4.2147739120361507</v>
      </c>
      <c r="AB129">
        <v>-0.69782808727173062</v>
      </c>
      <c r="AC129">
        <v>10.405407926567605</v>
      </c>
      <c r="AD129">
        <v>5.135383280854839</v>
      </c>
      <c r="AE129">
        <v>0.89150817037236152</v>
      </c>
      <c r="AF129">
        <v>2.313157810890317</v>
      </c>
    </row>
    <row r="130" spans="1:32" x14ac:dyDescent="0.45">
      <c r="A130" t="s">
        <v>144</v>
      </c>
      <c r="B130" t="s">
        <v>345</v>
      </c>
      <c r="C130" t="s">
        <v>226</v>
      </c>
      <c r="D130" t="s">
        <v>443</v>
      </c>
      <c r="E130">
        <v>-1.864689128916126</v>
      </c>
      <c r="F130">
        <v>4.2689738254298533</v>
      </c>
      <c r="G130">
        <v>6.8019494160154608</v>
      </c>
      <c r="H130">
        <v>5.3017190511781536</v>
      </c>
      <c r="I130">
        <v>5.3831426570161227</v>
      </c>
      <c r="J130">
        <v>5.842838025859848</v>
      </c>
      <c r="K130">
        <v>6.8239667760734193</v>
      </c>
      <c r="L130">
        <v>-0.48674577918515638</v>
      </c>
      <c r="M130">
        <v>3.2198864218145644</v>
      </c>
      <c r="N130">
        <v>10.042808415172956</v>
      </c>
      <c r="O130">
        <v>5.2534498301088632</v>
      </c>
      <c r="P130">
        <v>1.3677150725363276</v>
      </c>
      <c r="Q130">
        <v>-3.9333948603293862</v>
      </c>
      <c r="R130">
        <v>3.9963466612543073</v>
      </c>
      <c r="S130">
        <v>9.7328207029801632</v>
      </c>
      <c r="T130">
        <v>3.1497883541422169</v>
      </c>
      <c r="U130">
        <v>0.60060577845979424</v>
      </c>
      <c r="V130">
        <v>6.1215978427294999</v>
      </c>
      <c r="W130">
        <v>-4.0478920705675847</v>
      </c>
      <c r="X130">
        <v>-0.60931819201938708</v>
      </c>
      <c r="Y130">
        <v>1.8284353019543147</v>
      </c>
      <c r="Z130">
        <v>-2.2280123070100046</v>
      </c>
      <c r="AA130">
        <v>5.3836907340417071</v>
      </c>
      <c r="AB130">
        <v>6.2848042354232376</v>
      </c>
      <c r="AC130">
        <v>1.0337042249243211</v>
      </c>
      <c r="AD130">
        <v>2.8263788680455377</v>
      </c>
      <c r="AE130">
        <v>-1.9778292118406711</v>
      </c>
      <c r="AF130">
        <v>2.924450453854007</v>
      </c>
    </row>
    <row r="131" spans="1:32" x14ac:dyDescent="0.45">
      <c r="A131" t="s">
        <v>168</v>
      </c>
      <c r="B131" t="s">
        <v>603</v>
      </c>
      <c r="C131" t="s">
        <v>226</v>
      </c>
      <c r="D131" t="s">
        <v>443</v>
      </c>
      <c r="E131">
        <v>10.778056126896658</v>
      </c>
      <c r="F131">
        <v>6.1986427983637356</v>
      </c>
      <c r="G131">
        <v>6.8774741286855772</v>
      </c>
      <c r="H131">
        <v>9.2686663377837561</v>
      </c>
      <c r="I131">
        <v>9.6145653931996549</v>
      </c>
      <c r="J131">
        <v>7.8907033260066726</v>
      </c>
      <c r="K131">
        <v>6.1705524265897651</v>
      </c>
      <c r="L131">
        <v>-5.129448165209638</v>
      </c>
      <c r="M131">
        <v>11.466942426742492</v>
      </c>
      <c r="N131">
        <v>9.0608333250853406</v>
      </c>
      <c r="O131">
        <v>4.8523995715128052</v>
      </c>
      <c r="P131">
        <v>7.7251426754717301</v>
      </c>
      <c r="Q131">
        <v>3.1472911937340911</v>
      </c>
      <c r="R131">
        <v>5.197391363243824</v>
      </c>
      <c r="S131">
        <v>4.3085427141123631</v>
      </c>
      <c r="T131">
        <v>5.2643265946672386</v>
      </c>
      <c r="U131">
        <v>5.799548415032163</v>
      </c>
      <c r="V131">
        <v>3.0129848728116713</v>
      </c>
      <c r="W131">
        <v>0.79269898951818618</v>
      </c>
      <c r="X131">
        <v>6.8048249178367115</v>
      </c>
      <c r="Y131">
        <v>3.6856677821252646</v>
      </c>
      <c r="Z131">
        <v>2.4025309924618625</v>
      </c>
      <c r="AA131">
        <v>3.1647086364718433</v>
      </c>
      <c r="AB131">
        <v>3.2024537945736</v>
      </c>
      <c r="AC131">
        <v>2.8091032682413299</v>
      </c>
      <c r="AD131">
        <v>2.9468817150862634</v>
      </c>
      <c r="AE131">
        <v>3.1596357401277686</v>
      </c>
      <c r="AF131">
        <v>2.9074037737713496</v>
      </c>
    </row>
    <row r="132" spans="1:32" x14ac:dyDescent="0.45">
      <c r="A132" t="s">
        <v>651</v>
      </c>
      <c r="B132" t="s">
        <v>455</v>
      </c>
      <c r="C132" t="s">
        <v>226</v>
      </c>
      <c r="D132" t="s">
        <v>443</v>
      </c>
      <c r="G132">
        <v>33.990467555900779</v>
      </c>
      <c r="H132">
        <v>8.4361656447220099</v>
      </c>
      <c r="I132">
        <v>4.8582912520274135</v>
      </c>
      <c r="J132">
        <v>0.60512715880707901</v>
      </c>
      <c r="K132">
        <v>2.4733252580408447</v>
      </c>
      <c r="L132">
        <v>3.6620547279544269</v>
      </c>
      <c r="M132">
        <v>-1.7890091245007937</v>
      </c>
      <c r="N132">
        <v>4.6945818707921063</v>
      </c>
      <c r="O132">
        <v>0.21333257649935433</v>
      </c>
      <c r="P132">
        <v>3.0142831519225126</v>
      </c>
      <c r="Q132">
        <v>17.326020417514343</v>
      </c>
      <c r="R132">
        <v>10.240298058635375</v>
      </c>
      <c r="S132">
        <v>10.609044984022844</v>
      </c>
      <c r="T132">
        <v>7.5147730002402113</v>
      </c>
      <c r="U132">
        <v>5.991575510593151</v>
      </c>
      <c r="V132">
        <v>2.4797569427854427</v>
      </c>
      <c r="W132">
        <v>-7.0760564307341127</v>
      </c>
      <c r="X132">
        <v>-2.3702641202043822</v>
      </c>
      <c r="Y132">
        <v>9.6284069747757002</v>
      </c>
      <c r="Z132">
        <v>6.6258183001417308</v>
      </c>
      <c r="AA132">
        <v>1.1493004370652073</v>
      </c>
      <c r="AB132">
        <v>0.50087698215865828</v>
      </c>
      <c r="AC132">
        <v>0.59301961722123053</v>
      </c>
      <c r="AD132">
        <v>2.9258682259157638</v>
      </c>
      <c r="AE132">
        <v>-4.7121062085199696</v>
      </c>
      <c r="AF132">
        <v>1.2461293227740811</v>
      </c>
    </row>
    <row r="133" spans="1:32" x14ac:dyDescent="0.45">
      <c r="A133" t="s">
        <v>246</v>
      </c>
      <c r="B133" t="s">
        <v>468</v>
      </c>
      <c r="C133" t="s">
        <v>226</v>
      </c>
      <c r="D133" t="s">
        <v>443</v>
      </c>
      <c r="E133">
        <v>2.7991328957425026</v>
      </c>
      <c r="F133">
        <v>1.7811652394378825</v>
      </c>
      <c r="G133">
        <v>4.0102191896769881</v>
      </c>
      <c r="H133">
        <v>5.245561606640365</v>
      </c>
      <c r="I133">
        <v>0.9575910310101392</v>
      </c>
      <c r="J133">
        <v>3.7509074464042698</v>
      </c>
      <c r="K133">
        <v>4.8926069772706455</v>
      </c>
      <c r="L133">
        <v>2.1905960530503705</v>
      </c>
      <c r="M133">
        <v>0.56130196704367563</v>
      </c>
      <c r="N133">
        <v>3.7819402736207479</v>
      </c>
      <c r="O133">
        <v>0.44102833534279284</v>
      </c>
      <c r="P133">
        <v>1.0015545801930443</v>
      </c>
      <c r="Q133">
        <v>2.2086150415164383</v>
      </c>
      <c r="R133">
        <v>5.3838112273211038</v>
      </c>
      <c r="S133">
        <v>3.8457343702843758</v>
      </c>
      <c r="T133">
        <v>4.9772599630441619</v>
      </c>
      <c r="U133">
        <v>5.4417597857775206</v>
      </c>
      <c r="V133">
        <v>3.9626208911577123</v>
      </c>
      <c r="W133">
        <v>-1.7677365245120313</v>
      </c>
      <c r="X133">
        <v>6.7117215915362749</v>
      </c>
      <c r="Y133">
        <v>4.4512187838443396</v>
      </c>
      <c r="Z133">
        <v>2.4887132239631597</v>
      </c>
      <c r="AA133">
        <v>2.9202917133325883</v>
      </c>
      <c r="AB133">
        <v>1.4253405470364413</v>
      </c>
      <c r="AC133">
        <v>-1.8726539999306624E-2</v>
      </c>
      <c r="AD133">
        <v>-0.49206719887986594</v>
      </c>
      <c r="AE133">
        <v>1.9236360385741023</v>
      </c>
      <c r="AF133">
        <v>1.777561113426799</v>
      </c>
    </row>
    <row r="134" spans="1:32" x14ac:dyDescent="0.45">
      <c r="A134" t="s">
        <v>518</v>
      </c>
      <c r="B134" t="s">
        <v>206</v>
      </c>
      <c r="C134" t="s">
        <v>226</v>
      </c>
      <c r="D134" t="s">
        <v>443</v>
      </c>
      <c r="E134">
        <v>4.2965636411683334</v>
      </c>
      <c r="F134">
        <v>5.559857767761514</v>
      </c>
      <c r="G134">
        <v>5.9125565563149109</v>
      </c>
      <c r="H134">
        <v>8.1590185304964535</v>
      </c>
      <c r="I134">
        <v>7.0312543276209709</v>
      </c>
      <c r="J134">
        <v>6.9283237251818122</v>
      </c>
      <c r="K134">
        <v>6.872091273125065</v>
      </c>
      <c r="L134">
        <v>3.9676080913052374</v>
      </c>
      <c r="M134">
        <v>7.3063760730441913</v>
      </c>
      <c r="N134">
        <v>5.7987823261587295</v>
      </c>
      <c r="O134">
        <v>5.7514128821902375</v>
      </c>
      <c r="P134">
        <v>5.9187436817742736</v>
      </c>
      <c r="Q134">
        <v>6.0670023037584286</v>
      </c>
      <c r="R134">
        <v>6.3576954801280294</v>
      </c>
      <c r="S134">
        <v>7.1075683690614824</v>
      </c>
      <c r="T134">
        <v>8.6192662087304655</v>
      </c>
      <c r="U134">
        <v>7.5968288005046531</v>
      </c>
      <c r="V134">
        <v>7.824902762608275</v>
      </c>
      <c r="W134">
        <v>7.5017749126047306</v>
      </c>
      <c r="X134">
        <v>8.5269055172287267</v>
      </c>
      <c r="Y134">
        <v>8.0386526808092924</v>
      </c>
      <c r="Z134">
        <v>8.026098434040847</v>
      </c>
      <c r="AA134">
        <v>8.0263002263775149</v>
      </c>
      <c r="AB134">
        <v>7.6119634407437928</v>
      </c>
      <c r="AC134">
        <v>7.2700658433986405</v>
      </c>
      <c r="AD134">
        <v>7.0228362550113843</v>
      </c>
      <c r="AE134">
        <v>6.8925308726988987</v>
      </c>
      <c r="AF134">
        <v>6.2479600075587172</v>
      </c>
    </row>
    <row r="135" spans="1:32" x14ac:dyDescent="0.45">
      <c r="A135" t="s">
        <v>396</v>
      </c>
      <c r="B135" t="s">
        <v>227</v>
      </c>
      <c r="C135" t="s">
        <v>226</v>
      </c>
      <c r="D135" t="s">
        <v>443</v>
      </c>
      <c r="E135">
        <v>49.44737918333982</v>
      </c>
      <c r="F135">
        <v>16.43834570737954</v>
      </c>
      <c r="G135">
        <v>10.76566979568571</v>
      </c>
      <c r="H135">
        <v>8.1052419781617999</v>
      </c>
      <c r="I135">
        <v>6.4488625675372049</v>
      </c>
      <c r="J135">
        <v>11.285935717391666</v>
      </c>
      <c r="K135">
        <v>1.0549666686856085</v>
      </c>
      <c r="L135">
        <v>3.6657237837598444</v>
      </c>
      <c r="M135">
        <v>-0.52558463448026771</v>
      </c>
      <c r="N135">
        <v>1.3418716193980487</v>
      </c>
      <c r="O135">
        <v>3.8396692782492181</v>
      </c>
      <c r="P135">
        <v>3.4231498272447141</v>
      </c>
      <c r="Q135">
        <v>3.2270982685183043</v>
      </c>
      <c r="R135">
        <v>6.6794446167197918</v>
      </c>
      <c r="S135">
        <v>2.6857793099149774</v>
      </c>
      <c r="T135">
        <v>1.5495150020830977</v>
      </c>
      <c r="U135">
        <v>9.3106225246290677</v>
      </c>
      <c r="V135">
        <v>9.0691282693160673</v>
      </c>
      <c r="W135">
        <v>10.232155577117879</v>
      </c>
      <c r="X135">
        <v>7.9751355592094342</v>
      </c>
      <c r="Y135">
        <v>0.86733987716786487</v>
      </c>
      <c r="Z135">
        <v>2.5405424917663453</v>
      </c>
      <c r="AA135">
        <v>3.8110232837396723</v>
      </c>
      <c r="AB135">
        <v>2.4613611880531607</v>
      </c>
      <c r="AC135">
        <v>0.2116119591387644</v>
      </c>
      <c r="AD135">
        <v>1.5295201069810815</v>
      </c>
      <c r="AE135">
        <v>0.85069955875690084</v>
      </c>
      <c r="AF135">
        <v>-1.9264047707721232</v>
      </c>
    </row>
    <row r="136" spans="1:32" x14ac:dyDescent="0.45">
      <c r="A136" t="s">
        <v>209</v>
      </c>
      <c r="B136" t="s">
        <v>598</v>
      </c>
      <c r="C136" t="s">
        <v>226</v>
      </c>
      <c r="D136" t="s">
        <v>443</v>
      </c>
      <c r="O136">
        <v>2.9202729687694386</v>
      </c>
      <c r="P136">
        <v>3.7630182816468221</v>
      </c>
      <c r="Q136">
        <v>-30.145132589216672</v>
      </c>
      <c r="R136">
        <v>2.6198476859923119</v>
      </c>
      <c r="S136">
        <v>5.2812120714116162</v>
      </c>
      <c r="T136">
        <v>8.0439062475448679</v>
      </c>
      <c r="U136">
        <v>9.5352798691607461</v>
      </c>
      <c r="V136">
        <v>7.1456889981713658</v>
      </c>
      <c r="W136">
        <v>5.3005393770430942</v>
      </c>
      <c r="X136">
        <v>6.0998276020558109</v>
      </c>
      <c r="Y136">
        <v>8.2007658404608037</v>
      </c>
      <c r="Z136">
        <v>7.9938156931365683</v>
      </c>
      <c r="AA136">
        <v>8.7040280659801397</v>
      </c>
      <c r="AB136">
        <v>0.70114391175076207</v>
      </c>
      <c r="AC136">
        <v>0</v>
      </c>
      <c r="AD136">
        <v>-1.5995840750200045</v>
      </c>
      <c r="AE136">
        <v>2.4686260950512349</v>
      </c>
      <c r="AF136">
        <v>1.2225513129960746</v>
      </c>
    </row>
    <row r="137" spans="1:32" x14ac:dyDescent="0.45">
      <c r="A137" t="s">
        <v>498</v>
      </c>
      <c r="B137" t="s">
        <v>602</v>
      </c>
      <c r="C137" t="s">
        <v>226</v>
      </c>
      <c r="D137" t="s">
        <v>443</v>
      </c>
      <c r="N137">
        <v>3.6792132926415775</v>
      </c>
      <c r="O137">
        <v>-1.7628781684382631</v>
      </c>
      <c r="P137">
        <v>-0.95884938074310355</v>
      </c>
      <c r="Q137">
        <v>13.016001075702576</v>
      </c>
      <c r="R137">
        <v>4.4616299821534682</v>
      </c>
      <c r="S137">
        <v>11.870728929384967</v>
      </c>
      <c r="T137">
        <v>6.5005472269592133</v>
      </c>
      <c r="U137">
        <v>6.3523169944793523</v>
      </c>
      <c r="V137">
        <v>2.6673557897575364</v>
      </c>
      <c r="W137">
        <v>-0.79014183155314299</v>
      </c>
      <c r="X137">
        <v>5.0212897390076563</v>
      </c>
      <c r="Y137">
        <v>-62.075919584900113</v>
      </c>
      <c r="Z137">
        <v>123.13955519858197</v>
      </c>
      <c r="AA137">
        <v>-13.599999974182907</v>
      </c>
      <c r="AB137">
        <v>-24.000000034477964</v>
      </c>
      <c r="AC137">
        <v>-8.8620393625490976</v>
      </c>
      <c r="AD137">
        <v>-2.7954688899018691</v>
      </c>
      <c r="AE137">
        <v>26.680902632798123</v>
      </c>
      <c r="AF137">
        <v>15.132799890663222</v>
      </c>
    </row>
    <row r="138" spans="1:32" x14ac:dyDescent="0.45">
      <c r="A138" t="s">
        <v>461</v>
      </c>
      <c r="B138" t="s">
        <v>338</v>
      </c>
      <c r="C138" t="s">
        <v>226</v>
      </c>
      <c r="D138" t="s">
        <v>443</v>
      </c>
      <c r="E138">
        <v>0.37567802836784381</v>
      </c>
      <c r="F138">
        <v>7.9530753604442026</v>
      </c>
      <c r="G138">
        <v>0.58319975822205095</v>
      </c>
      <c r="H138">
        <v>1.5985601620634071</v>
      </c>
      <c r="I138">
        <v>1.7482258650376679</v>
      </c>
      <c r="J138">
        <v>2.9225879574221949</v>
      </c>
      <c r="K138">
        <v>-0.69413014205930779</v>
      </c>
      <c r="L138">
        <v>6.2864712151186239</v>
      </c>
      <c r="M138">
        <v>2.6706035112741944</v>
      </c>
      <c r="N138">
        <v>4.8748553520113092E-2</v>
      </c>
      <c r="O138">
        <v>-3.4080639618940438</v>
      </c>
      <c r="P138">
        <v>0.41645049304321446</v>
      </c>
      <c r="Q138">
        <v>4.2646114873822256</v>
      </c>
      <c r="R138">
        <v>7.2674088699471042</v>
      </c>
      <c r="S138">
        <v>-0.41030472629023507</v>
      </c>
      <c r="T138">
        <v>6.1952572914104849</v>
      </c>
      <c r="U138">
        <v>1.691618574339131</v>
      </c>
      <c r="V138">
        <v>4.9493219402805693</v>
      </c>
      <c r="W138">
        <v>-2.828899548306282</v>
      </c>
      <c r="X138">
        <v>1.6038623849959066</v>
      </c>
      <c r="Y138">
        <v>5.4834113334570844</v>
      </c>
      <c r="Z138">
        <v>-0.19985174043647191</v>
      </c>
      <c r="AA138">
        <v>-3.1743776044531558</v>
      </c>
      <c r="AB138">
        <v>1.7586659011824111</v>
      </c>
      <c r="AC138">
        <v>-1.3604846619909381</v>
      </c>
      <c r="AD138">
        <v>3.9868689484604118</v>
      </c>
      <c r="AE138">
        <v>3.4888486595471022</v>
      </c>
      <c r="AF138">
        <v>2.6394623541648627</v>
      </c>
    </row>
    <row r="139" spans="1:32" x14ac:dyDescent="0.45">
      <c r="A139" t="s">
        <v>548</v>
      </c>
      <c r="B139" t="s">
        <v>152</v>
      </c>
      <c r="C139" t="s">
        <v>226</v>
      </c>
      <c r="D139" t="s">
        <v>443</v>
      </c>
      <c r="E139">
        <v>3.4690917091707831</v>
      </c>
      <c r="F139">
        <v>2.5200025390096528</v>
      </c>
      <c r="G139">
        <v>3.737977216766339</v>
      </c>
      <c r="H139">
        <v>4.5671657751631898</v>
      </c>
      <c r="I139">
        <v>1.5256991738704642</v>
      </c>
      <c r="J139">
        <v>3.5211243713036282</v>
      </c>
      <c r="K139">
        <v>5.1404363065748129</v>
      </c>
      <c r="L139">
        <v>2.208834091264535</v>
      </c>
      <c r="M139">
        <v>0.14626002419629458</v>
      </c>
      <c r="N139">
        <v>3.7881018859759763</v>
      </c>
      <c r="O139">
        <v>0.88212108370112219</v>
      </c>
      <c r="P139">
        <v>0.2925059870702853</v>
      </c>
      <c r="Q139">
        <v>1.5646576997169461</v>
      </c>
      <c r="R139">
        <v>6.3371302136741008</v>
      </c>
      <c r="S139">
        <v>4.2572632126600922</v>
      </c>
      <c r="T139">
        <v>5.2621089600346949</v>
      </c>
      <c r="U139">
        <v>5.5144616828944493</v>
      </c>
      <c r="V139">
        <v>3.921206352486621</v>
      </c>
      <c r="W139">
        <v>-1.8726131201436118</v>
      </c>
      <c r="X139">
        <v>5.8416168224740801</v>
      </c>
      <c r="Y139">
        <v>4.3694735385040531</v>
      </c>
      <c r="Z139">
        <v>2.7795765202821059</v>
      </c>
      <c r="AA139">
        <v>2.7846524773761843</v>
      </c>
      <c r="AB139">
        <v>1.0046012646729707</v>
      </c>
      <c r="AC139">
        <v>8.9803030315408705E-2</v>
      </c>
      <c r="AD139">
        <v>-0.38947144179661564</v>
      </c>
      <c r="AE139">
        <v>1.7837553361785012</v>
      </c>
      <c r="AF139">
        <v>1.7607460481854389</v>
      </c>
    </row>
    <row r="140" spans="1:32" x14ac:dyDescent="0.45">
      <c r="A140" t="s">
        <v>243</v>
      </c>
      <c r="B140" t="s">
        <v>534</v>
      </c>
      <c r="C140" t="s">
        <v>226</v>
      </c>
      <c r="D140" t="s">
        <v>443</v>
      </c>
      <c r="E140">
        <v>1.6833349392577475</v>
      </c>
      <c r="F140">
        <v>0.32085880561527347</v>
      </c>
      <c r="G140">
        <v>-0.95212237071802974</v>
      </c>
      <c r="H140">
        <v>0.60141907728490196</v>
      </c>
      <c r="I140">
        <v>6.0945370314329921</v>
      </c>
      <c r="J140">
        <v>5.8206530425848939</v>
      </c>
      <c r="K140">
        <v>4.7419835682015474</v>
      </c>
      <c r="L140">
        <v>3.9516949678219504</v>
      </c>
      <c r="M140">
        <v>4.1504421767649262</v>
      </c>
      <c r="N140">
        <v>4.0984812795881851</v>
      </c>
      <c r="O140">
        <v>5.2453514188109693</v>
      </c>
      <c r="P140">
        <v>5.3297673959203422</v>
      </c>
      <c r="Q140">
        <v>5.4074643772928965</v>
      </c>
      <c r="R140">
        <v>6.6067497497337229</v>
      </c>
      <c r="S140">
        <v>8.0018812766088558</v>
      </c>
      <c r="T140">
        <v>7.5656842048275053</v>
      </c>
      <c r="U140">
        <v>8.2206767193048051</v>
      </c>
      <c r="V140">
        <v>7.078905216920873</v>
      </c>
      <c r="W140">
        <v>4.7789044281249176</v>
      </c>
      <c r="X140">
        <v>6.1673992860073952</v>
      </c>
      <c r="Y140">
        <v>4.0004021458043724</v>
      </c>
      <c r="Z140">
        <v>4.8610925529096107</v>
      </c>
      <c r="AA140">
        <v>5.9658059840918014</v>
      </c>
      <c r="AB140">
        <v>5.9512049202847521</v>
      </c>
      <c r="AC140">
        <v>3.5824825793977766</v>
      </c>
      <c r="AD140">
        <v>3.9126326141178538</v>
      </c>
      <c r="AE140">
        <v>4.8990244631531823</v>
      </c>
      <c r="AF140">
        <v>4.8168857480702485</v>
      </c>
    </row>
    <row r="141" spans="1:32" x14ac:dyDescent="0.45">
      <c r="A141" t="s">
        <v>588</v>
      </c>
      <c r="B141" t="s">
        <v>61</v>
      </c>
      <c r="C141" t="s">
        <v>226</v>
      </c>
      <c r="D141" t="s">
        <v>443</v>
      </c>
      <c r="E141">
        <v>0.93188409811585871</v>
      </c>
      <c r="F141">
        <v>-0.69651120225404384</v>
      </c>
      <c r="G141">
        <v>0.66996457058824888</v>
      </c>
      <c r="H141">
        <v>0.94313572812009738</v>
      </c>
      <c r="I141">
        <v>4.9644838700216667</v>
      </c>
      <c r="J141">
        <v>5.3114169431627971</v>
      </c>
      <c r="K141">
        <v>4.8596980535932062</v>
      </c>
      <c r="L141">
        <v>3.501107525852504</v>
      </c>
      <c r="M141">
        <v>3.2975058377862041</v>
      </c>
      <c r="N141">
        <v>2.8852973649281068</v>
      </c>
      <c r="O141">
        <v>5.3689186733640497</v>
      </c>
      <c r="P141">
        <v>4.3591895872406923</v>
      </c>
      <c r="Q141">
        <v>5.2065528221293391</v>
      </c>
      <c r="R141">
        <v>5.9147773753931006</v>
      </c>
      <c r="S141">
        <v>7.1166452347985967</v>
      </c>
      <c r="T141">
        <v>6.8876540386712861</v>
      </c>
      <c r="U141">
        <v>7.713869097504471</v>
      </c>
      <c r="V141">
        <v>6.6547355982198013</v>
      </c>
      <c r="W141">
        <v>5.0036821650500087</v>
      </c>
      <c r="X141">
        <v>6.83151424685731</v>
      </c>
      <c r="Y141">
        <v>2.3110141660974932</v>
      </c>
      <c r="Z141">
        <v>2.6524820269748375</v>
      </c>
      <c r="AA141">
        <v>6.1753824652275142</v>
      </c>
      <c r="AB141">
        <v>5.9316338504100941</v>
      </c>
      <c r="AC141">
        <v>1.9007079181142501</v>
      </c>
      <c r="AD141">
        <v>3.639410733842638</v>
      </c>
      <c r="AE141">
        <v>4.4299316007007263</v>
      </c>
      <c r="AF141">
        <v>4.5307726309130629</v>
      </c>
    </row>
    <row r="142" spans="1:32" x14ac:dyDescent="0.45">
      <c r="A142" t="s">
        <v>558</v>
      </c>
      <c r="B142" t="s">
        <v>310</v>
      </c>
      <c r="C142" t="s">
        <v>226</v>
      </c>
      <c r="D142" t="s">
        <v>443</v>
      </c>
      <c r="E142">
        <v>1.8011700741072474</v>
      </c>
      <c r="F142">
        <v>3.6082938438715644</v>
      </c>
      <c r="G142">
        <v>4.3321012056107406</v>
      </c>
      <c r="H142">
        <v>6.8661441321976184</v>
      </c>
      <c r="I142">
        <v>5.8755504001748022</v>
      </c>
      <c r="J142">
        <v>6.9053017997363639</v>
      </c>
      <c r="K142">
        <v>7.2251348545687506</v>
      </c>
      <c r="L142">
        <v>7.7612628369469121</v>
      </c>
      <c r="M142">
        <v>10.410923201023621</v>
      </c>
      <c r="N142">
        <v>3.2201930823960936</v>
      </c>
      <c r="O142">
        <v>-0.73309245529799227</v>
      </c>
      <c r="P142">
        <v>-0.99391994715929854</v>
      </c>
      <c r="Q142">
        <v>-1.937565341250135</v>
      </c>
      <c r="R142">
        <v>3.0391721030650132</v>
      </c>
      <c r="S142">
        <v>4.8280767774352427</v>
      </c>
      <c r="T142">
        <v>8.6449685726728092</v>
      </c>
      <c r="U142">
        <v>3.3259635093690036</v>
      </c>
      <c r="V142">
        <v>1.7980884783641073</v>
      </c>
      <c r="W142">
        <v>-1.1574829197563616</v>
      </c>
    </row>
    <row r="143" spans="1:32" x14ac:dyDescent="0.45">
      <c r="A143" t="s">
        <v>3</v>
      </c>
      <c r="B143" t="s">
        <v>623</v>
      </c>
      <c r="C143" t="s">
        <v>226</v>
      </c>
      <c r="D143" t="s">
        <v>443</v>
      </c>
      <c r="E143">
        <v>4.5999872445227794</v>
      </c>
      <c r="F143">
        <v>4.3999912518561501</v>
      </c>
      <c r="G143">
        <v>6.9000632519723268</v>
      </c>
      <c r="H143">
        <v>5.5999187272134634</v>
      </c>
      <c r="I143">
        <v>5.5000852320522711</v>
      </c>
      <c r="J143">
        <v>3.7999672052308426</v>
      </c>
      <c r="K143">
        <v>6.405399697728086</v>
      </c>
      <c r="L143">
        <v>4.6984230462325769</v>
      </c>
      <c r="M143">
        <v>4.3005404979237625</v>
      </c>
      <c r="N143">
        <v>6.0000331601439854</v>
      </c>
      <c r="O143">
        <v>-1.5454081341431589</v>
      </c>
      <c r="P143">
        <v>3.9646756856609215</v>
      </c>
      <c r="Q143">
        <v>5.940269077604782</v>
      </c>
      <c r="R143">
        <v>5.445061277899697</v>
      </c>
      <c r="S143">
        <v>6.2417480446522546</v>
      </c>
      <c r="T143">
        <v>7.6682919001127061</v>
      </c>
      <c r="U143">
        <v>6.7968261189581369</v>
      </c>
      <c r="V143">
        <v>5.9500881450784675</v>
      </c>
      <c r="W143">
        <v>3.5389120529913214</v>
      </c>
      <c r="X143">
        <v>8.0159673708806167</v>
      </c>
      <c r="Y143">
        <v>8.4047330210110403</v>
      </c>
      <c r="Z143">
        <v>9.1445722464256676</v>
      </c>
      <c r="AA143">
        <v>3.3957326498342582</v>
      </c>
      <c r="AB143">
        <v>4.9607005916972895</v>
      </c>
      <c r="AC143">
        <v>5.0076833047278342</v>
      </c>
      <c r="AD143">
        <v>4.4866345309683595</v>
      </c>
      <c r="AE143">
        <v>3.5781696792193998</v>
      </c>
      <c r="AF143">
        <v>3.272000478541031</v>
      </c>
    </row>
    <row r="144" spans="1:32" x14ac:dyDescent="0.45">
      <c r="A144" t="s">
        <v>329</v>
      </c>
      <c r="B144" t="s">
        <v>189</v>
      </c>
      <c r="C144" t="s">
        <v>226</v>
      </c>
      <c r="D144" t="s">
        <v>443</v>
      </c>
      <c r="E144">
        <v>2.4319563582597681</v>
      </c>
      <c r="F144">
        <v>2.6575412779374972</v>
      </c>
      <c r="G144">
        <v>1.3329907669277219</v>
      </c>
      <c r="H144">
        <v>2.1038657444756268</v>
      </c>
      <c r="I144">
        <v>4.5156850297071998</v>
      </c>
      <c r="J144">
        <v>5.7904969172756466</v>
      </c>
      <c r="K144">
        <v>3.3438763209226607</v>
      </c>
      <c r="L144">
        <v>0.98034971393236958</v>
      </c>
      <c r="M144">
        <v>4.1298538206637261</v>
      </c>
      <c r="N144">
        <v>4.4557470351800816</v>
      </c>
      <c r="O144">
        <v>4.0069121319354082</v>
      </c>
      <c r="P144">
        <v>4.9001911776653344</v>
      </c>
      <c r="Q144">
        <v>6.4137216293072186</v>
      </c>
      <c r="R144">
        <v>6.5951387231808241</v>
      </c>
      <c r="S144">
        <v>6.1185291472165062</v>
      </c>
      <c r="T144">
        <v>6.4852448316895277</v>
      </c>
      <c r="U144">
        <v>6.9053960973999722</v>
      </c>
      <c r="V144">
        <v>4.0864794155463358</v>
      </c>
      <c r="W144">
        <v>4.4989831056059444</v>
      </c>
      <c r="X144">
        <v>6.6291418406122489</v>
      </c>
      <c r="Y144">
        <v>4.8349158874290197</v>
      </c>
      <c r="Z144">
        <v>4.0754079672852868</v>
      </c>
      <c r="AA144">
        <v>5.0495691136390235</v>
      </c>
      <c r="AB144">
        <v>5.5788247758893164</v>
      </c>
      <c r="AC144">
        <v>4.9802747506810334</v>
      </c>
      <c r="AD144">
        <v>6.0751025880867502</v>
      </c>
      <c r="AE144">
        <v>5.1862189468997286</v>
      </c>
      <c r="AF144">
        <v>4.4591929366603438</v>
      </c>
    </row>
    <row r="145" spans="1:32" x14ac:dyDescent="0.45">
      <c r="A145" t="s">
        <v>287</v>
      </c>
      <c r="B145" t="s">
        <v>266</v>
      </c>
      <c r="C145" t="s">
        <v>226</v>
      </c>
      <c r="D145" t="s">
        <v>443</v>
      </c>
      <c r="E145">
        <v>0.85278947855378817</v>
      </c>
      <c r="F145">
        <v>0.55859872151775392</v>
      </c>
      <c r="G145">
        <v>2.7598683190043829</v>
      </c>
      <c r="H145">
        <v>2.5132931701114671</v>
      </c>
      <c r="I145">
        <v>3.5593490336674733</v>
      </c>
      <c r="J145">
        <v>4.9934489624726695</v>
      </c>
      <c r="K145">
        <v>4.72243277463906</v>
      </c>
      <c r="L145">
        <v>2.043208068295101</v>
      </c>
      <c r="M145">
        <v>3.4665015646009039</v>
      </c>
      <c r="N145">
        <v>5.7584341302200102</v>
      </c>
      <c r="O145">
        <v>3.448102035887544</v>
      </c>
      <c r="P145">
        <v>4.6111984835473834</v>
      </c>
      <c r="Q145">
        <v>5.613893780934248</v>
      </c>
      <c r="R145">
        <v>7.5390562181207201</v>
      </c>
      <c r="S145">
        <v>6.8870382624997291</v>
      </c>
      <c r="T145">
        <v>7.8031458469965287</v>
      </c>
      <c r="U145">
        <v>8.4228903249362759</v>
      </c>
      <c r="V145">
        <v>5.6073944126736848</v>
      </c>
      <c r="W145">
        <v>2.4243177078744083</v>
      </c>
      <c r="X145">
        <v>7.5367991665624174</v>
      </c>
      <c r="Y145">
        <v>5.9793063723488302</v>
      </c>
      <c r="Z145">
        <v>5.1247460634032507</v>
      </c>
      <c r="AA145">
        <v>5.2152249406207716</v>
      </c>
      <c r="AB145">
        <v>4.6265739527663925</v>
      </c>
      <c r="AC145">
        <v>3.9514727432121504</v>
      </c>
      <c r="AD145">
        <v>4.2862606444716675</v>
      </c>
      <c r="AE145">
        <v>4.9445484118825931</v>
      </c>
      <c r="AF145">
        <v>4.525047201914461</v>
      </c>
    </row>
    <row r="146" spans="1:32" x14ac:dyDescent="0.45">
      <c r="A146" t="s">
        <v>448</v>
      </c>
      <c r="B146" t="s">
        <v>222</v>
      </c>
      <c r="C146" t="s">
        <v>226</v>
      </c>
      <c r="D146" t="s">
        <v>443</v>
      </c>
      <c r="E146">
        <v>6.9666071133075036</v>
      </c>
      <c r="F146">
        <v>6.956364956920595</v>
      </c>
      <c r="G146">
        <v>3.5097664776681796</v>
      </c>
      <c r="H146">
        <v>5.9798731275517554</v>
      </c>
      <c r="I146">
        <v>3.2909385464143526</v>
      </c>
      <c r="J146">
        <v>5.5970357593324849</v>
      </c>
      <c r="K146">
        <v>3.7036035958789171</v>
      </c>
      <c r="L146">
        <v>1.5376556395092962</v>
      </c>
      <c r="M146">
        <v>0.4760251020651225</v>
      </c>
      <c r="N146">
        <v>3.8755468142557987</v>
      </c>
      <c r="O146">
        <v>3.5615821908514818</v>
      </c>
      <c r="P146">
        <v>0.72383596148732465</v>
      </c>
      <c r="Q146">
        <v>4.5597768113034647</v>
      </c>
      <c r="R146">
        <v>1.6923742064221869</v>
      </c>
      <c r="S146">
        <v>3.4661224814424259</v>
      </c>
      <c r="T146">
        <v>4.2300948540936645</v>
      </c>
      <c r="U146">
        <v>4.1879144179963106</v>
      </c>
      <c r="V146">
        <v>5.522028201268725</v>
      </c>
      <c r="W146">
        <v>-1.2555146257260361</v>
      </c>
      <c r="X146">
        <v>5.2662806528622497</v>
      </c>
      <c r="Y146">
        <v>4.6142522376624697</v>
      </c>
      <c r="Z146">
        <v>6.3348217011689911</v>
      </c>
      <c r="AA146">
        <v>1.7925314446657836</v>
      </c>
      <c r="AB146">
        <v>1.7105440042255964</v>
      </c>
      <c r="AC146">
        <v>3.127557723829554</v>
      </c>
      <c r="AD146">
        <v>3.5883645966783462</v>
      </c>
      <c r="AE146">
        <v>-3.1419499456220734</v>
      </c>
      <c r="AF146">
        <v>-1.2231373108329109</v>
      </c>
    </row>
    <row r="147" spans="1:32" x14ac:dyDescent="0.45">
      <c r="A147" t="s">
        <v>368</v>
      </c>
      <c r="B147" t="s">
        <v>649</v>
      </c>
      <c r="C147" t="s">
        <v>226</v>
      </c>
      <c r="D147" t="s">
        <v>443</v>
      </c>
      <c r="E147">
        <v>0.4229885750466309</v>
      </c>
      <c r="F147">
        <v>-0.72512168416223233</v>
      </c>
      <c r="G147">
        <v>3.3502954422636151</v>
      </c>
      <c r="H147">
        <v>3.3625490866702705</v>
      </c>
      <c r="I147">
        <v>5.012442346658446</v>
      </c>
      <c r="J147">
        <v>4.3519774178309092</v>
      </c>
      <c r="K147">
        <v>5.0263305851087807</v>
      </c>
      <c r="L147">
        <v>2.0820031228351326</v>
      </c>
      <c r="M147">
        <v>4.1504691690541904</v>
      </c>
      <c r="N147">
        <v>6.7781909883500475</v>
      </c>
      <c r="O147">
        <v>4.701833665490966</v>
      </c>
      <c r="P147">
        <v>5.5304117642950672</v>
      </c>
      <c r="Q147">
        <v>6.2798289946455839</v>
      </c>
      <c r="R147">
        <v>7.8813712476051307</v>
      </c>
      <c r="S147">
        <v>7.1791640478500653</v>
      </c>
      <c r="T147">
        <v>8.728751073808013</v>
      </c>
      <c r="U147">
        <v>9.6113612528101697</v>
      </c>
      <c r="V147">
        <v>6.5108130210050206</v>
      </c>
      <c r="W147">
        <v>2.6403184867831868</v>
      </c>
      <c r="X147">
        <v>7.6201488300969658</v>
      </c>
      <c r="Y147">
        <v>6.701732342737813</v>
      </c>
      <c r="Z147">
        <v>5.4033680219921933</v>
      </c>
      <c r="AA147">
        <v>5.2164185391573739</v>
      </c>
      <c r="AB147">
        <v>4.660301720879346</v>
      </c>
      <c r="AC147">
        <v>3.9872303149216748</v>
      </c>
      <c r="AD147">
        <v>3.8085604625325686</v>
      </c>
      <c r="AE147">
        <v>4.8821922443705432</v>
      </c>
      <c r="AF147">
        <v>5.0441380569883307</v>
      </c>
    </row>
    <row r="148" spans="1:32" x14ac:dyDescent="0.45">
      <c r="A148" t="s">
        <v>376</v>
      </c>
      <c r="B148" t="s">
        <v>101</v>
      </c>
      <c r="C148" t="s">
        <v>226</v>
      </c>
      <c r="D148" t="s">
        <v>443</v>
      </c>
      <c r="J148">
        <v>5.1584643174707168</v>
      </c>
      <c r="K148">
        <v>8.3109215618724761</v>
      </c>
      <c r="L148">
        <v>7.475758724330575</v>
      </c>
      <c r="M148">
        <v>-1.1415711562555657</v>
      </c>
      <c r="N148">
        <v>3.6955254210777611</v>
      </c>
      <c r="O148">
        <v>6.5261089024880619</v>
      </c>
      <c r="P148">
        <v>6.7514145759237607</v>
      </c>
      <c r="Q148">
        <v>10.565956988761954</v>
      </c>
      <c r="R148">
        <v>6.5694901175359348</v>
      </c>
      <c r="S148">
        <v>7.7323676036054536</v>
      </c>
      <c r="T148">
        <v>7.4141213354571534</v>
      </c>
      <c r="U148">
        <v>11.107480141050146</v>
      </c>
      <c r="V148">
        <v>2.6144230332873235</v>
      </c>
      <c r="W148">
        <v>-14.838608373598561</v>
      </c>
      <c r="X148">
        <v>1.651240653283665</v>
      </c>
      <c r="Y148">
        <v>6.0390081604034407</v>
      </c>
      <c r="Z148">
        <v>3.8438647490633997</v>
      </c>
      <c r="AA148">
        <v>3.55007284270485</v>
      </c>
      <c r="AB148">
        <v>3.5370098790161109</v>
      </c>
      <c r="AC148">
        <v>2.0245839546918205</v>
      </c>
      <c r="AD148">
        <v>2.5188282730717759</v>
      </c>
      <c r="AE148">
        <v>4.2825969512076085</v>
      </c>
      <c r="AF148">
        <v>3.9368459012308961</v>
      </c>
    </row>
    <row r="149" spans="1:32" x14ac:dyDescent="0.45">
      <c r="A149" t="s">
        <v>261</v>
      </c>
      <c r="B149" t="s">
        <v>490</v>
      </c>
      <c r="C149" t="s">
        <v>226</v>
      </c>
      <c r="D149" t="s">
        <v>443</v>
      </c>
      <c r="E149">
        <v>8.6441881967800498</v>
      </c>
      <c r="F149">
        <v>1.8196562941294729</v>
      </c>
      <c r="G149">
        <v>4.200647544255105</v>
      </c>
      <c r="H149">
        <v>3.8209186613745061</v>
      </c>
      <c r="I149">
        <v>1.4322005879050579</v>
      </c>
      <c r="J149">
        <v>1.3884311904129447</v>
      </c>
      <c r="K149">
        <v>5.7097154080528298</v>
      </c>
      <c r="L149">
        <v>6.0446526154812545</v>
      </c>
      <c r="M149">
        <v>8.480999837546463</v>
      </c>
      <c r="N149">
        <v>8.2398020597582899</v>
      </c>
      <c r="O149">
        <v>2.5319748117319563</v>
      </c>
      <c r="P149">
        <v>3.819469332919283</v>
      </c>
      <c r="Q149">
        <v>1.6292855852514094</v>
      </c>
      <c r="R149">
        <v>3.612178657799177</v>
      </c>
      <c r="S149">
        <v>3.1724417094107338</v>
      </c>
      <c r="T149">
        <v>5.1784846018650939</v>
      </c>
      <c r="U149">
        <v>8.3545540687402848</v>
      </c>
      <c r="V149">
        <v>-1.2795862414066903</v>
      </c>
      <c r="W149">
        <v>-4.3586065468709307</v>
      </c>
      <c r="X149">
        <v>4.8649689791248676</v>
      </c>
      <c r="Y149">
        <v>2.5392357677950628</v>
      </c>
      <c r="Z149">
        <v>-0.35252008927265877</v>
      </c>
      <c r="AA149">
        <v>3.654371342083266</v>
      </c>
      <c r="AB149">
        <v>4.2967863050070321</v>
      </c>
      <c r="AC149">
        <v>4.3064314930537222</v>
      </c>
      <c r="AD149">
        <v>4.5746010510391102</v>
      </c>
      <c r="AE149">
        <v>1.8011809553958358</v>
      </c>
      <c r="AF149">
        <v>3.1108362656044193</v>
      </c>
    </row>
    <row r="150" spans="1:32" x14ac:dyDescent="0.45">
      <c r="A150" t="s">
        <v>237</v>
      </c>
      <c r="B150" t="s">
        <v>417</v>
      </c>
      <c r="C150" t="s">
        <v>226</v>
      </c>
      <c r="D150" t="s">
        <v>443</v>
      </c>
      <c r="J150">
        <v>2.5694261972612082</v>
      </c>
      <c r="K150">
        <v>8.8635968988764517</v>
      </c>
      <c r="L150">
        <v>6.3407931856184234</v>
      </c>
      <c r="M150">
        <v>2.7410443891003666</v>
      </c>
      <c r="N150">
        <v>5.67197491547509</v>
      </c>
      <c r="O150">
        <v>6.3228113495564742</v>
      </c>
      <c r="P150">
        <v>7.0827884333544091</v>
      </c>
      <c r="Q150">
        <v>8.4344750331757439</v>
      </c>
      <c r="R150">
        <v>8.5012675053384328</v>
      </c>
      <c r="S150">
        <v>10.725086299030878</v>
      </c>
      <c r="T150">
        <v>11.986362847138608</v>
      </c>
      <c r="U150">
        <v>10.027099650900368</v>
      </c>
      <c r="V150">
        <v>-3.3273000399985762</v>
      </c>
      <c r="W150">
        <v>-14.259718586051108</v>
      </c>
      <c r="X150">
        <v>-4.4068236355224002</v>
      </c>
      <c r="Y150">
        <v>6.4688499500438184</v>
      </c>
      <c r="Z150">
        <v>4.251723048111856</v>
      </c>
      <c r="AA150">
        <v>2.3101760760558534</v>
      </c>
      <c r="AB150">
        <v>1.0736340871567904</v>
      </c>
      <c r="AC150">
        <v>4.0068740326986614</v>
      </c>
      <c r="AD150">
        <v>2.3729241275495099</v>
      </c>
      <c r="AE150">
        <v>3.2507202900895038</v>
      </c>
      <c r="AF150">
        <v>4.0243110445498331</v>
      </c>
    </row>
    <row r="151" spans="1:32" x14ac:dyDescent="0.45">
      <c r="A151" t="s">
        <v>523</v>
      </c>
      <c r="B151" t="s">
        <v>267</v>
      </c>
      <c r="C151" t="s">
        <v>226</v>
      </c>
      <c r="D151" t="s">
        <v>443</v>
      </c>
      <c r="E151">
        <v>3.658972582843603</v>
      </c>
      <c r="F151">
        <v>13.299059074595007</v>
      </c>
      <c r="G151">
        <v>5.1864535768645368</v>
      </c>
      <c r="H151">
        <v>4.2524328039648367</v>
      </c>
      <c r="I151">
        <v>3.2964935718375443</v>
      </c>
      <c r="J151">
        <v>-0.4190671347229511</v>
      </c>
      <c r="K151">
        <v>-0.27914821842716719</v>
      </c>
      <c r="L151">
        <v>-4.571056459524371</v>
      </c>
      <c r="M151">
        <v>-2.3591134270952381</v>
      </c>
      <c r="N151">
        <v>5.7471160042477152</v>
      </c>
      <c r="O151">
        <v>2.8881888952784891</v>
      </c>
      <c r="P151">
        <v>8.9110232410697847</v>
      </c>
      <c r="Q151">
        <v>11.640215692882734</v>
      </c>
      <c r="R151">
        <v>26.630669694620352</v>
      </c>
      <c r="S151">
        <v>8.0756144076979695</v>
      </c>
      <c r="T151">
        <v>13.390283396750434</v>
      </c>
      <c r="U151">
        <v>14.476773232294192</v>
      </c>
      <c r="V151">
        <v>3.3913033403237165</v>
      </c>
      <c r="W151">
        <v>1.2741494464117551</v>
      </c>
      <c r="X151">
        <v>25.122916505298406</v>
      </c>
      <c r="Y151">
        <v>21.616474860862184</v>
      </c>
      <c r="Z151">
        <v>9.2422472258715089</v>
      </c>
      <c r="AA151">
        <v>10.752797919643569</v>
      </c>
      <c r="AB151">
        <v>-2.0482656655060367</v>
      </c>
      <c r="AC151">
        <v>-21.492647209211952</v>
      </c>
      <c r="AD151">
        <v>-0.67448924829228929</v>
      </c>
      <c r="AE151">
        <v>9.98250523924807</v>
      </c>
      <c r="AF151">
        <v>6.4660065439907015</v>
      </c>
    </row>
    <row r="152" spans="1:32" x14ac:dyDescent="0.45">
      <c r="A152" t="s">
        <v>356</v>
      </c>
      <c r="B152" t="s">
        <v>421</v>
      </c>
      <c r="C152" t="s">
        <v>226</v>
      </c>
      <c r="D152" t="s">
        <v>443</v>
      </c>
    </row>
    <row r="153" spans="1:32" x14ac:dyDescent="0.45">
      <c r="A153" t="s">
        <v>32</v>
      </c>
      <c r="B153" t="s">
        <v>174</v>
      </c>
      <c r="C153" t="s">
        <v>226</v>
      </c>
      <c r="D153" t="s">
        <v>443</v>
      </c>
      <c r="E153">
        <v>7.2160881613823733</v>
      </c>
      <c r="F153">
        <v>-2.0977387614765206</v>
      </c>
      <c r="G153">
        <v>-0.74059169202217845</v>
      </c>
      <c r="H153">
        <v>10.588000400616778</v>
      </c>
      <c r="I153">
        <v>-5.4054478671599639</v>
      </c>
      <c r="J153">
        <v>12.372876276007716</v>
      </c>
      <c r="K153">
        <v>-1.5607023560645388</v>
      </c>
      <c r="L153">
        <v>7.2385526896538295</v>
      </c>
      <c r="M153">
        <v>1.0813325617380514</v>
      </c>
      <c r="N153">
        <v>1.9128729806376725</v>
      </c>
      <c r="O153">
        <v>7.3199674542071733</v>
      </c>
      <c r="P153">
        <v>3.1214496560053817</v>
      </c>
      <c r="Q153">
        <v>5.9611621547828406</v>
      </c>
      <c r="R153">
        <v>4.797018362163243</v>
      </c>
      <c r="S153">
        <v>3.2916396843359621</v>
      </c>
      <c r="T153">
        <v>7.5746316445854092</v>
      </c>
      <c r="U153">
        <v>3.5315941515448941</v>
      </c>
      <c r="V153">
        <v>5.9232776859759326</v>
      </c>
      <c r="W153">
        <v>4.2437573208336659</v>
      </c>
      <c r="X153">
        <v>3.8157179167666015</v>
      </c>
      <c r="Y153">
        <v>5.2456972972948535</v>
      </c>
      <c r="Z153">
        <v>3.0099612622197753</v>
      </c>
      <c r="AA153">
        <v>4.5354242000385625</v>
      </c>
      <c r="AB153">
        <v>2.6694939269442273</v>
      </c>
      <c r="AC153">
        <v>4.5363781680642461</v>
      </c>
      <c r="AD153">
        <v>1.0598563900817908</v>
      </c>
      <c r="AE153">
        <v>4.2489492113906948</v>
      </c>
      <c r="AF153">
        <v>3.1485026444001676</v>
      </c>
    </row>
    <row r="154" spans="1:32" x14ac:dyDescent="0.45">
      <c r="A154" t="s">
        <v>365</v>
      </c>
      <c r="B154" t="s">
        <v>6</v>
      </c>
      <c r="C154" t="s">
        <v>226</v>
      </c>
      <c r="D154" t="s">
        <v>443</v>
      </c>
      <c r="E154">
        <v>1.0151278990987294</v>
      </c>
      <c r="F154">
        <v>1.3666401529177676</v>
      </c>
      <c r="G154">
        <v>-0.9139175190982769</v>
      </c>
      <c r="H154">
        <v>2.2156234113581945</v>
      </c>
      <c r="I154">
        <v>2.117152311256973</v>
      </c>
      <c r="J154">
        <v>1.1107300015686263</v>
      </c>
      <c r="K154">
        <v>2.2372487537137005</v>
      </c>
      <c r="L154">
        <v>3.5032665890447419</v>
      </c>
      <c r="M154">
        <v>3.3005428343993941</v>
      </c>
      <c r="N154">
        <v>3.9102292257834961</v>
      </c>
      <c r="O154">
        <v>2.1877325358088342</v>
      </c>
      <c r="P154">
        <v>1.0264950792211636</v>
      </c>
      <c r="Q154">
        <v>1.0875365963862293</v>
      </c>
      <c r="R154">
        <v>2.4704844477783041</v>
      </c>
      <c r="S154">
        <v>1.895415281317824</v>
      </c>
      <c r="T154">
        <v>5.8039365356305552</v>
      </c>
      <c r="U154">
        <v>14.428899023472724</v>
      </c>
      <c r="V154">
        <v>0.66683479318186301</v>
      </c>
      <c r="W154">
        <v>-11.300000617350946</v>
      </c>
      <c r="X154">
        <v>2.0999998991306086</v>
      </c>
      <c r="Y154">
        <v>7</v>
      </c>
      <c r="Z154">
        <v>1.0000009233149996</v>
      </c>
      <c r="AA154">
        <v>9.5999984641889284</v>
      </c>
      <c r="AB154">
        <v>7.2000007173257359</v>
      </c>
      <c r="AC154">
        <v>4.8999991694016671</v>
      </c>
      <c r="AD154">
        <v>3.5000013907496594</v>
      </c>
      <c r="AE154">
        <v>-3.4000008098149266</v>
      </c>
      <c r="AF154">
        <v>6.1000004747994154</v>
      </c>
    </row>
    <row r="155" spans="1:32" x14ac:dyDescent="0.45">
      <c r="A155" t="s">
        <v>428</v>
      </c>
      <c r="B155" t="s">
        <v>77</v>
      </c>
      <c r="C155" t="s">
        <v>226</v>
      </c>
      <c r="D155" t="s">
        <v>443</v>
      </c>
      <c r="J155">
        <v>-5.8770602051686893</v>
      </c>
      <c r="K155">
        <v>1.6470645031067619</v>
      </c>
      <c r="L155">
        <v>-6.5421920230928805</v>
      </c>
      <c r="M155">
        <v>-3.3682545291894286</v>
      </c>
      <c r="N155">
        <v>2.1077160475442724</v>
      </c>
      <c r="O155">
        <v>6.1000004128626273</v>
      </c>
      <c r="P155">
        <v>7.7999996414997099</v>
      </c>
      <c r="Q155">
        <v>6.6000000377681971</v>
      </c>
      <c r="R155">
        <v>7.3999996899107146</v>
      </c>
      <c r="S155">
        <v>7.5000001386691366</v>
      </c>
      <c r="T155">
        <v>4.799999850094764</v>
      </c>
      <c r="U155">
        <v>3.0000002396945575</v>
      </c>
      <c r="V155">
        <v>7.8000001446595348</v>
      </c>
      <c r="W155">
        <v>-6.000000289389078</v>
      </c>
      <c r="X155">
        <v>7.1000000837927502</v>
      </c>
      <c r="Y155">
        <v>5.8181664045350914</v>
      </c>
      <c r="Z155">
        <v>-0.58973412591981855</v>
      </c>
      <c r="AA155">
        <v>9.0438654824314995</v>
      </c>
      <c r="AB155">
        <v>4.9996256689180711</v>
      </c>
      <c r="AC155">
        <v>-0.33823532445994431</v>
      </c>
      <c r="AD155">
        <v>4.4088867237821461</v>
      </c>
      <c r="AE155">
        <v>4.6907933901872241</v>
      </c>
      <c r="AF155">
        <v>4.3014777418065648</v>
      </c>
    </row>
    <row r="156" spans="1:32" x14ac:dyDescent="0.45">
      <c r="A156" t="s">
        <v>379</v>
      </c>
      <c r="B156" t="s">
        <v>18</v>
      </c>
      <c r="C156" t="s">
        <v>226</v>
      </c>
      <c r="D156" t="s">
        <v>443</v>
      </c>
      <c r="E156">
        <v>-6.3063515944582207</v>
      </c>
      <c r="F156">
        <v>1.1808849422964016</v>
      </c>
      <c r="G156">
        <v>2.09992318708629</v>
      </c>
      <c r="H156">
        <v>-4.2101300703649258E-2</v>
      </c>
      <c r="I156">
        <v>1.6785923173170829</v>
      </c>
      <c r="J156">
        <v>2.1542044764896673</v>
      </c>
      <c r="K156">
        <v>3.6934926158577639</v>
      </c>
      <c r="L156">
        <v>3.91707459882808</v>
      </c>
      <c r="M156">
        <v>4.6992270438238819</v>
      </c>
      <c r="N156">
        <v>4.4568589377860661</v>
      </c>
      <c r="O156">
        <v>5.9802357642470838</v>
      </c>
      <c r="P156">
        <v>-12.407971102275937</v>
      </c>
      <c r="Q156">
        <v>9.784892121364436</v>
      </c>
      <c r="R156">
        <v>5.257003621480095</v>
      </c>
      <c r="S156">
        <v>4.7558450966262598</v>
      </c>
      <c r="T156">
        <v>5.3985084500447442</v>
      </c>
      <c r="U156">
        <v>5.7105641969030074</v>
      </c>
      <c r="V156">
        <v>6.7126389503056458</v>
      </c>
      <c r="W156">
        <v>-3.9787086460896433</v>
      </c>
      <c r="X156">
        <v>0.61922974562389754</v>
      </c>
      <c r="Y156">
        <v>1.5784294205557075</v>
      </c>
      <c r="Z156">
        <v>3.0111464075530705</v>
      </c>
      <c r="AA156">
        <v>2.3003869344770891</v>
      </c>
      <c r="AB156">
        <v>3.33920224407332</v>
      </c>
      <c r="AC156">
        <v>3.1322958879927683</v>
      </c>
      <c r="AD156">
        <v>3.9931460848392248</v>
      </c>
      <c r="AE156">
        <v>3.9333161713861671</v>
      </c>
      <c r="AF156">
        <v>3.2000000000362405</v>
      </c>
    </row>
    <row r="157" spans="1:32" x14ac:dyDescent="0.45">
      <c r="A157" t="s">
        <v>192</v>
      </c>
      <c r="B157" t="s">
        <v>86</v>
      </c>
      <c r="C157" t="s">
        <v>226</v>
      </c>
      <c r="D157" t="s">
        <v>443</v>
      </c>
      <c r="J157">
        <v>7.8586469273005548</v>
      </c>
      <c r="K157">
        <v>8.3979408298703788</v>
      </c>
      <c r="L157">
        <v>7.4946830246552167</v>
      </c>
      <c r="M157">
        <v>6.1756558279580958</v>
      </c>
      <c r="N157">
        <v>3.8458103920346929</v>
      </c>
      <c r="O157">
        <v>-3.9436343541010928</v>
      </c>
      <c r="P157">
        <v>7.2683863133168387</v>
      </c>
      <c r="Q157">
        <v>13.750049820489835</v>
      </c>
      <c r="R157">
        <v>6.0337540486177659</v>
      </c>
      <c r="S157">
        <v>-13.129053430508321</v>
      </c>
      <c r="T157">
        <v>26.111493501055264</v>
      </c>
      <c r="U157">
        <v>7.7138672708470466</v>
      </c>
      <c r="V157">
        <v>9.4853326605787345</v>
      </c>
      <c r="W157">
        <v>-7.2288414652945789</v>
      </c>
      <c r="X157">
        <v>7.2651290684013787</v>
      </c>
      <c r="Y157">
        <v>8.5667335305046066</v>
      </c>
      <c r="Z157">
        <v>2.5173839421968296</v>
      </c>
      <c r="AA157">
        <v>7.2810739789986627</v>
      </c>
      <c r="AB157">
        <v>7.3296262034468356</v>
      </c>
      <c r="AC157">
        <v>2.8845485296050981</v>
      </c>
      <c r="AD157">
        <v>6.3375297895919829</v>
      </c>
      <c r="AE157">
        <v>7.2104797878325115</v>
      </c>
      <c r="AF157">
        <v>8.1288136609646102</v>
      </c>
    </row>
    <row r="158" spans="1:32" x14ac:dyDescent="0.45">
      <c r="A158" t="s">
        <v>117</v>
      </c>
      <c r="B158" t="s">
        <v>141</v>
      </c>
      <c r="C158" t="s">
        <v>226</v>
      </c>
      <c r="D158" t="s">
        <v>443</v>
      </c>
      <c r="E158">
        <v>3.8713894437690755</v>
      </c>
      <c r="F158">
        <v>4.4109003780022675</v>
      </c>
      <c r="G158">
        <v>2.7253792282518958</v>
      </c>
      <c r="H158">
        <v>2.2120179218719329</v>
      </c>
      <c r="I158">
        <v>2.5849706161853874</v>
      </c>
      <c r="J158">
        <v>4.7260733856682577</v>
      </c>
      <c r="K158">
        <v>3.3798196424889682</v>
      </c>
      <c r="L158">
        <v>4.5707945069124207</v>
      </c>
      <c r="M158">
        <v>1.7505622256149849</v>
      </c>
      <c r="N158">
        <v>6.74873770524907</v>
      </c>
      <c r="O158">
        <v>1.1805359602763872</v>
      </c>
      <c r="P158">
        <v>1.4470172023053749</v>
      </c>
      <c r="Q158">
        <v>5.0241584827001446</v>
      </c>
      <c r="R158">
        <v>8.1109653256818035</v>
      </c>
      <c r="S158">
        <v>4.9208359907233472</v>
      </c>
      <c r="T158">
        <v>5.8315022452242005</v>
      </c>
      <c r="U158">
        <v>5.1901407449147712</v>
      </c>
      <c r="V158">
        <v>4.5049657344949026</v>
      </c>
      <c r="W158">
        <v>0.50220951099792899</v>
      </c>
      <c r="X158">
        <v>4.9817972827998176</v>
      </c>
      <c r="Y158">
        <v>3.7373059792527243</v>
      </c>
      <c r="Z158">
        <v>3.9077917167811336</v>
      </c>
      <c r="AA158">
        <v>2.7980976700535223</v>
      </c>
      <c r="AB158">
        <v>2.9289181767180281</v>
      </c>
      <c r="AC158">
        <v>2.5576590199798375</v>
      </c>
      <c r="AD158">
        <v>4.9329330514002834</v>
      </c>
      <c r="AE158">
        <v>1.6038352597137191</v>
      </c>
      <c r="AF158">
        <v>0.89460916381281663</v>
      </c>
    </row>
    <row r="159" spans="1:32" x14ac:dyDescent="0.45">
      <c r="A159" t="s">
        <v>207</v>
      </c>
      <c r="B159" t="s">
        <v>270</v>
      </c>
      <c r="C159" t="s">
        <v>226</v>
      </c>
      <c r="D159" t="s">
        <v>443</v>
      </c>
      <c r="E159">
        <v>4.2147548386775924</v>
      </c>
      <c r="F159">
        <v>3.5411024159496236</v>
      </c>
      <c r="G159">
        <v>1.9411558477300872</v>
      </c>
      <c r="H159">
        <v>4.9410806756874308</v>
      </c>
      <c r="I159">
        <v>-6.2912308211011663</v>
      </c>
      <c r="J159">
        <v>6.7732586944504618</v>
      </c>
      <c r="K159">
        <v>6.8468522786242687</v>
      </c>
      <c r="L159">
        <v>5.1639251679514615</v>
      </c>
      <c r="M159">
        <v>2.7535542474823558</v>
      </c>
      <c r="N159">
        <v>4.9424537146742153</v>
      </c>
      <c r="O159">
        <v>-0.4043901266928458</v>
      </c>
      <c r="P159">
        <v>-3.9844481468534809E-2</v>
      </c>
      <c r="Q159">
        <v>1.4463826837036038</v>
      </c>
      <c r="R159">
        <v>3.920590810287905</v>
      </c>
      <c r="S159">
        <v>2.3078070659173591</v>
      </c>
      <c r="T159">
        <v>4.4950778942140772</v>
      </c>
      <c r="U159">
        <v>2.2914457142980211</v>
      </c>
      <c r="V159">
        <v>1.1435845871940131</v>
      </c>
      <c r="W159">
        <v>-5.2857441368175131</v>
      </c>
      <c r="X159">
        <v>5.1181181432116318</v>
      </c>
      <c r="Y159">
        <v>3.6630079295009352</v>
      </c>
      <c r="Z159">
        <v>3.6423226794134678</v>
      </c>
      <c r="AA159">
        <v>1.3540919615167866</v>
      </c>
      <c r="AB159">
        <v>2.8497732549068786</v>
      </c>
      <c r="AC159">
        <v>3.2931515283338655</v>
      </c>
      <c r="AD159">
        <v>2.6305324245508928</v>
      </c>
      <c r="AE159">
        <v>2.1131291354969477</v>
      </c>
      <c r="AF159">
        <v>2.1949920489605148</v>
      </c>
    </row>
    <row r="160" spans="1:32" x14ac:dyDescent="0.45">
      <c r="A160" t="s">
        <v>641</v>
      </c>
      <c r="B160" t="s">
        <v>580</v>
      </c>
      <c r="C160" t="s">
        <v>226</v>
      </c>
      <c r="D160" t="s">
        <v>443</v>
      </c>
      <c r="E160">
        <v>8.7825243341583814E-2</v>
      </c>
      <c r="F160">
        <v>7.1408586305701931</v>
      </c>
      <c r="G160">
        <v>6.0062406674567796</v>
      </c>
      <c r="H160">
        <v>5.8777269571841657</v>
      </c>
      <c r="I160">
        <v>8.2132538192474414</v>
      </c>
      <c r="J160">
        <v>-10.302946770681146</v>
      </c>
      <c r="K160">
        <v>-6.4456627964867153</v>
      </c>
      <c r="L160">
        <v>-0.8193937196020471</v>
      </c>
      <c r="M160">
        <v>-1.255142819858392</v>
      </c>
      <c r="N160">
        <v>1.3540791088099979</v>
      </c>
      <c r="O160">
        <v>6.826085172344861</v>
      </c>
      <c r="P160">
        <v>3.7414521322503873</v>
      </c>
      <c r="Q160">
        <v>-1.6158759091392341</v>
      </c>
      <c r="R160">
        <v>0.94929370557204606</v>
      </c>
      <c r="S160">
        <v>2.3534427601733796</v>
      </c>
      <c r="T160">
        <v>-0.35085967081937497</v>
      </c>
      <c r="U160">
        <v>3.2304070494471944</v>
      </c>
      <c r="V160">
        <v>-6.1795907877264824</v>
      </c>
      <c r="W160">
        <v>3.1845257118507249</v>
      </c>
      <c r="X160">
        <v>6.6686410570146535</v>
      </c>
      <c r="Y160">
        <v>-0.612309009476391</v>
      </c>
      <c r="Z160">
        <v>-2.2952104142285776</v>
      </c>
      <c r="AA160">
        <v>4.0179796987967649</v>
      </c>
      <c r="AB160">
        <v>-0.95033466498458097</v>
      </c>
      <c r="AC160">
        <v>1.6139214615345452</v>
      </c>
      <c r="AD160">
        <v>1.0298981091242609</v>
      </c>
      <c r="AE160">
        <v>3.3827408062360433</v>
      </c>
      <c r="AF160">
        <v>3.345080509653144</v>
      </c>
    </row>
    <row r="161" spans="1:32" x14ac:dyDescent="0.45">
      <c r="A161" t="s">
        <v>406</v>
      </c>
      <c r="B161" t="s">
        <v>545</v>
      </c>
      <c r="C161" t="s">
        <v>226</v>
      </c>
      <c r="D161" t="s">
        <v>443</v>
      </c>
      <c r="E161">
        <v>0.85167696858515285</v>
      </c>
      <c r="F161">
        <v>0.57626658314866575</v>
      </c>
      <c r="G161">
        <v>2.7891388342628005</v>
      </c>
      <c r="H161">
        <v>2.5348180274737757</v>
      </c>
      <c r="I161">
        <v>3.5404010366866743</v>
      </c>
      <c r="J161">
        <v>4.9891163056148713</v>
      </c>
      <c r="K161">
        <v>4.7205566452841055</v>
      </c>
      <c r="L161">
        <v>2.0232612754865755</v>
      </c>
      <c r="M161">
        <v>3.4688472351787709</v>
      </c>
      <c r="N161">
        <v>5.798072975952536</v>
      </c>
      <c r="O161">
        <v>3.4220395269089607</v>
      </c>
      <c r="P161">
        <v>4.6146821859128266</v>
      </c>
      <c r="Q161">
        <v>5.6197618565408476</v>
      </c>
      <c r="R161">
        <v>7.5623637246092841</v>
      </c>
      <c r="S161">
        <v>6.8837939960266965</v>
      </c>
      <c r="T161">
        <v>7.8161096078430319</v>
      </c>
      <c r="U161">
        <v>8.4328439132515172</v>
      </c>
      <c r="V161">
        <v>5.5927888128874912</v>
      </c>
      <c r="W161">
        <v>2.3861129379547634</v>
      </c>
      <c r="X161">
        <v>7.5475127054099431</v>
      </c>
      <c r="Y161">
        <v>6.0346581135891455</v>
      </c>
      <c r="Z161">
        <v>5.1605390783641525</v>
      </c>
      <c r="AA161">
        <v>5.2016554804291673</v>
      </c>
      <c r="AB161">
        <v>4.6079594351479187</v>
      </c>
      <c r="AC161">
        <v>3.9810936358193345</v>
      </c>
      <c r="AD161">
        <v>4.2952180262889215</v>
      </c>
      <c r="AE161">
        <v>4.9516298599155277</v>
      </c>
      <c r="AF161">
        <v>4.5249688080736092</v>
      </c>
    </row>
    <row r="162" spans="1:32" x14ac:dyDescent="0.45">
      <c r="A162" t="s">
        <v>108</v>
      </c>
      <c r="B162" t="s">
        <v>593</v>
      </c>
      <c r="C162" t="s">
        <v>226</v>
      </c>
      <c r="D162" t="s">
        <v>443</v>
      </c>
      <c r="E162">
        <v>-6.1707676470204973</v>
      </c>
      <c r="F162">
        <v>-6.5651986768585431</v>
      </c>
      <c r="G162">
        <v>-7.4692713185855695</v>
      </c>
      <c r="H162">
        <v>-1.7581661812691323</v>
      </c>
      <c r="I162">
        <v>-1.114727694144122</v>
      </c>
      <c r="J162">
        <v>1.1851038887323142</v>
      </c>
      <c r="K162">
        <v>1.4399813365912451</v>
      </c>
      <c r="L162">
        <v>3.3787356471829639</v>
      </c>
      <c r="M162">
        <v>4.3390279130758813</v>
      </c>
      <c r="N162">
        <v>4.5491357828887402</v>
      </c>
      <c r="O162">
        <v>-3.0672566245166166</v>
      </c>
      <c r="P162">
        <v>1.4936654720292779</v>
      </c>
      <c r="Q162">
        <v>2.2226016573240912</v>
      </c>
      <c r="R162">
        <v>4.6740895796091593</v>
      </c>
      <c r="S162">
        <v>4.724088642019737</v>
      </c>
      <c r="T162">
        <v>5.1370251615350497</v>
      </c>
      <c r="U162">
        <v>6.4734868575234685</v>
      </c>
      <c r="V162">
        <v>5.4720013901559525</v>
      </c>
      <c r="W162">
        <v>-0.35861485697967055</v>
      </c>
      <c r="X162">
        <v>3.3587508577381158</v>
      </c>
      <c r="Y162">
        <v>2.3398860452033148</v>
      </c>
      <c r="Z162">
        <v>-0.45618322360793684</v>
      </c>
      <c r="AA162">
        <v>2.9252576645048407</v>
      </c>
      <c r="AB162">
        <v>3.6291235127637265</v>
      </c>
      <c r="AC162">
        <v>3.8558651404173787</v>
      </c>
      <c r="AD162">
        <v>2.8482051936330635</v>
      </c>
      <c r="AE162">
        <v>1.0817727381324289</v>
      </c>
      <c r="AF162">
        <v>2.8805967096426741</v>
      </c>
    </row>
    <row r="163" spans="1:32" x14ac:dyDescent="0.45">
      <c r="A163" t="s">
        <v>311</v>
      </c>
      <c r="B163" t="s">
        <v>555</v>
      </c>
      <c r="C163" t="s">
        <v>226</v>
      </c>
      <c r="D163" t="s">
        <v>443</v>
      </c>
      <c r="E163">
        <v>11.7452037933746</v>
      </c>
      <c r="F163">
        <v>-3.2186624903075227</v>
      </c>
      <c r="G163">
        <v>3.1721681773032202</v>
      </c>
      <c r="H163">
        <v>3.7799340510106703</v>
      </c>
      <c r="I163">
        <v>0.92102239769160121</v>
      </c>
      <c r="J163">
        <v>7.0557854041226591</v>
      </c>
      <c r="K163">
        <v>4.8290243393480381</v>
      </c>
      <c r="L163">
        <v>7.5716676399028415</v>
      </c>
      <c r="M163">
        <v>5.7009436541914198</v>
      </c>
      <c r="N163">
        <v>-6.0834971813122252E-2</v>
      </c>
      <c r="O163">
        <v>15.376239457917421</v>
      </c>
      <c r="P163">
        <v>3.1063082520568628</v>
      </c>
      <c r="Q163">
        <v>9.1190419953242952</v>
      </c>
      <c r="R163">
        <v>1.5599986605348874</v>
      </c>
      <c r="S163">
        <v>6.5347787748128781</v>
      </c>
      <c r="T163">
        <v>4.662186877583224</v>
      </c>
      <c r="U163">
        <v>3.4936168125374394</v>
      </c>
      <c r="V163">
        <v>4.773145081429746</v>
      </c>
      <c r="W163">
        <v>4.8063222669786398</v>
      </c>
      <c r="X163">
        <v>5.313935278958752</v>
      </c>
      <c r="Y163">
        <v>3.2131337804430729</v>
      </c>
      <c r="Z163">
        <v>-0.83673463153076</v>
      </c>
      <c r="AA163">
        <v>2.2950682896261725</v>
      </c>
      <c r="AB163">
        <v>7.0846838805652652</v>
      </c>
      <c r="AC163">
        <v>6.1718000242497766</v>
      </c>
      <c r="AD163">
        <v>5.8522991994141478</v>
      </c>
      <c r="AE163">
        <v>5.3054560843816603</v>
      </c>
      <c r="AF163">
        <v>4.7464843272456108</v>
      </c>
    </row>
    <row r="164" spans="1:32" x14ac:dyDescent="0.45">
      <c r="A164" t="s">
        <v>357</v>
      </c>
      <c r="B164" t="s">
        <v>105</v>
      </c>
      <c r="C164" t="s">
        <v>226</v>
      </c>
      <c r="D164" t="s">
        <v>443</v>
      </c>
      <c r="E164">
        <v>6.2564920821319276</v>
      </c>
      <c r="F164">
        <v>4.6909324306259066</v>
      </c>
      <c r="G164">
        <v>4.4807493588374854</v>
      </c>
      <c r="H164">
        <v>5.6511047373604981</v>
      </c>
      <c r="I164">
        <v>6.3424931833749696</v>
      </c>
      <c r="J164">
        <v>3.7773357615833021</v>
      </c>
      <c r="K164">
        <v>5.2569801449753157</v>
      </c>
      <c r="L164">
        <v>5.1256012305360059</v>
      </c>
      <c r="M164">
        <v>4.7199748824220649</v>
      </c>
      <c r="N164">
        <v>19.681270098747376</v>
      </c>
      <c r="O164">
        <v>-1.1746973483586345</v>
      </c>
      <c r="P164">
        <v>2.5652632530665187</v>
      </c>
      <c r="Q164">
        <v>4.0740688502600904</v>
      </c>
      <c r="R164">
        <v>0.14026812660377175</v>
      </c>
      <c r="S164">
        <v>3.3835935757445128</v>
      </c>
      <c r="T164">
        <v>2.5101423447025724</v>
      </c>
      <c r="U164">
        <v>4.7747056000765298</v>
      </c>
      <c r="V164">
        <v>3.8263594156458396</v>
      </c>
      <c r="W164">
        <v>-1.1338734682064597</v>
      </c>
      <c r="X164">
        <v>5.5436393852221784</v>
      </c>
      <c r="Y164">
        <v>0.46705085613230324</v>
      </c>
      <c r="Z164">
        <v>4.1177072993516646</v>
      </c>
      <c r="AA164">
        <v>5.4733556954527103</v>
      </c>
      <c r="AB164">
        <v>7.6335381123007267</v>
      </c>
      <c r="AC164">
        <v>9.6081328107997592</v>
      </c>
      <c r="AD164">
        <v>4.0909174288532597</v>
      </c>
      <c r="AE164">
        <v>8.1194252892809402</v>
      </c>
      <c r="AF164">
        <v>5.1792247960815558</v>
      </c>
    </row>
    <row r="165" spans="1:32" x14ac:dyDescent="0.45">
      <c r="A165" t="s">
        <v>385</v>
      </c>
      <c r="B165" t="s">
        <v>60</v>
      </c>
      <c r="C165" t="s">
        <v>226</v>
      </c>
      <c r="D165" t="s">
        <v>443</v>
      </c>
      <c r="E165">
        <v>-0.65061690815213069</v>
      </c>
      <c r="F165">
        <v>9.6609424530961689</v>
      </c>
      <c r="G165">
        <v>6.0394102267535601</v>
      </c>
      <c r="H165">
        <v>7.4779583580387339</v>
      </c>
      <c r="I165">
        <v>6.9480514368794815</v>
      </c>
      <c r="J165">
        <v>6.4427153475931078</v>
      </c>
      <c r="K165">
        <v>5.6515829629147305</v>
      </c>
      <c r="L165">
        <v>5.8662131529568313</v>
      </c>
      <c r="M165">
        <v>10.945129982062738</v>
      </c>
      <c r="N165">
        <v>13.745930556119035</v>
      </c>
      <c r="O165">
        <v>11.343997069809504</v>
      </c>
      <c r="P165">
        <v>12.025513434235549</v>
      </c>
      <c r="Q165">
        <v>13.843996890007929</v>
      </c>
      <c r="R165">
        <v>13.564661616312137</v>
      </c>
      <c r="S165">
        <v>13.5689500216928</v>
      </c>
      <c r="T165">
        <v>13.076101379436537</v>
      </c>
      <c r="U165">
        <v>11.991435240114129</v>
      </c>
      <c r="V165">
        <v>10.255305393038782</v>
      </c>
      <c r="W165">
        <v>10.550009096081567</v>
      </c>
      <c r="X165">
        <v>9.634439452178853</v>
      </c>
      <c r="Y165">
        <v>5.5914823781750442</v>
      </c>
      <c r="Z165">
        <v>7.3326704471287485</v>
      </c>
      <c r="AA165">
        <v>8.4260010248621739</v>
      </c>
      <c r="AB165">
        <v>7.990915597367291</v>
      </c>
      <c r="AC165">
        <v>6.9928402901970657</v>
      </c>
      <c r="AD165">
        <v>5.7500645002950677</v>
      </c>
      <c r="AE165">
        <v>6.4049773251470015</v>
      </c>
      <c r="AF165">
        <v>6.7504601462238014</v>
      </c>
    </row>
    <row r="166" spans="1:32" x14ac:dyDescent="0.45">
      <c r="A166" t="s">
        <v>88</v>
      </c>
      <c r="B166" t="s">
        <v>496</v>
      </c>
      <c r="C166" t="s">
        <v>226</v>
      </c>
      <c r="D166" t="s">
        <v>443</v>
      </c>
      <c r="E166">
        <v>-1.4007180258169143</v>
      </c>
      <c r="F166">
        <v>4.6611952225193818</v>
      </c>
      <c r="G166">
        <v>2.7858399033602836</v>
      </c>
      <c r="H166">
        <v>1.4638597258058894</v>
      </c>
      <c r="I166">
        <v>2.5607726913584372</v>
      </c>
      <c r="J166">
        <v>6.1014265394258445</v>
      </c>
      <c r="K166">
        <v>3.2796086163763505</v>
      </c>
      <c r="L166">
        <v>6.8150856937146926</v>
      </c>
      <c r="M166">
        <v>4.2989110356681266</v>
      </c>
      <c r="N166">
        <v>6.3089746008038645</v>
      </c>
      <c r="O166">
        <v>2.1853287302049438</v>
      </c>
      <c r="P166">
        <v>2.9950087338502556</v>
      </c>
      <c r="Q166">
        <v>1.8616982321605633</v>
      </c>
      <c r="R166">
        <v>8.2629939069383482</v>
      </c>
      <c r="S166">
        <v>4.2592972548535926</v>
      </c>
      <c r="T166">
        <v>5.0635962655220368</v>
      </c>
      <c r="U166">
        <v>6.1395113000385209</v>
      </c>
      <c r="V166">
        <v>3.5369280769868965</v>
      </c>
      <c r="W166">
        <v>2.5526036723187957</v>
      </c>
      <c r="X166">
        <v>5.2494689175504021</v>
      </c>
      <c r="Y166">
        <v>-0.9385258294960579</v>
      </c>
      <c r="Z166">
        <v>2.803003315470832</v>
      </c>
      <c r="AA166">
        <v>1.7210439341262145</v>
      </c>
      <c r="AB166">
        <v>2.0462283035360684</v>
      </c>
      <c r="AC166">
        <v>1.0362364866047784</v>
      </c>
      <c r="AD166">
        <v>7.6630504833928796</v>
      </c>
      <c r="AE166">
        <v>3.0091015378991983</v>
      </c>
      <c r="AF166">
        <v>-0.46723205089894293</v>
      </c>
    </row>
    <row r="167" spans="1:32" x14ac:dyDescent="0.45">
      <c r="A167" t="s">
        <v>362</v>
      </c>
      <c r="B167" t="s">
        <v>171</v>
      </c>
      <c r="C167" t="s">
        <v>226</v>
      </c>
      <c r="D167" t="s">
        <v>443</v>
      </c>
      <c r="L167">
        <v>4.9000067133023464</v>
      </c>
      <c r="M167">
        <v>-9.4000014066489541</v>
      </c>
      <c r="N167">
        <v>3.1000001837037132</v>
      </c>
      <c r="O167">
        <v>1.0998427186747222</v>
      </c>
      <c r="P167">
        <v>1.9039339204874608</v>
      </c>
      <c r="Q167">
        <v>2.4826593607093912</v>
      </c>
      <c r="R167">
        <v>4.4260529580520682</v>
      </c>
      <c r="S167">
        <v>4.1806015272223078</v>
      </c>
      <c r="T167">
        <v>8.5664195082281225</v>
      </c>
      <c r="U167">
        <v>6.8101504911669366</v>
      </c>
      <c r="V167">
        <v>7.2227908710856781</v>
      </c>
      <c r="W167">
        <v>-5.7950940849991355</v>
      </c>
      <c r="X167">
        <v>2.7343744326117729</v>
      </c>
      <c r="Y167">
        <v>3.2284187276080871</v>
      </c>
      <c r="Z167">
        <v>-2.7237995642139765</v>
      </c>
      <c r="AA167">
        <v>3.5489843423982563</v>
      </c>
      <c r="AB167">
        <v>1.7836822601341709</v>
      </c>
      <c r="AC167">
        <v>3.3903584095645698</v>
      </c>
      <c r="AD167">
        <v>2.9493408147178428</v>
      </c>
      <c r="AE167">
        <v>4.7164387388066729</v>
      </c>
      <c r="AF167">
        <v>5.0778650341757725</v>
      </c>
    </row>
    <row r="168" spans="1:32" x14ac:dyDescent="0.45">
      <c r="A168" t="s">
        <v>355</v>
      </c>
      <c r="B168" t="s">
        <v>426</v>
      </c>
      <c r="C168" t="s">
        <v>226</v>
      </c>
      <c r="D168" t="s">
        <v>443</v>
      </c>
      <c r="E168">
        <v>-8.6935447314382941</v>
      </c>
      <c r="F168">
        <v>-9.2564657047561383</v>
      </c>
      <c r="G168">
        <v>-3.1687915490130223</v>
      </c>
      <c r="H168">
        <v>2.1343826936371784</v>
      </c>
      <c r="I168">
        <v>6.3764268873270851</v>
      </c>
      <c r="J168">
        <v>2.2350938435934324</v>
      </c>
      <c r="K168">
        <v>3.8967135834901256</v>
      </c>
      <c r="L168">
        <v>3.339936599863762</v>
      </c>
      <c r="M168">
        <v>3.0703690103922838</v>
      </c>
      <c r="N168">
        <v>1.1460621368384523</v>
      </c>
      <c r="O168">
        <v>2.9527105437067007</v>
      </c>
      <c r="P168">
        <v>4.7329784653626916</v>
      </c>
      <c r="Q168">
        <v>7.0046345745087564</v>
      </c>
      <c r="R168">
        <v>10.625405959917231</v>
      </c>
      <c r="S168">
        <v>7.2536654404968317</v>
      </c>
      <c r="T168">
        <v>8.5562348094271528</v>
      </c>
      <c r="U168">
        <v>10.248016359043291</v>
      </c>
      <c r="V168">
        <v>8.9003679463921515</v>
      </c>
      <c r="W168">
        <v>-1.2685989405187712</v>
      </c>
      <c r="X168">
        <v>6.3651616848574832</v>
      </c>
      <c r="Y168">
        <v>17.290777583688978</v>
      </c>
      <c r="Z168">
        <v>12.31981984848376</v>
      </c>
      <c r="AA168">
        <v>11.648916189886322</v>
      </c>
      <c r="AB168">
        <v>7.8852254815193987</v>
      </c>
      <c r="AC168">
        <v>2.3798358068848131</v>
      </c>
      <c r="AD168">
        <v>1.1683934561721969</v>
      </c>
      <c r="AE168">
        <v>5.3370379332197757</v>
      </c>
      <c r="AF168">
        <v>7.2466296360263414</v>
      </c>
    </row>
    <row r="169" spans="1:32" x14ac:dyDescent="0.45">
      <c r="A169" t="s">
        <v>158</v>
      </c>
      <c r="B169" t="s">
        <v>556</v>
      </c>
      <c r="C169" t="s">
        <v>226</v>
      </c>
      <c r="D169" t="s">
        <v>443</v>
      </c>
      <c r="Q169">
        <v>0.34317089910776133</v>
      </c>
      <c r="R169">
        <v>-3.0779753761969886</v>
      </c>
      <c r="S169">
        <v>-12.702893436838394</v>
      </c>
      <c r="T169">
        <v>-6.8714632174616099</v>
      </c>
      <c r="U169">
        <v>-6.6840277777777857</v>
      </c>
      <c r="V169">
        <v>-11.069767441860463</v>
      </c>
      <c r="W169">
        <v>-17.573221757322173</v>
      </c>
      <c r="X169">
        <v>1.3959390862944048</v>
      </c>
      <c r="Y169">
        <v>-7.3842302878598218</v>
      </c>
      <c r="Z169">
        <v>0.81081081081080697</v>
      </c>
      <c r="AA169">
        <v>2.6809651474530796</v>
      </c>
      <c r="AB169">
        <v>4.1775456919060048</v>
      </c>
      <c r="AC169">
        <v>3.383458646616532</v>
      </c>
      <c r="AD169">
        <v>29.212121212121218</v>
      </c>
      <c r="AE169">
        <v>23.170731707317074</v>
      </c>
      <c r="AF169">
        <v>-19.345011424219351</v>
      </c>
    </row>
    <row r="170" spans="1:32" x14ac:dyDescent="0.45">
      <c r="A170" t="s">
        <v>549</v>
      </c>
      <c r="B170" t="s">
        <v>122</v>
      </c>
      <c r="C170" t="s">
        <v>226</v>
      </c>
      <c r="D170" t="s">
        <v>443</v>
      </c>
      <c r="E170">
        <v>4.9254512574701721</v>
      </c>
      <c r="F170">
        <v>-6.1247154506177992</v>
      </c>
      <c r="G170">
        <v>10.598529673232136</v>
      </c>
      <c r="H170">
        <v>6.5333964579059227</v>
      </c>
      <c r="I170">
        <v>2.2597571775733911</v>
      </c>
      <c r="J170">
        <v>11.202519603498004</v>
      </c>
      <c r="K170">
        <v>11.301068648208897</v>
      </c>
      <c r="L170">
        <v>9.9312519493834941</v>
      </c>
      <c r="M170">
        <v>11.698523715901189</v>
      </c>
      <c r="N170">
        <v>1.1803007889161563</v>
      </c>
      <c r="O170">
        <v>12.086874401640998</v>
      </c>
      <c r="P170">
        <v>9.2910518852059596</v>
      </c>
      <c r="Q170">
        <v>6.8785328719577592</v>
      </c>
      <c r="R170">
        <v>7.9164078363794204</v>
      </c>
      <c r="S170">
        <v>6.6459082805728968</v>
      </c>
      <c r="T170">
        <v>9.6943740917428585</v>
      </c>
      <c r="U170">
        <v>7.7297462424837988</v>
      </c>
      <c r="V170">
        <v>7.3177553239303705</v>
      </c>
      <c r="W170">
        <v>6.3181972324890268</v>
      </c>
      <c r="X170">
        <v>6.5023531151979057</v>
      </c>
      <c r="Y170">
        <v>7.4173843155939068</v>
      </c>
      <c r="Z170">
        <v>7.2584392525877774</v>
      </c>
      <c r="AA170">
        <v>6.9636071348707134</v>
      </c>
      <c r="AB170">
        <v>7.3985127971386362</v>
      </c>
      <c r="AC170">
        <v>6.7232787803581857</v>
      </c>
      <c r="AD170">
        <v>3.824214319211876</v>
      </c>
      <c r="AE170">
        <v>3.7413175931256433</v>
      </c>
      <c r="AF170">
        <v>3.4438138397146218</v>
      </c>
    </row>
    <row r="171" spans="1:32" x14ac:dyDescent="0.45">
      <c r="A171" t="s">
        <v>52</v>
      </c>
      <c r="B171" t="s">
        <v>371</v>
      </c>
      <c r="C171" t="s">
        <v>226</v>
      </c>
      <c r="D171" t="s">
        <v>443</v>
      </c>
      <c r="E171">
        <v>1.7880872818640796</v>
      </c>
      <c r="F171">
        <v>1.8741257308372496</v>
      </c>
      <c r="G171">
        <v>5.8736374324218872</v>
      </c>
      <c r="H171">
        <v>-3.0607322246072499</v>
      </c>
      <c r="I171">
        <v>9.819800418884256</v>
      </c>
      <c r="J171">
        <v>5.8188266341195458</v>
      </c>
      <c r="K171">
        <v>-4.0446965245441788</v>
      </c>
      <c r="L171">
        <v>2.777804784283731</v>
      </c>
      <c r="M171">
        <v>3.6731783232240218</v>
      </c>
      <c r="N171">
        <v>-3.9180258792329283</v>
      </c>
      <c r="O171">
        <v>-0.7994938157893472</v>
      </c>
      <c r="P171">
        <v>1.3814839619905825</v>
      </c>
      <c r="Q171">
        <v>6.9282695510630248</v>
      </c>
      <c r="R171">
        <v>4.7327579245202998</v>
      </c>
      <c r="S171">
        <v>8.5662872490666757</v>
      </c>
      <c r="T171">
        <v>18.333198759771349</v>
      </c>
      <c r="U171">
        <v>-1.9694227516076097</v>
      </c>
      <c r="V171">
        <v>-0.33107919527837737</v>
      </c>
      <c r="W171">
        <v>9.7875871972803452E-2</v>
      </c>
      <c r="X171">
        <v>2.620229520553778</v>
      </c>
      <c r="Y171">
        <v>4.1727832830441827</v>
      </c>
      <c r="Z171">
        <v>4.4700131823369276</v>
      </c>
      <c r="AA171">
        <v>4.150813186271705</v>
      </c>
      <c r="AB171">
        <v>4.2748232713028358</v>
      </c>
      <c r="AC171">
        <v>5.376339236949363</v>
      </c>
      <c r="AD171">
        <v>1.2609092244830293</v>
      </c>
      <c r="AE171">
        <v>3.4971750059149258</v>
      </c>
      <c r="AF171">
        <v>2.1152676374678094</v>
      </c>
    </row>
    <row r="172" spans="1:32" x14ac:dyDescent="0.45">
      <c r="A172" t="s">
        <v>46</v>
      </c>
      <c r="B172" t="s">
        <v>381</v>
      </c>
      <c r="C172" t="s">
        <v>226</v>
      </c>
      <c r="D172" t="s">
        <v>443</v>
      </c>
      <c r="E172">
        <v>4.4354462615384165</v>
      </c>
      <c r="F172">
        <v>6.5126985944167046</v>
      </c>
      <c r="G172">
        <v>5.0820629282415553</v>
      </c>
      <c r="H172">
        <v>4.1361428983281314</v>
      </c>
      <c r="I172">
        <v>4.2877365712879794</v>
      </c>
      <c r="J172">
        <v>5.5878438994915598</v>
      </c>
      <c r="K172">
        <v>5.6874774442267721</v>
      </c>
      <c r="L172">
        <v>6.071940161388369</v>
      </c>
      <c r="M172">
        <v>2.6109323187247355</v>
      </c>
      <c r="N172">
        <v>8.2027917834951012</v>
      </c>
      <c r="O172">
        <v>3.3475407107277562</v>
      </c>
      <c r="P172">
        <v>1.6149186446193369</v>
      </c>
      <c r="Q172">
        <v>5.925445488646659</v>
      </c>
      <c r="R172">
        <v>4.3300198720343843</v>
      </c>
      <c r="S172">
        <v>1.7775430369347305</v>
      </c>
      <c r="T172">
        <v>4.8655445910714405</v>
      </c>
      <c r="U172">
        <v>5.7270161424743691</v>
      </c>
      <c r="V172">
        <v>5.3869625700507839</v>
      </c>
      <c r="W172">
        <v>3.3150769885353668</v>
      </c>
      <c r="X172">
        <v>4.3772032394526548</v>
      </c>
      <c r="Y172">
        <v>4.0775380736220797</v>
      </c>
      <c r="Z172">
        <v>3.4961183375798157</v>
      </c>
      <c r="AA172">
        <v>3.3604061030308543</v>
      </c>
      <c r="AB172">
        <v>3.7445757725785143</v>
      </c>
      <c r="AC172">
        <v>3.5530717300395764</v>
      </c>
      <c r="AD172">
        <v>3.8379326287084581</v>
      </c>
      <c r="AE172">
        <v>3.8141521149642017</v>
      </c>
      <c r="AF172">
        <v>3.759677231441529</v>
      </c>
    </row>
    <row r="173" spans="1:32" x14ac:dyDescent="0.45">
      <c r="A173" t="s">
        <v>488</v>
      </c>
      <c r="B173" t="s">
        <v>208</v>
      </c>
      <c r="C173" t="s">
        <v>226</v>
      </c>
      <c r="D173" t="s">
        <v>443</v>
      </c>
      <c r="E173">
        <v>8.7302318286143219</v>
      </c>
      <c r="F173">
        <v>-7.3329781353230459</v>
      </c>
      <c r="G173">
        <v>9.6918402678063416</v>
      </c>
      <c r="H173">
        <v>-10.240181733893493</v>
      </c>
      <c r="I173">
        <v>16.728817592001647</v>
      </c>
      <c r="J173">
        <v>7.3166815111923142</v>
      </c>
      <c r="K173">
        <v>3.7924190989627249</v>
      </c>
      <c r="L173">
        <v>3.8952536296368976</v>
      </c>
      <c r="M173">
        <v>3.04227809134008</v>
      </c>
      <c r="N173">
        <v>1.5760778373467303</v>
      </c>
      <c r="O173">
        <v>-4.9749638464943473</v>
      </c>
      <c r="P173">
        <v>1.7000000136305147</v>
      </c>
      <c r="Q173">
        <v>5.7056394374716177</v>
      </c>
      <c r="R173">
        <v>5.4204976936608205</v>
      </c>
      <c r="S173">
        <v>3.2687258275752953</v>
      </c>
      <c r="T173">
        <v>4.6999999920259938</v>
      </c>
      <c r="U173">
        <v>9.6000000026080556</v>
      </c>
      <c r="V173">
        <v>7.6397367741041506</v>
      </c>
      <c r="W173">
        <v>8.3281102762457522</v>
      </c>
      <c r="X173">
        <v>6.8740656350094724</v>
      </c>
      <c r="Y173">
        <v>4.8540551089831609</v>
      </c>
      <c r="Z173">
        <v>1.8857995073187084</v>
      </c>
      <c r="AA173">
        <v>5.1999999983555227</v>
      </c>
      <c r="AB173">
        <v>5.7000000037719758</v>
      </c>
      <c r="AC173">
        <v>2.7999999990034041</v>
      </c>
      <c r="AD173">
        <v>2.4840406264185759</v>
      </c>
      <c r="AE173">
        <v>4.0000305165304582</v>
      </c>
      <c r="AF173">
        <v>4.420621465161048</v>
      </c>
    </row>
    <row r="174" spans="1:32" x14ac:dyDescent="0.45">
      <c r="A174" t="s">
        <v>401</v>
      </c>
      <c r="B174" t="s">
        <v>532</v>
      </c>
      <c r="C174" t="s">
        <v>226</v>
      </c>
      <c r="D174" t="s">
        <v>443</v>
      </c>
      <c r="E174">
        <v>9.5454674143613687</v>
      </c>
      <c r="F174">
        <v>8.8851179783215599</v>
      </c>
      <c r="G174">
        <v>9.8949433337706409</v>
      </c>
      <c r="H174">
        <v>9.2120417933486749</v>
      </c>
      <c r="I174">
        <v>9.8290851973081175</v>
      </c>
      <c r="J174">
        <v>10.002700686184411</v>
      </c>
      <c r="K174">
        <v>7.3227418503592361</v>
      </c>
      <c r="L174">
        <v>-7.3594151881755607</v>
      </c>
      <c r="M174">
        <v>6.1376120105769161</v>
      </c>
      <c r="N174">
        <v>8.8588681696938636</v>
      </c>
      <c r="O174">
        <v>0.51767531919286114</v>
      </c>
      <c r="P174">
        <v>5.3909883069279658</v>
      </c>
      <c r="Q174">
        <v>5.7884992858874966</v>
      </c>
      <c r="R174">
        <v>6.7834377237030452</v>
      </c>
      <c r="S174">
        <v>5.3321391614148581</v>
      </c>
      <c r="T174">
        <v>5.5848470671515003</v>
      </c>
      <c r="U174">
        <v>6.2987859274094689</v>
      </c>
      <c r="V174">
        <v>4.8317698891309675</v>
      </c>
      <c r="W174">
        <v>-1.5135287159871353</v>
      </c>
      <c r="X174">
        <v>7.4248473832609676</v>
      </c>
      <c r="Y174">
        <v>5.2939128341400306</v>
      </c>
      <c r="Z174">
        <v>5.4734541925385258</v>
      </c>
      <c r="AA174">
        <v>4.6937225255789343</v>
      </c>
      <c r="AB174">
        <v>6.0067219455820293</v>
      </c>
      <c r="AC174">
        <v>5.091532421550113</v>
      </c>
      <c r="AD174">
        <v>4.4497813976154106</v>
      </c>
      <c r="AE174">
        <v>5.8127224098332846</v>
      </c>
      <c r="AF174">
        <v>4.7699270236309985</v>
      </c>
    </row>
    <row r="175" spans="1:32" x14ac:dyDescent="0.45">
      <c r="A175" t="s">
        <v>191</v>
      </c>
      <c r="B175" t="s">
        <v>600</v>
      </c>
      <c r="C175" t="s">
        <v>226</v>
      </c>
      <c r="D175" t="s">
        <v>443</v>
      </c>
      <c r="E175">
        <v>-0.1099747875680066</v>
      </c>
      <c r="F175">
        <v>3.5207101730514694</v>
      </c>
      <c r="G175">
        <v>2.7529637146809876</v>
      </c>
      <c r="H175">
        <v>4.027234079995651</v>
      </c>
      <c r="I175">
        <v>2.6850632899255515</v>
      </c>
      <c r="J175">
        <v>3.7719619946002325</v>
      </c>
      <c r="K175">
        <v>4.4472858524024161</v>
      </c>
      <c r="L175">
        <v>4.3316225508603026</v>
      </c>
      <c r="M175">
        <v>4.6842166329351471</v>
      </c>
      <c r="N175">
        <v>4.198242699710363</v>
      </c>
      <c r="O175">
        <v>1.0366175406904716</v>
      </c>
      <c r="P175">
        <v>1.8877313919570611</v>
      </c>
      <c r="Q175">
        <v>2.9460825976067184</v>
      </c>
      <c r="R175">
        <v>3.8085830958044937</v>
      </c>
      <c r="S175">
        <v>3.6457562382182402</v>
      </c>
      <c r="T175">
        <v>2.9755478728013429</v>
      </c>
      <c r="U175">
        <v>2.3369188369335205</v>
      </c>
      <c r="V175">
        <v>-2.7224507441403034E-2</v>
      </c>
      <c r="W175">
        <v>-2.5761799605534748</v>
      </c>
      <c r="X175">
        <v>2.6125730821633795</v>
      </c>
      <c r="Y175">
        <v>1.7040750998304759</v>
      </c>
      <c r="Z175">
        <v>2.1985836937532071</v>
      </c>
      <c r="AA175">
        <v>1.8892121842667393</v>
      </c>
      <c r="AB175">
        <v>2.5578053267988281</v>
      </c>
      <c r="AC175">
        <v>2.8355072933203616</v>
      </c>
      <c r="AD175">
        <v>1.6418599488053047</v>
      </c>
      <c r="AE175">
        <v>2.4011870483936519</v>
      </c>
      <c r="AF175">
        <v>2.9404521925347353</v>
      </c>
    </row>
    <row r="176" spans="1:32" x14ac:dyDescent="0.45">
      <c r="A176" t="s">
        <v>135</v>
      </c>
      <c r="B176" t="s">
        <v>232</v>
      </c>
      <c r="C176" t="s">
        <v>226</v>
      </c>
      <c r="D176" t="s">
        <v>443</v>
      </c>
      <c r="E176">
        <v>8.165612442862539</v>
      </c>
      <c r="F176">
        <v>7.1893425706452518</v>
      </c>
      <c r="G176">
        <v>-1.5795392203596208</v>
      </c>
      <c r="H176">
        <v>1.7298795628684758</v>
      </c>
      <c r="I176">
        <v>3.8990142311539131</v>
      </c>
      <c r="J176">
        <v>3.1913242829292585</v>
      </c>
      <c r="K176">
        <v>4.2201003696050066</v>
      </c>
      <c r="L176">
        <v>3.291585488056441</v>
      </c>
      <c r="M176">
        <v>3.3692785116080159</v>
      </c>
      <c r="N176">
        <v>3.4921833275712828</v>
      </c>
      <c r="O176">
        <v>1.1779487445437553</v>
      </c>
      <c r="P176">
        <v>4.7886612553131584</v>
      </c>
      <c r="Q176">
        <v>4.2397942888182456</v>
      </c>
      <c r="R176">
        <v>12.269548097561184</v>
      </c>
      <c r="S176">
        <v>2.5292626020932119</v>
      </c>
      <c r="T176">
        <v>7.0731753002816049</v>
      </c>
      <c r="U176">
        <v>5.3740441744205754</v>
      </c>
      <c r="V176">
        <v>2.6498120089166974</v>
      </c>
      <c r="W176">
        <v>0.29597094506772237</v>
      </c>
      <c r="X176">
        <v>6.0392494914279098</v>
      </c>
      <c r="Y176">
        <v>5.0913381136479074</v>
      </c>
      <c r="Z176">
        <v>5.0616820868680747</v>
      </c>
      <c r="AA176">
        <v>5.614719617097208</v>
      </c>
      <c r="AB176">
        <v>6.0925191391539215</v>
      </c>
      <c r="AC176">
        <v>4.264174528731985</v>
      </c>
      <c r="AD176">
        <v>3.3794488415537671E-2</v>
      </c>
      <c r="AE176">
        <v>-1.0272508231304727</v>
      </c>
      <c r="AF176">
        <v>1.1080490927328981</v>
      </c>
    </row>
    <row r="177" spans="1:32" x14ac:dyDescent="0.45">
      <c r="A177" t="s">
        <v>650</v>
      </c>
      <c r="B177" t="s">
        <v>169</v>
      </c>
      <c r="C177" t="s">
        <v>226</v>
      </c>
      <c r="D177" t="s">
        <v>443</v>
      </c>
      <c r="E177">
        <v>4.9000281389723739</v>
      </c>
      <c r="F177">
        <v>0.51999483840805283</v>
      </c>
      <c r="G177">
        <v>0.52979465152358785</v>
      </c>
      <c r="H177">
        <v>2.5901868937383767</v>
      </c>
      <c r="I177">
        <v>5.9400311137124362</v>
      </c>
      <c r="J177">
        <v>0.44987910017364641</v>
      </c>
      <c r="K177">
        <v>2.0071523053911733</v>
      </c>
      <c r="L177">
        <v>-3.2002755060939165</v>
      </c>
      <c r="M177">
        <v>0.90017250233734103</v>
      </c>
      <c r="N177">
        <v>2.1001088423300018</v>
      </c>
    </row>
    <row r="178" spans="1:32" x14ac:dyDescent="0.45">
      <c r="A178" t="s">
        <v>156</v>
      </c>
      <c r="B178" t="s">
        <v>123</v>
      </c>
      <c r="C178" t="s">
        <v>226</v>
      </c>
      <c r="D178" t="s">
        <v>443</v>
      </c>
      <c r="E178">
        <v>-0.43948910103824801</v>
      </c>
      <c r="F178">
        <v>2.0007523610277076</v>
      </c>
      <c r="G178">
        <v>0.32165547536816064</v>
      </c>
      <c r="H178">
        <v>1.8547787921106647</v>
      </c>
      <c r="I178">
        <v>2.4572441211458056</v>
      </c>
      <c r="J178">
        <v>0.10053050441591438</v>
      </c>
      <c r="K178">
        <v>1.5274757116914657</v>
      </c>
      <c r="L178">
        <v>9.9726149573819072</v>
      </c>
      <c r="M178">
        <v>-0.21956251910020796</v>
      </c>
      <c r="N178">
        <v>-1.2084777429138143</v>
      </c>
      <c r="O178">
        <v>7.268134903464869</v>
      </c>
      <c r="P178">
        <v>4.9184705776943076</v>
      </c>
      <c r="Q178">
        <v>2.1706103813678936</v>
      </c>
      <c r="R178">
        <v>0.3638015801594463</v>
      </c>
      <c r="S178">
        <v>7.3318688412181956</v>
      </c>
      <c r="T178">
        <v>5.9310499740957283</v>
      </c>
      <c r="U178">
        <v>3.1427240837200969</v>
      </c>
      <c r="V178">
        <v>7.7314142293082142</v>
      </c>
      <c r="W178">
        <v>1.9626009053264966</v>
      </c>
      <c r="X178">
        <v>8.5781667429727122</v>
      </c>
      <c r="Y178">
        <v>2.357756935986373</v>
      </c>
      <c r="Z178">
        <v>10.548944575889422</v>
      </c>
      <c r="AA178">
        <v>5.3151306357567307</v>
      </c>
      <c r="AB178">
        <v>6.6421366540484712</v>
      </c>
      <c r="AC178">
        <v>4.3926488320190913</v>
      </c>
      <c r="AD178">
        <v>5.7092741869995791</v>
      </c>
      <c r="AE178">
        <v>4.9990971647338114</v>
      </c>
      <c r="AF178">
        <v>7.2191726680508168</v>
      </c>
    </row>
    <row r="179" spans="1:32" x14ac:dyDescent="0.45">
      <c r="A179" t="s">
        <v>264</v>
      </c>
      <c r="B179" t="s">
        <v>621</v>
      </c>
      <c r="C179" t="s">
        <v>226</v>
      </c>
      <c r="D179" t="s">
        <v>443</v>
      </c>
      <c r="E179">
        <v>0.35835260448379813</v>
      </c>
      <c r="F179">
        <v>4.6311929469535613</v>
      </c>
      <c r="G179">
        <v>-2.0351187757126468</v>
      </c>
      <c r="H179">
        <v>-1.8149244834631872</v>
      </c>
      <c r="I179">
        <v>-7.2664766676595605E-2</v>
      </c>
      <c r="J179">
        <v>4.1959240452684128</v>
      </c>
      <c r="K179">
        <v>2.9370994197520019</v>
      </c>
      <c r="L179">
        <v>2.5812541028255254</v>
      </c>
      <c r="M179">
        <v>0.58412689458522493</v>
      </c>
      <c r="N179">
        <v>5.0159347572053861</v>
      </c>
      <c r="O179">
        <v>5.9176846516328681</v>
      </c>
      <c r="P179">
        <v>15.329155738186401</v>
      </c>
      <c r="Q179">
        <v>7.3471949703428407</v>
      </c>
      <c r="R179">
        <v>9.2505582284969421</v>
      </c>
      <c r="S179">
        <v>6.4385165250910461</v>
      </c>
      <c r="T179">
        <v>6.0594280312554787</v>
      </c>
      <c r="U179">
        <v>6.5911303607354199</v>
      </c>
      <c r="V179">
        <v>6.7644727778479989</v>
      </c>
      <c r="W179">
        <v>8.0369251018968413</v>
      </c>
      <c r="X179">
        <v>8.0056559152817783</v>
      </c>
      <c r="Y179">
        <v>5.3079242036664169</v>
      </c>
      <c r="Z179">
        <v>4.2300611751055328</v>
      </c>
      <c r="AA179">
        <v>6.6713353928837762</v>
      </c>
      <c r="AB179">
        <v>6.3097186557238274</v>
      </c>
      <c r="AC179">
        <v>2.6526932954183451</v>
      </c>
      <c r="AD179">
        <v>-1.6168689499181568</v>
      </c>
      <c r="AE179">
        <v>0.80588661954270435</v>
      </c>
      <c r="AF179">
        <v>1.9227573415730177</v>
      </c>
    </row>
    <row r="180" spans="1:32" x14ac:dyDescent="0.45">
      <c r="A180" t="s">
        <v>547</v>
      </c>
      <c r="B180" t="s">
        <v>186</v>
      </c>
      <c r="C180" t="s">
        <v>226</v>
      </c>
      <c r="D180" t="s">
        <v>443</v>
      </c>
      <c r="E180">
        <v>-0.18928149566296781</v>
      </c>
      <c r="F180">
        <v>0.38634661945025073</v>
      </c>
      <c r="G180">
        <v>-0.39293601941766099</v>
      </c>
      <c r="H180">
        <v>3.3377260806295226</v>
      </c>
      <c r="I180">
        <v>5.9119079160295769</v>
      </c>
      <c r="J180">
        <v>6.34426833563586</v>
      </c>
      <c r="K180">
        <v>3.9666508786280019</v>
      </c>
      <c r="L180">
        <v>3.7116814625589427</v>
      </c>
      <c r="M180">
        <v>7.0359705725964119</v>
      </c>
      <c r="N180">
        <v>4.1015901545525395</v>
      </c>
      <c r="O180">
        <v>2.9608435539020235</v>
      </c>
      <c r="P180">
        <v>0.7539388946328387</v>
      </c>
      <c r="Q180">
        <v>2.520732898662132</v>
      </c>
      <c r="R180">
        <v>5.3121705268613937</v>
      </c>
      <c r="S180">
        <v>4.2823983120778877</v>
      </c>
      <c r="T180">
        <v>4.1523231872092339</v>
      </c>
      <c r="U180">
        <v>5.0758174994530236</v>
      </c>
      <c r="V180">
        <v>3.4355729959157486</v>
      </c>
      <c r="W180">
        <v>-3.2920408795292673</v>
      </c>
      <c r="X180">
        <v>4.4088449098536557</v>
      </c>
      <c r="Y180">
        <v>6.3175248245983937</v>
      </c>
      <c r="Z180">
        <v>6.4967472990321085</v>
      </c>
      <c r="AA180">
        <v>4.9267922688301695</v>
      </c>
      <c r="AB180">
        <v>4.7851707468196736</v>
      </c>
      <c r="AC180">
        <v>4.793318180978261</v>
      </c>
      <c r="AD180">
        <v>4.5623130139361479</v>
      </c>
      <c r="AE180">
        <v>4.6313836813850884</v>
      </c>
      <c r="AF180">
        <v>-3.3637057173863951</v>
      </c>
    </row>
    <row r="181" spans="1:32" x14ac:dyDescent="0.45">
      <c r="A181" t="s">
        <v>16</v>
      </c>
      <c r="B181" t="s">
        <v>463</v>
      </c>
      <c r="C181" t="s">
        <v>226</v>
      </c>
      <c r="D181" t="s">
        <v>443</v>
      </c>
      <c r="E181">
        <v>2.4391344083439179</v>
      </c>
      <c r="F181">
        <v>1.706070897200533</v>
      </c>
      <c r="G181">
        <v>1.2575521578357325</v>
      </c>
      <c r="H181">
        <v>2.961092569146345</v>
      </c>
      <c r="I181">
        <v>3.1160359856591526</v>
      </c>
      <c r="J181">
        <v>3.4987421205792941</v>
      </c>
      <c r="K181">
        <v>4.3290534045254958</v>
      </c>
      <c r="L181">
        <v>4.6639171601524652</v>
      </c>
      <c r="M181">
        <v>5.0340481518183537</v>
      </c>
      <c r="N181">
        <v>4.1956424978691018</v>
      </c>
      <c r="O181">
        <v>2.3269550869925837</v>
      </c>
      <c r="P181">
        <v>0.21727359494956033</v>
      </c>
      <c r="Q181">
        <v>0.15564589801701345</v>
      </c>
      <c r="R181">
        <v>1.9849457142215243</v>
      </c>
      <c r="S181">
        <v>2.0508761081388087</v>
      </c>
      <c r="T181">
        <v>3.4609889541150238</v>
      </c>
      <c r="U181">
        <v>3.7728425207388199</v>
      </c>
      <c r="V181">
        <v>2.1703248513360336</v>
      </c>
      <c r="W181">
        <v>-3.66688393735825</v>
      </c>
      <c r="X181">
        <v>1.3427393363655256</v>
      </c>
      <c r="Y181">
        <v>1.5511893124465104</v>
      </c>
      <c r="Z181">
        <v>-1.0303539914843611</v>
      </c>
      <c r="AA181">
        <v>-0.13017528844991944</v>
      </c>
      <c r="AB181">
        <v>1.4233953951008402</v>
      </c>
      <c r="AC181">
        <v>1.95916972105708</v>
      </c>
      <c r="AD181">
        <v>2.1917137192612302</v>
      </c>
      <c r="AE181">
        <v>2.9109025131500488</v>
      </c>
      <c r="AF181">
        <v>2.3609150947851276</v>
      </c>
    </row>
    <row r="182" spans="1:32" x14ac:dyDescent="0.45">
      <c r="A182" t="s">
        <v>615</v>
      </c>
      <c r="B182" t="s">
        <v>542</v>
      </c>
      <c r="C182" t="s">
        <v>226</v>
      </c>
      <c r="D182" t="s">
        <v>443</v>
      </c>
      <c r="E182">
        <v>3.0847213952660155</v>
      </c>
      <c r="F182">
        <v>3.5743955389190063</v>
      </c>
      <c r="G182">
        <v>2.8453243667576231</v>
      </c>
      <c r="H182">
        <v>5.0554273877133653</v>
      </c>
      <c r="I182">
        <v>4.1554913341920354</v>
      </c>
      <c r="J182">
        <v>5.0279471718714319</v>
      </c>
      <c r="K182">
        <v>5.2845929848029556</v>
      </c>
      <c r="L182">
        <v>2.6244262219658339</v>
      </c>
      <c r="M182">
        <v>2.0128632887601299</v>
      </c>
      <c r="N182">
        <v>3.2049792222521774</v>
      </c>
      <c r="O182">
        <v>2.074790393883859</v>
      </c>
      <c r="P182">
        <v>1.446254139604136</v>
      </c>
      <c r="Q182">
        <v>0.9101056643075367</v>
      </c>
      <c r="R182">
        <v>3.9694145601364141</v>
      </c>
      <c r="S182">
        <v>2.6254199382972416</v>
      </c>
      <c r="T182">
        <v>2.3998284262960254</v>
      </c>
      <c r="U182">
        <v>2.9942518512567915</v>
      </c>
      <c r="V182">
        <v>0.47637999949161269</v>
      </c>
      <c r="W182">
        <v>-1.7270203094871306</v>
      </c>
      <c r="X182">
        <v>0.70183382386235849</v>
      </c>
      <c r="Y182">
        <v>0.98143447858535637</v>
      </c>
      <c r="Z182">
        <v>2.7031094705930911</v>
      </c>
      <c r="AA182">
        <v>1.0340729135363063</v>
      </c>
      <c r="AB182">
        <v>1.9695443007938991</v>
      </c>
      <c r="AC182">
        <v>1.9671284382140755</v>
      </c>
      <c r="AD182">
        <v>1.0715589772072747</v>
      </c>
      <c r="AE182">
        <v>2.3232584068849036</v>
      </c>
      <c r="AF182">
        <v>1.1188288271768698</v>
      </c>
    </row>
    <row r="183" spans="1:32" x14ac:dyDescent="0.45">
      <c r="A183" t="s">
        <v>182</v>
      </c>
      <c r="B183" t="s">
        <v>648</v>
      </c>
      <c r="C183" t="s">
        <v>226</v>
      </c>
      <c r="D183" t="s">
        <v>443</v>
      </c>
      <c r="E183">
        <v>6.3681504032865917</v>
      </c>
      <c r="F183">
        <v>4.1064066122876284</v>
      </c>
      <c r="G183">
        <v>3.849850021617172</v>
      </c>
      <c r="H183">
        <v>8.2160027093266592</v>
      </c>
      <c r="I183">
        <v>3.4684518834232421</v>
      </c>
      <c r="J183">
        <v>5.3282841745095908</v>
      </c>
      <c r="K183">
        <v>5.0486125359023362</v>
      </c>
      <c r="L183">
        <v>3.0163894816855503</v>
      </c>
      <c r="M183">
        <v>4.412573270971663</v>
      </c>
      <c r="N183">
        <v>6.1999999875979768</v>
      </c>
      <c r="O183">
        <v>4.7998921488014048</v>
      </c>
      <c r="P183">
        <v>0.12014317524948126</v>
      </c>
      <c r="Q183">
        <v>3.9450377673068573</v>
      </c>
      <c r="R183">
        <v>4.6826032453513875</v>
      </c>
      <c r="S183">
        <v>3.4791810463114246</v>
      </c>
      <c r="T183">
        <v>3.3646147880709236</v>
      </c>
      <c r="U183">
        <v>3.411560275692608</v>
      </c>
      <c r="V183">
        <v>6.1046391423172537</v>
      </c>
      <c r="W183">
        <v>4.533078720393064</v>
      </c>
      <c r="X183">
        <v>4.8164146502240612</v>
      </c>
      <c r="Y183">
        <v>3.4218282408752003</v>
      </c>
      <c r="Z183">
        <v>4.4384935045082869</v>
      </c>
      <c r="AA183">
        <v>3.5251531712914925</v>
      </c>
      <c r="AB183">
        <v>6.0114828425044067</v>
      </c>
      <c r="AC183">
        <v>3.9760532716297092</v>
      </c>
      <c r="AD183">
        <v>0.43311371938152377</v>
      </c>
      <c r="AE183">
        <v>8.9772793564346642</v>
      </c>
      <c r="AF183">
        <v>7.6223761053986436</v>
      </c>
    </row>
    <row r="184" spans="1:32" x14ac:dyDescent="0.45">
      <c r="A184" t="s">
        <v>94</v>
      </c>
      <c r="B184" t="s">
        <v>233</v>
      </c>
      <c r="C184" t="s">
        <v>226</v>
      </c>
      <c r="D184" t="s">
        <v>443</v>
      </c>
      <c r="S184">
        <v>0</v>
      </c>
      <c r="T184">
        <v>6.0606060606060623</v>
      </c>
      <c r="U184">
        <v>-22.857142857142847</v>
      </c>
      <c r="V184">
        <v>22.222222222222229</v>
      </c>
      <c r="W184">
        <v>9.0909090909090793</v>
      </c>
      <c r="X184">
        <v>11.111111111111114</v>
      </c>
      <c r="Y184">
        <v>10</v>
      </c>
      <c r="Z184">
        <v>11.36363636363636</v>
      </c>
      <c r="AA184">
        <v>30.612244897959187</v>
      </c>
      <c r="AB184">
        <v>26.5625</v>
      </c>
      <c r="AC184">
        <v>3.7037037037036953</v>
      </c>
      <c r="AD184">
        <v>3.5714285714285836</v>
      </c>
      <c r="AE184">
        <v>-5.7471264367816133</v>
      </c>
      <c r="AF184">
        <v>6.0975609756097668</v>
      </c>
    </row>
    <row r="185" spans="1:32" x14ac:dyDescent="0.45">
      <c r="A185" t="s">
        <v>505</v>
      </c>
      <c r="B185" t="s">
        <v>255</v>
      </c>
      <c r="C185" t="s">
        <v>226</v>
      </c>
      <c r="D185" t="s">
        <v>443</v>
      </c>
      <c r="E185">
        <v>-1.0904601590351177</v>
      </c>
      <c r="F185">
        <v>1.09440183049729</v>
      </c>
      <c r="G185">
        <v>6.3914251643098225</v>
      </c>
      <c r="H185">
        <v>5.1184883401714814</v>
      </c>
      <c r="I185">
        <v>4.7231462595825917</v>
      </c>
      <c r="J185">
        <v>3.6168967757550092</v>
      </c>
      <c r="K185">
        <v>2.0497474469767667</v>
      </c>
      <c r="L185">
        <v>0.79740703406972102</v>
      </c>
      <c r="M185">
        <v>5.4508977959252292</v>
      </c>
      <c r="N185">
        <v>2.905022987669696</v>
      </c>
      <c r="O185">
        <v>3.4648466619968019</v>
      </c>
      <c r="P185">
        <v>4.6744018326252217</v>
      </c>
      <c r="Q185">
        <v>4.5498020102625105</v>
      </c>
      <c r="R185">
        <v>4.0281394351936939</v>
      </c>
      <c r="S185">
        <v>3.3211441126068877</v>
      </c>
      <c r="T185">
        <v>2.8809378435213659</v>
      </c>
      <c r="U185">
        <v>3.0275105553516823</v>
      </c>
      <c r="V185">
        <v>-1.1150413236644425</v>
      </c>
      <c r="W185">
        <v>-0.13516993104106234</v>
      </c>
      <c r="X185">
        <v>1.5279941354558559</v>
      </c>
      <c r="Y185">
        <v>2.2567369214184794</v>
      </c>
      <c r="Z185">
        <v>2.2406408697913207</v>
      </c>
      <c r="AA185">
        <v>2.6957838588664345</v>
      </c>
      <c r="AB185">
        <v>3.8138310162592575</v>
      </c>
      <c r="AC185">
        <v>3.707375817707927</v>
      </c>
      <c r="AD185">
        <v>3.730079893475363</v>
      </c>
      <c r="AE185">
        <v>3.613281553073719</v>
      </c>
      <c r="AF185">
        <v>3.2057478799272303</v>
      </c>
    </row>
    <row r="186" spans="1:32" x14ac:dyDescent="0.45">
      <c r="A186" t="s">
        <v>300</v>
      </c>
      <c r="B186" t="s">
        <v>592</v>
      </c>
      <c r="C186" t="s">
        <v>226</v>
      </c>
      <c r="D186" t="s">
        <v>443</v>
      </c>
      <c r="E186">
        <v>1.4745714682486266</v>
      </c>
      <c r="F186">
        <v>2.0660016174132352</v>
      </c>
      <c r="G186">
        <v>1.1482733080457166</v>
      </c>
      <c r="H186">
        <v>3.0045241668881886</v>
      </c>
      <c r="I186">
        <v>2.6731226271899686</v>
      </c>
      <c r="J186">
        <v>3.0934888024995786</v>
      </c>
      <c r="K186">
        <v>3.469333783600419</v>
      </c>
      <c r="L186">
        <v>2.8162781877975647</v>
      </c>
      <c r="M186">
        <v>3.1721028214212197</v>
      </c>
      <c r="N186">
        <v>3.997513969781167</v>
      </c>
      <c r="O186">
        <v>1.4026424430360294</v>
      </c>
      <c r="P186">
        <v>1.5376156163061836</v>
      </c>
      <c r="Q186">
        <v>2.0567606488335599</v>
      </c>
      <c r="R186">
        <v>3.2166833494557494</v>
      </c>
      <c r="S186">
        <v>2.8212117909283734</v>
      </c>
      <c r="T186">
        <v>3.0951756491138411</v>
      </c>
      <c r="U186">
        <v>2.7280043688305398</v>
      </c>
      <c r="V186">
        <v>0.28198843754087477</v>
      </c>
      <c r="W186">
        <v>-3.424373635898732</v>
      </c>
      <c r="X186">
        <v>2.9536573171433815</v>
      </c>
      <c r="Y186">
        <v>1.838805781058042</v>
      </c>
      <c r="Z186">
        <v>1.2871362864953539</v>
      </c>
      <c r="AA186">
        <v>1.5170591204853849</v>
      </c>
      <c r="AB186">
        <v>2.0863247472865822</v>
      </c>
      <c r="AC186">
        <v>2.4812487078211802</v>
      </c>
      <c r="AD186">
        <v>1.7577840579455142</v>
      </c>
      <c r="AE186">
        <v>2.548667609549284</v>
      </c>
      <c r="AF186">
        <v>2.2415273217065277</v>
      </c>
    </row>
    <row r="187" spans="1:32" x14ac:dyDescent="0.45">
      <c r="A187" t="s">
        <v>632</v>
      </c>
      <c r="B187" t="s">
        <v>511</v>
      </c>
      <c r="C187" t="s">
        <v>226</v>
      </c>
      <c r="D187" t="s">
        <v>443</v>
      </c>
      <c r="E187">
        <v>6.0740780255756022</v>
      </c>
      <c r="F187">
        <v>8.4138841637953874</v>
      </c>
      <c r="G187">
        <v>6.0429603432930605</v>
      </c>
      <c r="H187">
        <v>3.8757741504730205</v>
      </c>
      <c r="I187">
        <v>4.9968196470846777</v>
      </c>
      <c r="J187">
        <v>3.0459402097232129</v>
      </c>
      <c r="K187">
        <v>6.0335124120022101</v>
      </c>
      <c r="L187">
        <v>2.6423377384882514</v>
      </c>
      <c r="M187">
        <v>0.33149629733499353</v>
      </c>
      <c r="N187">
        <v>6.5510663931626283</v>
      </c>
      <c r="O187">
        <v>4.4828022831956247</v>
      </c>
      <c r="P187">
        <v>-1.1009048300230546</v>
      </c>
      <c r="Q187">
        <v>-2.6685912119516502</v>
      </c>
      <c r="R187">
        <v>1.2922050368616738</v>
      </c>
      <c r="S187">
        <v>2.4902214920970351</v>
      </c>
      <c r="T187">
        <v>5.3718887885955127</v>
      </c>
      <c r="U187">
        <v>4.452684150957694</v>
      </c>
      <c r="V187">
        <v>8.2000779776361554</v>
      </c>
      <c r="W187">
        <v>6.1123955331740376</v>
      </c>
      <c r="X187">
        <v>1.7139852096689197</v>
      </c>
      <c r="Y187">
        <v>2.6588686727834698</v>
      </c>
      <c r="Z187">
        <v>9.0450429341420602</v>
      </c>
      <c r="AA187">
        <v>5.1047994273881017</v>
      </c>
      <c r="AB187">
        <v>1.4585557818867017</v>
      </c>
      <c r="AC187">
        <v>4.6303745165030534</v>
      </c>
      <c r="AD187">
        <v>5.0970676049401504</v>
      </c>
      <c r="AE187">
        <v>0.34632204051723647</v>
      </c>
      <c r="AF187">
        <v>0.91939893441841036</v>
      </c>
    </row>
    <row r="188" spans="1:32" x14ac:dyDescent="0.45">
      <c r="A188" t="s">
        <v>630</v>
      </c>
      <c r="B188" t="s">
        <v>373</v>
      </c>
      <c r="C188" t="s">
        <v>226</v>
      </c>
      <c r="D188" t="s">
        <v>443</v>
      </c>
      <c r="O188">
        <v>4.2517530772085337</v>
      </c>
      <c r="P188">
        <v>4.5984237713881555</v>
      </c>
      <c r="Q188">
        <v>4.482502730394458</v>
      </c>
      <c r="R188">
        <v>9.16905247840225</v>
      </c>
      <c r="S188">
        <v>5.7926823592554229</v>
      </c>
      <c r="T188">
        <v>10.670921921231226</v>
      </c>
      <c r="U188">
        <v>9.94659448794215</v>
      </c>
      <c r="V188">
        <v>7.5011226104376902</v>
      </c>
      <c r="W188">
        <v>1.9939545929933189</v>
      </c>
      <c r="X188">
        <v>8.5719099178651561</v>
      </c>
      <c r="Y188">
        <v>7.5194263022613654</v>
      </c>
      <c r="Z188">
        <v>3.5961144987747247</v>
      </c>
      <c r="AA188">
        <v>3.6002268040647607</v>
      </c>
      <c r="AB188">
        <v>3.72396144727945</v>
      </c>
      <c r="AC188">
        <v>3.1228666077246885</v>
      </c>
      <c r="AD188">
        <v>2.7470110977774027</v>
      </c>
      <c r="AE188">
        <v>1.0074967402401001</v>
      </c>
      <c r="AF188">
        <v>2.0558887049337642</v>
      </c>
    </row>
    <row r="189" spans="1:32" x14ac:dyDescent="0.45">
      <c r="A189" t="s">
        <v>665</v>
      </c>
      <c r="B189" t="s">
        <v>118</v>
      </c>
      <c r="C189" t="s">
        <v>226</v>
      </c>
      <c r="D189" t="s">
        <v>443</v>
      </c>
      <c r="E189">
        <v>5.0615677546345381</v>
      </c>
      <c r="F189">
        <v>7.7058978225001766</v>
      </c>
      <c r="G189">
        <v>1.7577476982823441</v>
      </c>
      <c r="H189">
        <v>3.737415553465425</v>
      </c>
      <c r="I189">
        <v>4.9626091486551189</v>
      </c>
      <c r="J189">
        <v>4.8465812842599263</v>
      </c>
      <c r="K189">
        <v>1.0143960136155243</v>
      </c>
      <c r="L189">
        <v>2.5502342956259128</v>
      </c>
      <c r="M189">
        <v>3.6601327433969431</v>
      </c>
      <c r="N189">
        <v>4.2600880114509039</v>
      </c>
      <c r="O189">
        <v>3.5544182160016646</v>
      </c>
      <c r="P189">
        <v>2.508337724137121</v>
      </c>
      <c r="Q189">
        <v>5.7770339920158307</v>
      </c>
      <c r="R189">
        <v>7.5468600153708394</v>
      </c>
      <c r="S189">
        <v>6.5187780738887398</v>
      </c>
      <c r="T189">
        <v>5.898984441298353</v>
      </c>
      <c r="U189">
        <v>4.8328172771708466</v>
      </c>
      <c r="V189">
        <v>1.7014054654513018</v>
      </c>
      <c r="W189">
        <v>2.8316585191999053</v>
      </c>
      <c r="X189">
        <v>1.6066886290530675</v>
      </c>
      <c r="Y189">
        <v>2.748405917400504</v>
      </c>
      <c r="Z189">
        <v>3.5070334200968887</v>
      </c>
      <c r="AA189">
        <v>4.3964566334977206</v>
      </c>
      <c r="AB189">
        <v>4.6747079814372512</v>
      </c>
      <c r="AC189">
        <v>4.7311474753290099</v>
      </c>
      <c r="AD189">
        <v>5.5267358447444792</v>
      </c>
      <c r="AE189">
        <v>5.5542774372940613</v>
      </c>
      <c r="AF189">
        <v>5.8364174975440051</v>
      </c>
    </row>
    <row r="190" spans="1:32" x14ac:dyDescent="0.45">
      <c r="A190" t="s">
        <v>486</v>
      </c>
      <c r="B190" t="s">
        <v>411</v>
      </c>
      <c r="C190" t="s">
        <v>226</v>
      </c>
      <c r="D190" t="s">
        <v>443</v>
      </c>
      <c r="E190">
        <v>9.4190055622128739</v>
      </c>
      <c r="F190">
        <v>8.2016803339644611</v>
      </c>
      <c r="G190">
        <v>5.4557444355758378</v>
      </c>
      <c r="H190">
        <v>2.8501468139855035</v>
      </c>
      <c r="I190">
        <v>1.7516787571154993</v>
      </c>
      <c r="J190">
        <v>4.0797032057862594</v>
      </c>
      <c r="K190">
        <v>6.4609904400289935</v>
      </c>
      <c r="L190">
        <v>7.341500702885881</v>
      </c>
      <c r="M190">
        <v>3.9172065887284759</v>
      </c>
      <c r="N190">
        <v>2.7153741548282113</v>
      </c>
      <c r="O190">
        <v>0.57427279063453796</v>
      </c>
      <c r="P190">
        <v>2.2291494166372843</v>
      </c>
      <c r="Q190">
        <v>4.2054959448157376</v>
      </c>
      <c r="R190">
        <v>7.5220796578461915</v>
      </c>
      <c r="S190">
        <v>7.1912794023353541</v>
      </c>
      <c r="T190">
        <v>8.6524656105666935</v>
      </c>
      <c r="U190">
        <v>11.983985394787069</v>
      </c>
      <c r="V190">
        <v>9.8556548515846316</v>
      </c>
      <c r="W190">
        <v>1.2429923177641911</v>
      </c>
      <c r="X190">
        <v>5.8278393924690022</v>
      </c>
      <c r="Y190">
        <v>11.313731748184793</v>
      </c>
      <c r="Z190">
        <v>9.7785455470774423</v>
      </c>
      <c r="AA190">
        <v>6.9039480514392579</v>
      </c>
      <c r="AB190">
        <v>5.0664223545579432</v>
      </c>
      <c r="AC190">
        <v>5.7330542960120994</v>
      </c>
      <c r="AD190">
        <v>4.9532114227905879</v>
      </c>
      <c r="AE190">
        <v>5.5911488755363052</v>
      </c>
      <c r="AF190">
        <v>3.5981127582306272</v>
      </c>
    </row>
    <row r="191" spans="1:32" x14ac:dyDescent="0.45">
      <c r="A191" t="s">
        <v>440</v>
      </c>
      <c r="B191" t="s">
        <v>256</v>
      </c>
      <c r="C191" t="s">
        <v>226</v>
      </c>
      <c r="D191" t="s">
        <v>443</v>
      </c>
      <c r="E191">
        <v>2.2192591027909003</v>
      </c>
      <c r="F191">
        <v>-0.54050912472392554</v>
      </c>
      <c r="G191">
        <v>5.2435770077329096</v>
      </c>
      <c r="H191">
        <v>12.308366184844502</v>
      </c>
      <c r="I191">
        <v>7.411395047351192</v>
      </c>
      <c r="J191">
        <v>2.7989730791260854</v>
      </c>
      <c r="K191">
        <v>6.4768244207970866</v>
      </c>
      <c r="L191">
        <v>-0.39153755583382122</v>
      </c>
      <c r="M191">
        <v>1.4949106430883319</v>
      </c>
      <c r="N191">
        <v>2.6943713980691228</v>
      </c>
      <c r="O191">
        <v>0.61789232562429675</v>
      </c>
      <c r="P191">
        <v>5.4535289381876737</v>
      </c>
      <c r="Q191">
        <v>4.1650231366611195</v>
      </c>
      <c r="R191">
        <v>4.9582032061174459</v>
      </c>
      <c r="S191">
        <v>6.285060325096012</v>
      </c>
      <c r="T191">
        <v>7.5288990440594006</v>
      </c>
      <c r="U191">
        <v>8.5183877690954972</v>
      </c>
      <c r="V191">
        <v>9.1265683014642036</v>
      </c>
      <c r="W191">
        <v>1.0958236592426971</v>
      </c>
      <c r="X191">
        <v>8.3324591074957652</v>
      </c>
      <c r="Y191">
        <v>6.3271924016111711</v>
      </c>
      <c r="Z191">
        <v>6.1397247056043511</v>
      </c>
      <c r="AA191">
        <v>5.8525182108492828</v>
      </c>
      <c r="AB191">
        <v>2.3821573718054054</v>
      </c>
      <c r="AC191">
        <v>3.2522447721845111</v>
      </c>
      <c r="AD191">
        <v>3.9533187152076721</v>
      </c>
      <c r="AE191">
        <v>2.5188354423313513</v>
      </c>
      <c r="AF191">
        <v>3.969156870180754</v>
      </c>
    </row>
    <row r="192" spans="1:32" x14ac:dyDescent="0.45">
      <c r="A192" t="s">
        <v>244</v>
      </c>
      <c r="B192" t="s">
        <v>525</v>
      </c>
      <c r="C192" t="s">
        <v>226</v>
      </c>
      <c r="D192" t="s">
        <v>443</v>
      </c>
      <c r="E192">
        <v>-0.57833465109762017</v>
      </c>
      <c r="F192">
        <v>0.33760303060563501</v>
      </c>
      <c r="G192">
        <v>2.1163071792136492</v>
      </c>
      <c r="H192">
        <v>4.3876233405203635</v>
      </c>
      <c r="I192">
        <v>4.6786922191007108</v>
      </c>
      <c r="J192">
        <v>5.8458734728302773</v>
      </c>
      <c r="K192">
        <v>5.1853622756408981</v>
      </c>
      <c r="L192">
        <v>-0.57671814714154834</v>
      </c>
      <c r="M192">
        <v>3.081916458854252</v>
      </c>
      <c r="N192">
        <v>4.4112221586605926</v>
      </c>
      <c r="O192">
        <v>3.0492313446348618</v>
      </c>
      <c r="P192">
        <v>3.716255001583832</v>
      </c>
      <c r="Q192">
        <v>5.0869111351307339</v>
      </c>
      <c r="R192">
        <v>6.5692285118062586</v>
      </c>
      <c r="S192">
        <v>4.9425051187767792</v>
      </c>
      <c r="T192">
        <v>5.316416821369387</v>
      </c>
      <c r="U192">
        <v>6.5192915501893793</v>
      </c>
      <c r="V192">
        <v>4.3444873050918318</v>
      </c>
      <c r="W192">
        <v>1.4483230627566854</v>
      </c>
      <c r="X192">
        <v>7.3344999603453829</v>
      </c>
      <c r="Y192">
        <v>3.8582328279566269</v>
      </c>
      <c r="Z192">
        <v>6.8969517105098532</v>
      </c>
      <c r="AA192">
        <v>6.750531301422555</v>
      </c>
      <c r="AB192">
        <v>6.3479874826086728</v>
      </c>
      <c r="AC192">
        <v>6.3483097167276128</v>
      </c>
      <c r="AD192">
        <v>7.1494567500075163</v>
      </c>
      <c r="AE192">
        <v>6.9309883258402039</v>
      </c>
      <c r="AF192">
        <v>6.3414855713117788</v>
      </c>
    </row>
    <row r="193" spans="1:32" x14ac:dyDescent="0.45">
      <c r="A193" t="s">
        <v>614</v>
      </c>
      <c r="B193" t="s">
        <v>339</v>
      </c>
      <c r="C193" t="s">
        <v>226</v>
      </c>
      <c r="D193" t="s">
        <v>443</v>
      </c>
      <c r="O193">
        <v>6.4401233004908818</v>
      </c>
      <c r="P193">
        <v>3.5793914081395002</v>
      </c>
      <c r="Q193">
        <v>-3.2633698629805252</v>
      </c>
      <c r="R193">
        <v>4.8560091459852686</v>
      </c>
      <c r="S193">
        <v>3.9598688930599906</v>
      </c>
      <c r="T193">
        <v>-0.40565311567850415</v>
      </c>
      <c r="U193">
        <v>2.021153898628711</v>
      </c>
      <c r="V193">
        <v>-5.7819178932625306</v>
      </c>
      <c r="W193">
        <v>-6.5904623755139653</v>
      </c>
      <c r="X193">
        <v>0.21607267369816441</v>
      </c>
      <c r="Y193">
        <v>6.6836828615225841</v>
      </c>
      <c r="Z193">
        <v>1.6726025949401588</v>
      </c>
      <c r="AA193">
        <v>-3.3873163955044276</v>
      </c>
      <c r="AB193">
        <v>6.2938473771967836</v>
      </c>
      <c r="AC193">
        <v>7.5390697943719118</v>
      </c>
      <c r="AD193">
        <v>-8.3363730074097475E-2</v>
      </c>
      <c r="AE193">
        <v>-1.9163604531947556</v>
      </c>
      <c r="AF193">
        <v>4.058885123654818</v>
      </c>
    </row>
    <row r="194" spans="1:32" x14ac:dyDescent="0.45">
      <c r="A194" t="s">
        <v>403</v>
      </c>
      <c r="B194" t="s">
        <v>224</v>
      </c>
      <c r="C194" t="s">
        <v>226</v>
      </c>
      <c r="D194" t="s">
        <v>443</v>
      </c>
      <c r="E194">
        <v>9.5468977086124056</v>
      </c>
      <c r="F194">
        <v>13.849085268948102</v>
      </c>
      <c r="G194">
        <v>18.202285952729767</v>
      </c>
      <c r="H194">
        <v>5.9421090596776907</v>
      </c>
      <c r="I194">
        <v>-3.3124487782966554</v>
      </c>
      <c r="J194">
        <v>7.7336957979639891</v>
      </c>
      <c r="K194">
        <v>-3.9043896563935903</v>
      </c>
      <c r="L194">
        <v>-3.7691132178345725</v>
      </c>
      <c r="M194">
        <v>1.8555539940881687</v>
      </c>
      <c r="N194">
        <v>-2.4948419926002288</v>
      </c>
      <c r="O194">
        <v>-0.1212886055647715</v>
      </c>
      <c r="P194">
        <v>-0.15890053308265806</v>
      </c>
      <c r="Q194">
        <v>2.1641025022208282</v>
      </c>
      <c r="R194">
        <v>2.7211757409823463</v>
      </c>
      <c r="S194">
        <v>6.3447959230965409</v>
      </c>
      <c r="T194">
        <v>5.4099440910730721</v>
      </c>
      <c r="U194">
        <v>7.8151892286238791</v>
      </c>
      <c r="V194">
        <v>-0.29645784588058177</v>
      </c>
      <c r="W194">
        <v>6.8004214832209584</v>
      </c>
      <c r="X194">
        <v>10.12845407202316</v>
      </c>
      <c r="Y194">
        <v>1.1075436261961613</v>
      </c>
      <c r="Z194">
        <v>4.6571195968623869</v>
      </c>
      <c r="AA194">
        <v>3.8249463280067459</v>
      </c>
      <c r="AB194">
        <v>13.543770621654588</v>
      </c>
      <c r="AC194">
        <v>6.5783563230427546</v>
      </c>
      <c r="AD194">
        <v>5.4895731527818725</v>
      </c>
      <c r="AE194">
        <v>3.5346108175045856</v>
      </c>
      <c r="AF194">
        <v>-0.27925228495995214</v>
      </c>
    </row>
    <row r="195" spans="1:32" x14ac:dyDescent="0.45">
      <c r="A195" t="s">
        <v>66</v>
      </c>
      <c r="B195" t="s">
        <v>39</v>
      </c>
      <c r="C195" t="s">
        <v>226</v>
      </c>
      <c r="D195" t="s">
        <v>443</v>
      </c>
      <c r="E195">
        <v>-7.0155787962354594</v>
      </c>
      <c r="F195">
        <v>2.5149786115192541</v>
      </c>
      <c r="G195">
        <v>3.7383103082092788</v>
      </c>
      <c r="H195">
        <v>5.2928020584200226</v>
      </c>
      <c r="I195">
        <v>7.1028655381029466</v>
      </c>
      <c r="J195">
        <v>6.1153807094743655</v>
      </c>
      <c r="K195">
        <v>6.4490598348722017</v>
      </c>
      <c r="L195">
        <v>4.6406343685527247</v>
      </c>
      <c r="M195">
        <v>4.6548266590651792</v>
      </c>
      <c r="N195">
        <v>4.5610254683833489</v>
      </c>
      <c r="O195">
        <v>1.2584726936318589</v>
      </c>
      <c r="P195">
        <v>2.0359035010511661</v>
      </c>
      <c r="Q195">
        <v>3.4983991839323352</v>
      </c>
      <c r="R195">
        <v>4.9828221234847376</v>
      </c>
      <c r="S195">
        <v>3.5068474534369471</v>
      </c>
      <c r="T195">
        <v>6.1311439460615844</v>
      </c>
      <c r="U195">
        <v>7.0615438131078179</v>
      </c>
      <c r="V195">
        <v>4.1999622924876689</v>
      </c>
      <c r="W195">
        <v>2.8321845894309803</v>
      </c>
      <c r="X195">
        <v>3.7405177790768391</v>
      </c>
      <c r="Y195">
        <v>4.7576380038207162</v>
      </c>
      <c r="Z195">
        <v>1.3248908278504388</v>
      </c>
      <c r="AA195">
        <v>1.1257678360958181</v>
      </c>
      <c r="AB195">
        <v>3.3785780726413179</v>
      </c>
      <c r="AC195">
        <v>4.2363263060808549</v>
      </c>
      <c r="AD195">
        <v>3.1417312290701318</v>
      </c>
      <c r="AE195">
        <v>4.8306545703617871</v>
      </c>
      <c r="AF195">
        <v>5.3537047460440021</v>
      </c>
    </row>
    <row r="196" spans="1:32" x14ac:dyDescent="0.45">
      <c r="A196" t="s">
        <v>200</v>
      </c>
      <c r="B196" t="s">
        <v>254</v>
      </c>
      <c r="C196" t="s">
        <v>226</v>
      </c>
      <c r="D196" t="s">
        <v>443</v>
      </c>
      <c r="E196">
        <v>-9.868127517302284</v>
      </c>
      <c r="F196">
        <v>2.9963284146318614</v>
      </c>
      <c r="G196">
        <v>-0.13995634270395385</v>
      </c>
      <c r="H196">
        <v>0.13828378624936022</v>
      </c>
      <c r="I196">
        <v>3.2576685539668233</v>
      </c>
      <c r="J196">
        <v>5.8708008296098626</v>
      </c>
      <c r="K196">
        <v>5.9770975404169491</v>
      </c>
      <c r="L196">
        <v>7.6958374942003758</v>
      </c>
      <c r="M196">
        <v>4.7796548629130911</v>
      </c>
      <c r="N196">
        <v>5.8931758166476129</v>
      </c>
      <c r="O196">
        <v>4.6575776131003721</v>
      </c>
      <c r="P196">
        <v>5.4702538057617431</v>
      </c>
      <c r="Q196">
        <v>-1.5236493927741037</v>
      </c>
      <c r="R196">
        <v>12.829516935827812</v>
      </c>
      <c r="S196">
        <v>6.2175438751945507</v>
      </c>
      <c r="T196">
        <v>6.4894164706337421</v>
      </c>
      <c r="U196">
        <v>6.4822055816535595</v>
      </c>
      <c r="V196">
        <v>6.8495863245170483</v>
      </c>
      <c r="W196">
        <v>5.1859951364463086</v>
      </c>
      <c r="X196">
        <v>6.3113494174632478</v>
      </c>
      <c r="Y196">
        <v>4.6672102240874977</v>
      </c>
      <c r="Z196">
        <v>5.7429741193211612</v>
      </c>
      <c r="AA196">
        <v>6.0713431114996865</v>
      </c>
      <c r="AB196">
        <v>5.0702039504327132</v>
      </c>
      <c r="AC196">
        <v>3.2764888626594058</v>
      </c>
      <c r="AD196">
        <v>2.7612310066188712</v>
      </c>
      <c r="AE196">
        <v>1.7396697658589773</v>
      </c>
      <c r="AF196">
        <v>2.1550794039273171</v>
      </c>
    </row>
    <row r="197" spans="1:32" x14ac:dyDescent="0.45">
      <c r="A197" t="s">
        <v>503</v>
      </c>
      <c r="B197" t="s">
        <v>622</v>
      </c>
      <c r="C197" t="s">
        <v>226</v>
      </c>
      <c r="D197" t="s">
        <v>443</v>
      </c>
      <c r="E197">
        <v>2.3043911874036667</v>
      </c>
      <c r="F197">
        <v>4.5640518145429354</v>
      </c>
      <c r="G197">
        <v>4.6445270012571882</v>
      </c>
      <c r="H197">
        <v>4.1859586128696975</v>
      </c>
      <c r="I197">
        <v>4.5489881060350825</v>
      </c>
      <c r="J197">
        <v>2.3137075087058321</v>
      </c>
      <c r="K197">
        <v>4.8800872093023315</v>
      </c>
      <c r="L197">
        <v>5.5307256117982604</v>
      </c>
      <c r="M197">
        <v>5.3896999277725399</v>
      </c>
      <c r="N197">
        <v>3.2719645286232009</v>
      </c>
      <c r="O197">
        <v>6.3134715546886042</v>
      </c>
      <c r="P197">
        <v>0.91645938354156442</v>
      </c>
      <c r="Q197">
        <v>5.3419804689696093E-2</v>
      </c>
      <c r="R197">
        <v>8.7486769265354667</v>
      </c>
      <c r="S197">
        <v>-1.9869387333224182</v>
      </c>
      <c r="T197">
        <v>-1.4094140244289548</v>
      </c>
      <c r="U197">
        <v>-1.1628066902935359</v>
      </c>
      <c r="V197">
        <v>-1.8441342497794011</v>
      </c>
      <c r="W197">
        <v>-1.9524251417230971</v>
      </c>
      <c r="X197">
        <v>-0.41325411848491456</v>
      </c>
      <c r="Y197">
        <v>-0.35851062828751878</v>
      </c>
      <c r="Z197">
        <v>2.9275110489933809E-2</v>
      </c>
      <c r="AA197">
        <v>-0.30682665709996115</v>
      </c>
      <c r="AB197">
        <v>-1.1903634538532941</v>
      </c>
      <c r="AC197">
        <v>-1.0494436511055056</v>
      </c>
      <c r="AD197">
        <v>-1.2630029250527883</v>
      </c>
      <c r="AE197">
        <v>-2.8859547585882126</v>
      </c>
      <c r="AF197">
        <v>-4.147474747474746</v>
      </c>
    </row>
    <row r="198" spans="1:32" x14ac:dyDescent="0.45">
      <c r="A198" t="s">
        <v>471</v>
      </c>
      <c r="B198" t="s">
        <v>53</v>
      </c>
      <c r="C198" t="s">
        <v>226</v>
      </c>
      <c r="D198" t="s">
        <v>443</v>
      </c>
    </row>
    <row r="199" spans="1:32" x14ac:dyDescent="0.45">
      <c r="A199" t="s">
        <v>386</v>
      </c>
      <c r="B199" t="s">
        <v>166</v>
      </c>
      <c r="C199" t="s">
        <v>226</v>
      </c>
      <c r="D199" t="s">
        <v>443</v>
      </c>
      <c r="E199">
        <v>4.3682064626740242</v>
      </c>
      <c r="F199">
        <v>1.0894764083122936</v>
      </c>
      <c r="G199">
        <v>-2.0432765315769359</v>
      </c>
      <c r="H199">
        <v>0.96483792534367296</v>
      </c>
      <c r="I199">
        <v>4.2827804595035275</v>
      </c>
      <c r="J199">
        <v>3.5042470691652738</v>
      </c>
      <c r="K199">
        <v>4.4008677538124772</v>
      </c>
      <c r="L199">
        <v>4.8079629757332896</v>
      </c>
      <c r="M199">
        <v>3.9065774400257851</v>
      </c>
      <c r="N199">
        <v>3.8161780634697919</v>
      </c>
      <c r="O199">
        <v>1.9436722958495949</v>
      </c>
      <c r="P199">
        <v>0.77092402429121876</v>
      </c>
      <c r="Q199">
        <v>-0.93052119262306121</v>
      </c>
      <c r="R199">
        <v>1.788735681571211</v>
      </c>
      <c r="S199">
        <v>0.78184821592743958</v>
      </c>
      <c r="T199">
        <v>1.6250341762967366</v>
      </c>
      <c r="U199">
        <v>2.506579645517732</v>
      </c>
      <c r="V199">
        <v>0.31924792506308108</v>
      </c>
      <c r="W199">
        <v>-3.1220794203332076</v>
      </c>
      <c r="X199">
        <v>1.7376254759056593</v>
      </c>
      <c r="Y199">
        <v>-1.6961647806150353</v>
      </c>
      <c r="Z199">
        <v>-4.0572936076956125</v>
      </c>
      <c r="AA199">
        <v>-0.92264467452788779</v>
      </c>
      <c r="AB199">
        <v>0.79219030187536532</v>
      </c>
      <c r="AC199">
        <v>1.7920460455598288</v>
      </c>
      <c r="AD199">
        <v>2.0194853956131169</v>
      </c>
      <c r="AE199">
        <v>3.5063452848123973</v>
      </c>
      <c r="AF199">
        <v>2.8493264613125291</v>
      </c>
    </row>
    <row r="200" spans="1:32" x14ac:dyDescent="0.45">
      <c r="A200" t="s">
        <v>439</v>
      </c>
      <c r="B200" t="s">
        <v>63</v>
      </c>
      <c r="C200" t="s">
        <v>226</v>
      </c>
      <c r="D200" t="s">
        <v>443</v>
      </c>
      <c r="E200">
        <v>3.4936501550211432</v>
      </c>
      <c r="F200">
        <v>1.6964280112470078</v>
      </c>
      <c r="G200">
        <v>4.9363594147528147</v>
      </c>
      <c r="H200">
        <v>5.3179176602394165</v>
      </c>
      <c r="I200">
        <v>6.8228103035857828</v>
      </c>
      <c r="J200">
        <v>1.5737851317500571</v>
      </c>
      <c r="K200">
        <v>4.2425161026985876</v>
      </c>
      <c r="L200">
        <v>6.8037755808063594E-2</v>
      </c>
      <c r="M200">
        <v>-1.36607971240079</v>
      </c>
      <c r="N200">
        <v>-2.314140568190453</v>
      </c>
      <c r="O200">
        <v>-0.83405471674609544</v>
      </c>
      <c r="P200">
        <v>-2.1404394998569387E-2</v>
      </c>
      <c r="Q200">
        <v>4.3207454855159142</v>
      </c>
      <c r="R200">
        <v>4.0574183636377086</v>
      </c>
      <c r="S200">
        <v>2.1334906645960103</v>
      </c>
      <c r="T200">
        <v>4.8071171926837621</v>
      </c>
      <c r="U200">
        <v>5.4216228721823541</v>
      </c>
      <c r="V200">
        <v>6.4962921197090964</v>
      </c>
      <c r="W200">
        <v>-0.26113732808028089</v>
      </c>
      <c r="X200">
        <v>11.095231268552055</v>
      </c>
      <c r="Y200">
        <v>4.2863712070228246</v>
      </c>
      <c r="Z200">
        <v>-0.70804311231688644</v>
      </c>
      <c r="AA200">
        <v>8.2930764894047115</v>
      </c>
      <c r="AB200">
        <v>5.3012385923702539</v>
      </c>
      <c r="AC200">
        <v>2.9571517348710614</v>
      </c>
      <c r="AD200">
        <v>4.2680258331458276</v>
      </c>
      <c r="AE200">
        <v>4.8100788555404108</v>
      </c>
      <c r="AF200">
        <v>3.2042503407663929</v>
      </c>
    </row>
    <row r="201" spans="1:32" x14ac:dyDescent="0.45">
      <c r="A201" t="s">
        <v>76</v>
      </c>
      <c r="B201" t="s">
        <v>170</v>
      </c>
      <c r="C201" t="s">
        <v>226</v>
      </c>
      <c r="D201" t="s">
        <v>443</v>
      </c>
      <c r="I201">
        <v>7.1185118237428782</v>
      </c>
      <c r="J201">
        <v>1.2151507733078972</v>
      </c>
      <c r="K201">
        <v>14.667225162375047</v>
      </c>
      <c r="L201">
        <v>14.334203475552826</v>
      </c>
      <c r="M201">
        <v>8.2804294037166102</v>
      </c>
      <c r="N201">
        <v>-8.5561832906562216</v>
      </c>
      <c r="O201">
        <v>-9.3106381675533072</v>
      </c>
      <c r="P201">
        <v>-12.489191760806392</v>
      </c>
      <c r="Q201">
        <v>14.015865494575181</v>
      </c>
      <c r="R201">
        <v>21.925239493344691</v>
      </c>
      <c r="S201">
        <v>11.290651182927135</v>
      </c>
      <c r="T201">
        <v>-0.99655610347707579</v>
      </c>
      <c r="U201">
        <v>3.7882815208598117</v>
      </c>
      <c r="V201">
        <v>7.4291822554783522</v>
      </c>
      <c r="W201">
        <v>8.5934908789386384</v>
      </c>
      <c r="X201">
        <v>5.7773620562941943</v>
      </c>
      <c r="Y201">
        <v>9.6008084891359431</v>
      </c>
      <c r="Z201">
        <v>6.0964565632615404</v>
      </c>
      <c r="AA201">
        <v>4.6985698655223445</v>
      </c>
      <c r="AB201">
        <v>-0.15786665085529705</v>
      </c>
      <c r="AC201">
        <v>3.7212996711478752</v>
      </c>
      <c r="AD201">
        <v>8.8646188199593468</v>
      </c>
      <c r="AE201">
        <v>1.419367562947869</v>
      </c>
      <c r="AF201">
        <v>1.2270773778270296</v>
      </c>
    </row>
    <row r="202" spans="1:32" x14ac:dyDescent="0.45">
      <c r="A202" t="s">
        <v>115</v>
      </c>
      <c r="B202" t="s">
        <v>177</v>
      </c>
      <c r="C202" t="s">
        <v>226</v>
      </c>
      <c r="D202" t="s">
        <v>443</v>
      </c>
      <c r="E202">
        <v>0.18189153652630807</v>
      </c>
      <c r="F202">
        <v>5.3510472659417161</v>
      </c>
      <c r="G202">
        <v>2.9566703536333137</v>
      </c>
      <c r="H202">
        <v>4.7855068349311978</v>
      </c>
      <c r="I202">
        <v>4.3644195717526912</v>
      </c>
      <c r="J202">
        <v>3.0213184333276075</v>
      </c>
      <c r="K202">
        <v>-1.0903441290038103</v>
      </c>
      <c r="L202">
        <v>1.6766542199794401</v>
      </c>
      <c r="M202">
        <v>4.7443295641845538</v>
      </c>
      <c r="N202">
        <v>-1.1383396081171071</v>
      </c>
      <c r="O202">
        <v>1.1011684810669635</v>
      </c>
      <c r="P202">
        <v>1.9555885454488191</v>
      </c>
      <c r="Q202">
        <v>2.0678836704974373</v>
      </c>
      <c r="R202">
        <v>3.9593167210506124</v>
      </c>
      <c r="S202">
        <v>2.2089096298444417</v>
      </c>
      <c r="T202">
        <v>2.4113280984743994</v>
      </c>
      <c r="U202">
        <v>0.99406643873373923</v>
      </c>
      <c r="V202">
        <v>1.7268128890136154</v>
      </c>
      <c r="W202">
        <v>-0.92021388784849023</v>
      </c>
      <c r="X202">
        <v>2.9979662008186097</v>
      </c>
      <c r="Y202">
        <v>3.8195188484284444</v>
      </c>
      <c r="Z202">
        <v>0.73977098647279149</v>
      </c>
      <c r="AA202">
        <v>3.2122575117429619</v>
      </c>
      <c r="AB202">
        <v>3.6139323622194581</v>
      </c>
      <c r="AC202">
        <v>3.6539491013933372</v>
      </c>
      <c r="AD202">
        <v>3.7590650654558289</v>
      </c>
      <c r="AE202">
        <v>4.3157599608117465</v>
      </c>
      <c r="AF202">
        <v>2.8595580936551954</v>
      </c>
    </row>
    <row r="203" spans="1:32" x14ac:dyDescent="0.45">
      <c r="A203" t="s">
        <v>537</v>
      </c>
      <c r="B203" t="s">
        <v>240</v>
      </c>
      <c r="C203" t="s">
        <v>226</v>
      </c>
      <c r="D203" t="s">
        <v>443</v>
      </c>
      <c r="E203">
        <v>1.3831251109915712</v>
      </c>
      <c r="F203">
        <v>1.8445572369381011</v>
      </c>
      <c r="G203">
        <v>0.89331922524316099</v>
      </c>
      <c r="H203">
        <v>2.8995273265058046</v>
      </c>
      <c r="I203">
        <v>2.6798338052470996</v>
      </c>
      <c r="J203">
        <v>2.8798914691767834</v>
      </c>
      <c r="K203">
        <v>3.2412393416009877</v>
      </c>
      <c r="L203">
        <v>2.6537981886407778</v>
      </c>
      <c r="M203">
        <v>3.2834855422905491</v>
      </c>
      <c r="N203">
        <v>3.9331924824253832</v>
      </c>
      <c r="O203">
        <v>1.5380375888132107</v>
      </c>
      <c r="P203">
        <v>1.5051247637877481</v>
      </c>
      <c r="Q203">
        <v>2.0268853562125884</v>
      </c>
      <c r="R203">
        <v>3.1236681467219825</v>
      </c>
      <c r="S203">
        <v>2.7380810942962341</v>
      </c>
      <c r="T203">
        <v>2.9775754136550461</v>
      </c>
      <c r="U203">
        <v>2.6561106199921198</v>
      </c>
      <c r="V203">
        <v>0.23565632201227515</v>
      </c>
      <c r="W203">
        <v>-3.4641338802758241</v>
      </c>
      <c r="X203">
        <v>2.8515216715092606</v>
      </c>
      <c r="Y203">
        <v>1.5837955281791807</v>
      </c>
      <c r="Z203">
        <v>1.1295715611381496</v>
      </c>
      <c r="AA203">
        <v>1.3565864429434527</v>
      </c>
      <c r="AB203">
        <v>1.9039388588595614</v>
      </c>
      <c r="AC203">
        <v>2.1673881803830284</v>
      </c>
      <c r="AD203">
        <v>1.6691681583600513</v>
      </c>
      <c r="AE203">
        <v>2.4025172572039963</v>
      </c>
      <c r="AF203">
        <v>2.1386639469099151</v>
      </c>
    </row>
    <row r="204" spans="1:32" x14ac:dyDescent="0.45">
      <c r="A204" t="s">
        <v>319</v>
      </c>
      <c r="B204" t="s">
        <v>522</v>
      </c>
      <c r="C204" t="s">
        <v>226</v>
      </c>
      <c r="D204" t="s">
        <v>443</v>
      </c>
      <c r="E204">
        <v>4.8999962030129325</v>
      </c>
      <c r="F204">
        <v>0.89999758030509724</v>
      </c>
      <c r="G204">
        <v>0.10000323351980001</v>
      </c>
      <c r="H204">
        <v>0.80000227789402345</v>
      </c>
      <c r="I204">
        <v>0.49999391213506783</v>
      </c>
      <c r="J204">
        <v>0.30000031014796491</v>
      </c>
      <c r="K204">
        <v>1.9000041454846723</v>
      </c>
      <c r="L204">
        <v>6.1999957706007933</v>
      </c>
      <c r="M204">
        <v>4.0000046432563892</v>
      </c>
      <c r="N204">
        <v>4.0000003434360991</v>
      </c>
    </row>
    <row r="205" spans="1:32" x14ac:dyDescent="0.45">
      <c r="A205" t="s">
        <v>557</v>
      </c>
      <c r="B205" t="s">
        <v>24</v>
      </c>
      <c r="C205" t="s">
        <v>226</v>
      </c>
      <c r="D205" t="s">
        <v>443</v>
      </c>
      <c r="O205">
        <v>3.8981866623390715</v>
      </c>
      <c r="P205">
        <v>7.182151680215128</v>
      </c>
      <c r="Q205">
        <v>3.7199586765490551</v>
      </c>
      <c r="R205">
        <v>19.218915339789348</v>
      </c>
      <c r="S205">
        <v>7.492758482790677</v>
      </c>
      <c r="T205">
        <v>26.170245670303188</v>
      </c>
      <c r="U205">
        <v>17.985656816026349</v>
      </c>
      <c r="V205">
        <v>17.663556362608944</v>
      </c>
      <c r="W205">
        <v>11.956561128908589</v>
      </c>
      <c r="X205">
        <v>19.592331533785895</v>
      </c>
      <c r="Y205">
        <v>13.375176416765783</v>
      </c>
      <c r="Z205">
        <v>4.7300118316518933</v>
      </c>
      <c r="AA205">
        <v>5.5560406408682468</v>
      </c>
      <c r="AB205">
        <v>5.3343232993023264</v>
      </c>
      <c r="AC205">
        <v>4.7533457211641092</v>
      </c>
      <c r="AD205">
        <v>3.064191882996937</v>
      </c>
      <c r="AE205">
        <v>-1.4976046895665576</v>
      </c>
      <c r="AF205">
        <v>1.2348721915002727</v>
      </c>
    </row>
    <row r="206" spans="1:32" x14ac:dyDescent="0.45">
      <c r="A206" t="s">
        <v>497</v>
      </c>
      <c r="B206" t="s">
        <v>291</v>
      </c>
      <c r="C206" t="s">
        <v>226</v>
      </c>
      <c r="D206" t="s">
        <v>443</v>
      </c>
      <c r="E206">
        <v>-12.918210730450625</v>
      </c>
      <c r="F206">
        <v>-8.7672284522823958</v>
      </c>
      <c r="G206">
        <v>1.5288344966407692</v>
      </c>
      <c r="H206">
        <v>3.9319427296250637</v>
      </c>
      <c r="I206">
        <v>6.2335114837135137</v>
      </c>
      <c r="J206">
        <v>3.9077020881615852</v>
      </c>
      <c r="K206">
        <v>-4.8490627379703</v>
      </c>
      <c r="L206">
        <v>-2.0298129057172076</v>
      </c>
      <c r="M206">
        <v>-0.37666070575899369</v>
      </c>
      <c r="N206">
        <v>2.4612634592268989</v>
      </c>
      <c r="O206">
        <v>5.2181362567370826</v>
      </c>
      <c r="P206">
        <v>5.7029916504377098</v>
      </c>
      <c r="Q206">
        <v>2.3411473291952092</v>
      </c>
      <c r="R206">
        <v>10.428113018097648</v>
      </c>
      <c r="S206">
        <v>4.6681480508486999</v>
      </c>
      <c r="T206">
        <v>8.0288110759916265</v>
      </c>
      <c r="U206">
        <v>7.2338077436280486</v>
      </c>
      <c r="V206">
        <v>9.3074671707733785</v>
      </c>
      <c r="W206">
        <v>-5.5173944080543862</v>
      </c>
      <c r="X206">
        <v>-3.901236280186211</v>
      </c>
      <c r="Y206">
        <v>1.9060677074884609</v>
      </c>
      <c r="Z206">
        <v>2.040665130797322</v>
      </c>
      <c r="AA206">
        <v>3.7709623043729721</v>
      </c>
      <c r="AB206">
        <v>3.608723653198382</v>
      </c>
      <c r="AC206">
        <v>2.9536740373595336</v>
      </c>
      <c r="AD206">
        <v>4.7029977474944076</v>
      </c>
      <c r="AE206">
        <v>7.3194485292545295</v>
      </c>
      <c r="AF206">
        <v>4.4745237749734343</v>
      </c>
    </row>
    <row r="207" spans="1:32" x14ac:dyDescent="0.45">
      <c r="A207" t="s">
        <v>2</v>
      </c>
      <c r="B207" t="s">
        <v>309</v>
      </c>
      <c r="C207" t="s">
        <v>226</v>
      </c>
      <c r="D207" t="s">
        <v>443</v>
      </c>
      <c r="E207">
        <v>-5.046939451267292</v>
      </c>
      <c r="F207">
        <v>-14.531073773773429</v>
      </c>
      <c r="G207">
        <v>-8.6685403414926299</v>
      </c>
      <c r="H207">
        <v>-12.569755979797819</v>
      </c>
      <c r="I207">
        <v>-4.1435284056490502</v>
      </c>
      <c r="J207">
        <v>-3.7550694390062489</v>
      </c>
      <c r="K207">
        <v>1.3999158046101599</v>
      </c>
      <c r="L207">
        <v>-5.2999616253122639</v>
      </c>
      <c r="M207">
        <v>6.3999146897353114</v>
      </c>
      <c r="N207">
        <v>10.000066815788045</v>
      </c>
      <c r="O207">
        <v>5.1000512252750525</v>
      </c>
      <c r="P207">
        <v>4.6999919087352424</v>
      </c>
      <c r="Q207">
        <v>7.2999523445386814</v>
      </c>
      <c r="R207">
        <v>7.1999478699447508</v>
      </c>
      <c r="S207">
        <v>6.3999654478538162</v>
      </c>
      <c r="T207">
        <v>8.2000682550559958</v>
      </c>
      <c r="U207">
        <v>8.499977768463566</v>
      </c>
      <c r="V207">
        <v>5.1999692649884253</v>
      </c>
      <c r="W207">
        <v>-7.7999939134311091</v>
      </c>
      <c r="X207">
        <v>4.5000000000306528</v>
      </c>
      <c r="Y207">
        <v>4.3000291857941022</v>
      </c>
      <c r="Z207">
        <v>4.0240861572097941</v>
      </c>
      <c r="AA207">
        <v>1.7554221490936754</v>
      </c>
      <c r="AB207">
        <v>0.73626722141557366</v>
      </c>
      <c r="AC207">
        <v>-1.9727192263754176</v>
      </c>
      <c r="AD207">
        <v>0.19369007172953445</v>
      </c>
      <c r="AE207">
        <v>1.8257900635511248</v>
      </c>
      <c r="AF207">
        <v>2.8072454104941755</v>
      </c>
    </row>
    <row r="208" spans="1:32" x14ac:dyDescent="0.45">
      <c r="A208" t="s">
        <v>234</v>
      </c>
      <c r="B208" t="s">
        <v>84</v>
      </c>
      <c r="C208" t="s">
        <v>226</v>
      </c>
      <c r="D208" t="s">
        <v>443</v>
      </c>
      <c r="E208">
        <v>-2.5143796546227435</v>
      </c>
      <c r="F208">
        <v>5.8727252375905437</v>
      </c>
      <c r="G208">
        <v>-8.1086918769396163</v>
      </c>
      <c r="H208">
        <v>-50.24806710451773</v>
      </c>
      <c r="I208">
        <v>35.224078305263646</v>
      </c>
      <c r="J208">
        <v>12.745695762903495</v>
      </c>
      <c r="K208">
        <v>13.849752486415241</v>
      </c>
      <c r="L208">
        <v>8.8586694907104118</v>
      </c>
      <c r="M208">
        <v>4.3518883256393792</v>
      </c>
      <c r="N208">
        <v>8.370918240358094</v>
      </c>
      <c r="O208">
        <v>8.4845641362484798</v>
      </c>
      <c r="P208">
        <v>13.192072663407828</v>
      </c>
      <c r="Q208">
        <v>2.2023655306724379</v>
      </c>
      <c r="R208">
        <v>7.4476796764293169</v>
      </c>
      <c r="S208">
        <v>9.3778994247541334</v>
      </c>
      <c r="T208">
        <v>9.2270778738809724</v>
      </c>
      <c r="U208">
        <v>7.6332812081359833</v>
      </c>
      <c r="V208">
        <v>11.161243240150981</v>
      </c>
      <c r="W208">
        <v>6.248259929096676</v>
      </c>
      <c r="X208">
        <v>7.33465610774428</v>
      </c>
      <c r="Y208">
        <v>7.9584060461859139</v>
      </c>
      <c r="Z208">
        <v>8.6415001687072106</v>
      </c>
      <c r="AA208">
        <v>4.7198541956531699</v>
      </c>
      <c r="AB208">
        <v>6.1671667006495596</v>
      </c>
      <c r="AC208">
        <v>8.8568443552907894</v>
      </c>
      <c r="AD208">
        <v>5.9707442980852647</v>
      </c>
      <c r="AE208">
        <v>3.9762896944846915</v>
      </c>
      <c r="AF208">
        <v>8.5794245405065794</v>
      </c>
    </row>
    <row r="209" spans="1:32" x14ac:dyDescent="0.45">
      <c r="A209" t="s">
        <v>79</v>
      </c>
      <c r="B209" t="s">
        <v>111</v>
      </c>
      <c r="C209" t="s">
        <v>226</v>
      </c>
      <c r="D209" t="s">
        <v>443</v>
      </c>
      <c r="E209">
        <v>1.8614939431748923</v>
      </c>
      <c r="F209">
        <v>5.7066222175888583</v>
      </c>
      <c r="G209">
        <v>4.4256517324154316</v>
      </c>
      <c r="H209">
        <v>6.096744842349807</v>
      </c>
      <c r="I209">
        <v>6.9899162362499112</v>
      </c>
      <c r="J209">
        <v>6.8953506006629794</v>
      </c>
      <c r="K209">
        <v>3.814329387114185</v>
      </c>
      <c r="L209">
        <v>5.6332357390217283</v>
      </c>
      <c r="M209">
        <v>7.8268851390188843</v>
      </c>
      <c r="N209">
        <v>4.0605693763919675</v>
      </c>
      <c r="O209">
        <v>4.4965378424826525</v>
      </c>
      <c r="P209">
        <v>3.6474158173516855</v>
      </c>
      <c r="Q209">
        <v>7.3773642750007014</v>
      </c>
      <c r="R209">
        <v>7.5798224805627541</v>
      </c>
      <c r="S209">
        <v>7.6021382610231001</v>
      </c>
      <c r="T209">
        <v>7.7165837798296621</v>
      </c>
      <c r="U209">
        <v>7.332365299535553</v>
      </c>
      <c r="V209">
        <v>3.2376834165823993</v>
      </c>
      <c r="W209">
        <v>7.1341075870403188</v>
      </c>
      <c r="X209">
        <v>7.7034994563115475</v>
      </c>
      <c r="Y209">
        <v>5.1375524194169344</v>
      </c>
      <c r="Z209">
        <v>5.499393794661728</v>
      </c>
      <c r="AA209">
        <v>6.0830359972666059</v>
      </c>
      <c r="AB209">
        <v>6.9928358591616444</v>
      </c>
      <c r="AC209">
        <v>7.4853758242948913</v>
      </c>
      <c r="AD209">
        <v>7.7773867718837124</v>
      </c>
      <c r="AE209">
        <v>6.6285843410768877</v>
      </c>
      <c r="AF209">
        <v>6.4434963688987352</v>
      </c>
    </row>
    <row r="210" spans="1:32" x14ac:dyDescent="0.45">
      <c r="A210" t="s">
        <v>425</v>
      </c>
      <c r="B210" t="s">
        <v>210</v>
      </c>
      <c r="C210" t="s">
        <v>226</v>
      </c>
      <c r="D210" t="s">
        <v>443</v>
      </c>
      <c r="E210">
        <v>15.007880247588119</v>
      </c>
      <c r="F210">
        <v>3.9875401685496996</v>
      </c>
      <c r="G210">
        <v>-1.3637414292428218</v>
      </c>
      <c r="H210">
        <v>0.558720185389177</v>
      </c>
      <c r="I210">
        <v>0.21209134750625935</v>
      </c>
      <c r="J210">
        <v>2.6374242169505635</v>
      </c>
      <c r="K210">
        <v>1.1037820485482257</v>
      </c>
      <c r="L210">
        <v>2.8933625194487007</v>
      </c>
      <c r="M210">
        <v>-3.763285215631484</v>
      </c>
      <c r="N210">
        <v>5.6254161425834326</v>
      </c>
      <c r="O210">
        <v>-1.2107438628424632</v>
      </c>
      <c r="P210">
        <v>-2.8191744042884039</v>
      </c>
      <c r="Q210">
        <v>11.242061385560049</v>
      </c>
      <c r="R210">
        <v>7.9584416636785988</v>
      </c>
      <c r="S210">
        <v>5.5738501214288334</v>
      </c>
      <c r="T210">
        <v>2.7884022277423668</v>
      </c>
      <c r="U210">
        <v>1.8471302516113184</v>
      </c>
      <c r="V210">
        <v>6.2497727547929856</v>
      </c>
      <c r="W210">
        <v>-2.0592491899383276</v>
      </c>
      <c r="X210">
        <v>5.0394840267654359</v>
      </c>
      <c r="Y210">
        <v>9.996846553972631</v>
      </c>
      <c r="Z210">
        <v>5.411444902164348</v>
      </c>
      <c r="AA210">
        <v>2.6992547225567165</v>
      </c>
      <c r="AB210">
        <v>3.6524816975789918</v>
      </c>
      <c r="AC210">
        <v>4.106408870136562</v>
      </c>
      <c r="AD210">
        <v>1.6706247576587145</v>
      </c>
      <c r="AE210">
        <v>-0.74150265286426986</v>
      </c>
      <c r="AF210">
        <v>2.4341107806422428</v>
      </c>
    </row>
    <row r="211" spans="1:32" x14ac:dyDescent="0.45">
      <c r="A211" t="s">
        <v>196</v>
      </c>
      <c r="B211" t="s">
        <v>412</v>
      </c>
      <c r="C211" t="s">
        <v>226</v>
      </c>
      <c r="D211" t="s">
        <v>443</v>
      </c>
      <c r="E211">
        <v>7.5109106258898066</v>
      </c>
      <c r="F211">
        <v>6.5778613849960266</v>
      </c>
      <c r="G211">
        <v>4.5687491895471339</v>
      </c>
      <c r="H211">
        <v>1.0062282425578957</v>
      </c>
      <c r="I211">
        <v>5.9970923202021424</v>
      </c>
      <c r="J211">
        <v>5.9191247578958439</v>
      </c>
      <c r="K211">
        <v>10.566736309579071</v>
      </c>
      <c r="L211">
        <v>4.3085041036331546</v>
      </c>
      <c r="M211">
        <v>3.1040956799636632</v>
      </c>
      <c r="N211">
        <v>6.3458677686997902</v>
      </c>
      <c r="O211">
        <v>6.5003604206974614</v>
      </c>
      <c r="P211">
        <v>6.4272739013716489</v>
      </c>
      <c r="Q211">
        <v>7.734591717043898</v>
      </c>
      <c r="R211">
        <v>3.8833072911333772</v>
      </c>
      <c r="S211">
        <v>7.4897381421595668</v>
      </c>
      <c r="T211">
        <v>10.064308001723859</v>
      </c>
      <c r="U211">
        <v>11.521910033371199</v>
      </c>
      <c r="V211">
        <v>7.801963334393804</v>
      </c>
      <c r="W211">
        <v>3.2418475722429747</v>
      </c>
      <c r="X211">
        <v>3.4693170279984713</v>
      </c>
      <c r="Y211">
        <v>-1.6809788915182367E-2</v>
      </c>
      <c r="Z211">
        <v>0.68818460241885759</v>
      </c>
      <c r="AA211">
        <v>6.7968734633045074</v>
      </c>
      <c r="AB211">
        <v>7.0431219408285841</v>
      </c>
      <c r="AC211">
        <v>4.0098480180202927</v>
      </c>
      <c r="AD211">
        <v>3.5747631578381629</v>
      </c>
      <c r="AE211">
        <v>4.6741125177344145</v>
      </c>
      <c r="AF211">
        <v>2.8174436427439957</v>
      </c>
    </row>
    <row r="212" spans="1:32" x14ac:dyDescent="0.45">
      <c r="A212" t="s">
        <v>31</v>
      </c>
      <c r="B212" t="s">
        <v>504</v>
      </c>
      <c r="C212" t="s">
        <v>226</v>
      </c>
      <c r="D212" t="s">
        <v>443</v>
      </c>
      <c r="E212">
        <v>2.659962657036786</v>
      </c>
      <c r="F212">
        <v>1.3202330366135726</v>
      </c>
      <c r="G212">
        <v>1.3602130065134617</v>
      </c>
      <c r="H212">
        <v>-4.7520948661741613E-2</v>
      </c>
      <c r="I212">
        <v>5.4685848581962802</v>
      </c>
      <c r="J212">
        <v>2.0199772085413059</v>
      </c>
      <c r="K212">
        <v>3.0456010348542293</v>
      </c>
      <c r="L212">
        <v>5.8984793176920505</v>
      </c>
      <c r="M212">
        <v>6.2833082503098723</v>
      </c>
      <c r="N212">
        <v>3.8872109581679268</v>
      </c>
      <c r="O212">
        <v>4.3108514661836921</v>
      </c>
      <c r="P212">
        <v>6.8696574741906602E-2</v>
      </c>
      <c r="Q212">
        <v>5.5939509445614277</v>
      </c>
      <c r="R212">
        <v>4.6432939368331176</v>
      </c>
      <c r="S212">
        <v>4.3102385263963328</v>
      </c>
      <c r="T212">
        <v>2.3307709833023864</v>
      </c>
      <c r="U212">
        <v>2.8271192013337441</v>
      </c>
      <c r="V212">
        <v>3.7031690639138617</v>
      </c>
      <c r="W212">
        <v>2.7521044845505287</v>
      </c>
      <c r="X212">
        <v>3.39088925336209</v>
      </c>
      <c r="Y212">
        <v>1.3340910796125769</v>
      </c>
      <c r="Z212">
        <v>4.002995550904572</v>
      </c>
      <c r="AA212">
        <v>2.4123852760557867</v>
      </c>
      <c r="AB212">
        <v>6.2240744379098629</v>
      </c>
      <c r="AC212">
        <v>6.367043650669828</v>
      </c>
      <c r="AD212">
        <v>6.3560685718187813</v>
      </c>
      <c r="AE212">
        <v>7.4074861863012984</v>
      </c>
      <c r="AF212">
        <v>6.2092410338908621</v>
      </c>
    </row>
    <row r="213" spans="1:32" x14ac:dyDescent="0.45">
      <c r="A213" t="s">
        <v>454</v>
      </c>
      <c r="B213" t="s">
        <v>73</v>
      </c>
      <c r="C213" t="s">
        <v>226</v>
      </c>
      <c r="D213" t="s">
        <v>443</v>
      </c>
      <c r="E213">
        <v>6.6885025132436624</v>
      </c>
      <c r="F213">
        <v>6.6396895904468067</v>
      </c>
      <c r="G213">
        <v>11.46277473940242</v>
      </c>
      <c r="H213">
        <v>11.097647937746729</v>
      </c>
      <c r="I213">
        <v>7.2009074900715859</v>
      </c>
      <c r="J213">
        <v>7.4713795903942781</v>
      </c>
      <c r="K213">
        <v>8.3199165270180515</v>
      </c>
      <c r="L213">
        <v>-2.1953778262461014</v>
      </c>
      <c r="M213">
        <v>5.7240084235055946</v>
      </c>
      <c r="N213">
        <v>9.0391467513396293</v>
      </c>
      <c r="O213">
        <v>-1.0690158850810434</v>
      </c>
      <c r="P213">
        <v>3.9146097454129745</v>
      </c>
      <c r="Q213">
        <v>4.5357796538632442</v>
      </c>
      <c r="R213">
        <v>9.8195916770496439</v>
      </c>
      <c r="S213">
        <v>7.3590336771345477</v>
      </c>
      <c r="T213">
        <v>9.0051437297945967</v>
      </c>
      <c r="U213">
        <v>9.0221330140232965</v>
      </c>
      <c r="V213">
        <v>1.8682455341607351</v>
      </c>
      <c r="W213">
        <v>0.1209827417308702</v>
      </c>
      <c r="X213">
        <v>14.525638994062689</v>
      </c>
      <c r="Y213">
        <v>6.3378708138408228</v>
      </c>
      <c r="Z213">
        <v>4.4616089510133321</v>
      </c>
      <c r="AA213">
        <v>4.837298645760967</v>
      </c>
      <c r="AB213">
        <v>3.9380027286605639</v>
      </c>
      <c r="AC213">
        <v>2.988520675577135</v>
      </c>
      <c r="AD213">
        <v>3.3290344581492519</v>
      </c>
      <c r="AE213">
        <v>4.5203794755550746</v>
      </c>
      <c r="AF213">
        <v>3.4974696011013719</v>
      </c>
    </row>
    <row r="214" spans="1:32" x14ac:dyDescent="0.45">
      <c r="A214" t="s">
        <v>91</v>
      </c>
      <c r="B214" t="s">
        <v>276</v>
      </c>
      <c r="C214" t="s">
        <v>226</v>
      </c>
      <c r="D214" t="s">
        <v>443</v>
      </c>
      <c r="E214">
        <v>6</v>
      </c>
      <c r="F214">
        <v>12.704402515723274</v>
      </c>
      <c r="G214">
        <v>3.999255952380949</v>
      </c>
      <c r="H214">
        <v>8.1023072795564275</v>
      </c>
      <c r="I214">
        <v>10.092653871608206</v>
      </c>
      <c r="J214">
        <v>1.6080553050796595</v>
      </c>
      <c r="K214">
        <v>-0.91702410885963559</v>
      </c>
      <c r="L214">
        <v>1.2987012987012889</v>
      </c>
      <c r="M214">
        <v>-0.48629531388152714</v>
      </c>
      <c r="N214">
        <v>-14.275136976158748</v>
      </c>
      <c r="O214">
        <v>-7.9633788219036035</v>
      </c>
      <c r="P214">
        <v>-2.7965465465465371</v>
      </c>
      <c r="Q214">
        <v>6.5263564394670794</v>
      </c>
      <c r="R214">
        <v>6.6521660322639065</v>
      </c>
      <c r="S214">
        <v>5.5404486743711772</v>
      </c>
      <c r="T214">
        <v>4.8631239935587729</v>
      </c>
      <c r="U214">
        <v>4.4533169533169428</v>
      </c>
      <c r="V214">
        <v>5.8071155542487531</v>
      </c>
      <c r="W214">
        <v>2.5566208142281539</v>
      </c>
      <c r="X214">
        <v>8.616718601815478</v>
      </c>
      <c r="Y214">
        <v>7.2720469003367754</v>
      </c>
      <c r="Z214">
        <v>1.8604651162790589</v>
      </c>
      <c r="AA214">
        <v>5.3310502283105023</v>
      </c>
      <c r="AB214">
        <v>1.0512625988945388</v>
      </c>
      <c r="AC214">
        <v>1.4157014157014203</v>
      </c>
      <c r="AD214">
        <v>5.8798646362098168</v>
      </c>
      <c r="AE214">
        <v>5.3435876947662848</v>
      </c>
      <c r="AF214">
        <v>3.944249549634975</v>
      </c>
    </row>
    <row r="215" spans="1:32" x14ac:dyDescent="0.45">
      <c r="A215" t="s">
        <v>637</v>
      </c>
      <c r="B215" t="s">
        <v>583</v>
      </c>
      <c r="C215" t="s">
        <v>226</v>
      </c>
      <c r="D215" t="s">
        <v>443</v>
      </c>
      <c r="E215">
        <v>2.3519606446944721</v>
      </c>
      <c r="F215">
        <v>-19.012909633684927</v>
      </c>
      <c r="G215">
        <v>1.3745493787097729</v>
      </c>
      <c r="H215">
        <v>-1.9473843345680137</v>
      </c>
      <c r="I215">
        <v>-7.9997532856654487</v>
      </c>
      <c r="J215">
        <v>1.7538213991709739</v>
      </c>
      <c r="K215">
        <v>-5.8770820148606191</v>
      </c>
      <c r="L215">
        <v>1.7850142812972223</v>
      </c>
      <c r="M215">
        <v>-1.979285588314454</v>
      </c>
      <c r="N215">
        <v>6.6527278847047882</v>
      </c>
      <c r="O215">
        <v>-6.3454551533225043</v>
      </c>
      <c r="P215">
        <v>26.417316600136871</v>
      </c>
      <c r="Q215">
        <v>9.3131209689808685</v>
      </c>
      <c r="R215">
        <v>6.5979448602823112</v>
      </c>
      <c r="S215">
        <v>4.5050956716019499</v>
      </c>
      <c r="T215">
        <v>4.2239142791538313</v>
      </c>
      <c r="U215">
        <v>8.0581451522880627</v>
      </c>
      <c r="V215">
        <v>5.3982852096073941</v>
      </c>
      <c r="W215">
        <v>3.1880512155610319</v>
      </c>
      <c r="X215">
        <v>5.3464660523753196</v>
      </c>
      <c r="Y215">
        <v>6.3150450363764605</v>
      </c>
      <c r="Z215">
        <v>15.18176908302253</v>
      </c>
      <c r="AA215">
        <v>20.715768285872755</v>
      </c>
      <c r="AB215">
        <v>4.5567723661529271</v>
      </c>
      <c r="AC215">
        <v>-20.598770715403163</v>
      </c>
      <c r="AD215">
        <v>6.0554740287726219</v>
      </c>
      <c r="AE215">
        <v>4.2111826488480801</v>
      </c>
      <c r="AF215">
        <v>3.4461626214014274</v>
      </c>
    </row>
    <row r="216" spans="1:32" x14ac:dyDescent="0.45">
      <c r="A216" t="s">
        <v>517</v>
      </c>
      <c r="B216" t="s">
        <v>85</v>
      </c>
      <c r="C216" t="s">
        <v>226</v>
      </c>
      <c r="D216" t="s">
        <v>443</v>
      </c>
      <c r="E216">
        <v>1.4943587482697041</v>
      </c>
      <c r="F216">
        <v>7.0180462721029357</v>
      </c>
      <c r="G216">
        <v>5.8192348015475375</v>
      </c>
      <c r="H216">
        <v>4.6897843616211787</v>
      </c>
      <c r="I216">
        <v>4.7349595744403246</v>
      </c>
      <c r="J216">
        <v>0.81768048079078426</v>
      </c>
      <c r="K216">
        <v>3.1349395884716813</v>
      </c>
      <c r="L216">
        <v>2.6541739307948404</v>
      </c>
      <c r="M216">
        <v>2.1605166754059155</v>
      </c>
      <c r="N216">
        <v>1.1260570502989964</v>
      </c>
      <c r="O216">
        <v>0.87731889202349578</v>
      </c>
      <c r="P216">
        <v>1.5808622652591708</v>
      </c>
      <c r="Q216">
        <v>1.562231081648946</v>
      </c>
      <c r="R216">
        <v>0.8907860516684849</v>
      </c>
      <c r="S216">
        <v>2.7074677675285983</v>
      </c>
      <c r="T216">
        <v>4.3428953774494232</v>
      </c>
      <c r="U216">
        <v>1.8605791452919362</v>
      </c>
      <c r="V216">
        <v>2.5708466864407882</v>
      </c>
      <c r="W216">
        <v>-2.0861204916792815</v>
      </c>
      <c r="X216">
        <v>2.105085752349467</v>
      </c>
      <c r="Y216">
        <v>3.8153561378963445</v>
      </c>
      <c r="Z216">
        <v>2.8143428089578322</v>
      </c>
      <c r="AA216">
        <v>2.2356848925121398</v>
      </c>
      <c r="AB216">
        <v>1.711314782610259</v>
      </c>
      <c r="AC216">
        <v>2.3974626296890307</v>
      </c>
      <c r="AD216">
        <v>2.5415450263106294</v>
      </c>
      <c r="AE216">
        <v>2.2523587739054562</v>
      </c>
      <c r="AF216">
        <v>2.4123712870185017</v>
      </c>
    </row>
    <row r="217" spans="1:32" x14ac:dyDescent="0.45">
      <c r="A217" t="s">
        <v>405</v>
      </c>
      <c r="B217" t="s">
        <v>465</v>
      </c>
      <c r="C217" t="s">
        <v>226</v>
      </c>
      <c r="D217" t="s">
        <v>443</v>
      </c>
      <c r="L217">
        <v>7.4656188605108014</v>
      </c>
      <c r="M217">
        <v>9.0493601462522832</v>
      </c>
      <c r="N217">
        <v>2.1793797150041883</v>
      </c>
      <c r="O217">
        <v>5.5783429040196779</v>
      </c>
      <c r="P217">
        <v>0.31080031080030324</v>
      </c>
      <c r="Q217">
        <v>3.8729666924864432</v>
      </c>
      <c r="R217">
        <v>4.5488441461595954</v>
      </c>
      <c r="S217">
        <v>2.4251069900142568</v>
      </c>
      <c r="T217">
        <v>3.830083565459617</v>
      </c>
      <c r="U217">
        <v>7.1093226022803435</v>
      </c>
      <c r="V217">
        <v>-0.50093926111458131</v>
      </c>
      <c r="W217">
        <v>-10.320956576463175</v>
      </c>
      <c r="X217">
        <v>-5.473684210526315</v>
      </c>
      <c r="Y217">
        <v>-8.3147735708982964</v>
      </c>
      <c r="Z217">
        <v>-7.044534412955457</v>
      </c>
      <c r="AA217">
        <v>-0.78397212543553962</v>
      </c>
      <c r="AB217">
        <v>-0.70237050043898819</v>
      </c>
      <c r="AC217">
        <v>2.2915055612926523</v>
      </c>
      <c r="AD217">
        <v>2.3444058605542608</v>
      </c>
      <c r="AE217">
        <v>0.2582654663280266</v>
      </c>
      <c r="AF217">
        <v>1.5447611285366065</v>
      </c>
    </row>
    <row r="218" spans="1:32" x14ac:dyDescent="0.45">
      <c r="A218" t="s">
        <v>483</v>
      </c>
      <c r="B218" t="s">
        <v>30</v>
      </c>
      <c r="C218" t="s">
        <v>226</v>
      </c>
      <c r="D218" t="s">
        <v>443</v>
      </c>
      <c r="AB218">
        <v>2.3638232271325279</v>
      </c>
      <c r="AC218">
        <v>3.4638554216868158</v>
      </c>
      <c r="AD218">
        <v>2.8869480834546692</v>
      </c>
      <c r="AE218">
        <v>1.3911813251590956</v>
      </c>
      <c r="AF218">
        <v>2.7906976744186665</v>
      </c>
    </row>
    <row r="219" spans="1:32" x14ac:dyDescent="0.45">
      <c r="A219" t="s">
        <v>281</v>
      </c>
      <c r="B219" t="s">
        <v>395</v>
      </c>
      <c r="C219" t="s">
        <v>226</v>
      </c>
      <c r="D219" t="s">
        <v>443</v>
      </c>
      <c r="J219">
        <v>6.2640826429298642</v>
      </c>
      <c r="K219">
        <v>7.207379839417797</v>
      </c>
      <c r="L219">
        <v>3.3408773579261037</v>
      </c>
      <c r="M219">
        <v>-9.4241616060843967</v>
      </c>
      <c r="N219">
        <v>6.1318130895325424</v>
      </c>
      <c r="O219">
        <v>6.8787747650663817</v>
      </c>
      <c r="P219">
        <v>6.3804053040045261</v>
      </c>
      <c r="Q219">
        <v>4.3877570229959417</v>
      </c>
      <c r="R219">
        <v>9.0281969282915355</v>
      </c>
      <c r="S219">
        <v>5.5303471214543265</v>
      </c>
      <c r="T219">
        <v>5.1077901412298417</v>
      </c>
      <c r="U219">
        <v>6.4395255541621168</v>
      </c>
      <c r="V219">
        <v>5.655576621591905</v>
      </c>
      <c r="W219">
        <v>-2.7317519891772832</v>
      </c>
      <c r="X219">
        <v>0.73104455254213008</v>
      </c>
      <c r="Y219">
        <v>2.0362766886402994</v>
      </c>
      <c r="Z219">
        <v>-0.68154236933474976</v>
      </c>
      <c r="AA219">
        <v>2.8926367335580778</v>
      </c>
      <c r="AB219">
        <v>-1.5895103199025726</v>
      </c>
      <c r="AC219">
        <v>1.8060592650968204</v>
      </c>
      <c r="AD219">
        <v>3.3385867654298806</v>
      </c>
      <c r="AE219">
        <v>2.1011638474124084</v>
      </c>
      <c r="AF219">
        <v>4.495121292762704</v>
      </c>
    </row>
    <row r="220" spans="1:32" x14ac:dyDescent="0.45">
      <c r="A220" t="s">
        <v>54</v>
      </c>
      <c r="B220" t="s">
        <v>407</v>
      </c>
      <c r="C220" t="s">
        <v>226</v>
      </c>
      <c r="D220" t="s">
        <v>443</v>
      </c>
      <c r="E220">
        <v>0.40484168769776829</v>
      </c>
      <c r="F220">
        <v>-0.32001440051645602</v>
      </c>
      <c r="G220">
        <v>-0.86596579683916275</v>
      </c>
      <c r="H220">
        <v>1.1863102906085885</v>
      </c>
      <c r="I220">
        <v>3.4288926707872918</v>
      </c>
      <c r="J220">
        <v>5.101752178155877</v>
      </c>
      <c r="K220">
        <v>3.5753514381512872</v>
      </c>
      <c r="L220">
        <v>2.3899357986925622</v>
      </c>
      <c r="M220">
        <v>2.1863809725867611</v>
      </c>
      <c r="N220">
        <v>3.4873790520251475</v>
      </c>
      <c r="O220">
        <v>4.2633205877243228</v>
      </c>
      <c r="P220">
        <v>6.3478550516045829</v>
      </c>
      <c r="Q220">
        <v>4.2525212112663979</v>
      </c>
      <c r="R220">
        <v>6.4850341507060989</v>
      </c>
      <c r="S220">
        <v>6.1837655645852436</v>
      </c>
      <c r="T220">
        <v>6.1817571250709875</v>
      </c>
      <c r="U220">
        <v>6.4826779422342469</v>
      </c>
      <c r="V220">
        <v>5.3604970789609752</v>
      </c>
      <c r="W220">
        <v>3.1026466380150879</v>
      </c>
      <c r="X220">
        <v>5.5706004400313702</v>
      </c>
      <c r="Y220">
        <v>4.5365419265347242</v>
      </c>
      <c r="Z220">
        <v>4.1003603409202469</v>
      </c>
      <c r="AA220">
        <v>5.050461383313305</v>
      </c>
      <c r="AB220">
        <v>4.8403412389443616</v>
      </c>
      <c r="AC220">
        <v>2.7495059172319714</v>
      </c>
      <c r="AD220">
        <v>1.1273261190993651</v>
      </c>
      <c r="AE220">
        <v>2.5423963541082486</v>
      </c>
      <c r="AF220">
        <v>2.5782031198652078</v>
      </c>
    </row>
    <row r="221" spans="1:32" x14ac:dyDescent="0.45">
      <c r="A221" t="s">
        <v>247</v>
      </c>
      <c r="B221" t="s">
        <v>56</v>
      </c>
      <c r="C221" t="s">
        <v>226</v>
      </c>
      <c r="D221" t="s">
        <v>443</v>
      </c>
      <c r="W221">
        <v>5.0416418798334206</v>
      </c>
      <c r="X221">
        <v>5.4934163952994481</v>
      </c>
      <c r="Y221">
        <v>-4.640316736008586</v>
      </c>
      <c r="Z221">
        <v>-46.082122374300695</v>
      </c>
      <c r="AA221">
        <v>13.129731140694332</v>
      </c>
      <c r="AB221">
        <v>3.37364847715736</v>
      </c>
      <c r="AC221">
        <v>-10.793364627114315</v>
      </c>
    </row>
    <row r="222" spans="1:32" x14ac:dyDescent="0.45">
      <c r="A222" t="s">
        <v>273</v>
      </c>
      <c r="B222" t="s">
        <v>161</v>
      </c>
      <c r="C222" t="s">
        <v>226</v>
      </c>
      <c r="D222" t="s">
        <v>443</v>
      </c>
      <c r="E222">
        <v>0.40672036125144473</v>
      </c>
      <c r="F222">
        <v>-0.31390774600524196</v>
      </c>
      <c r="G222">
        <v>-0.85977707049090668</v>
      </c>
      <c r="H222">
        <v>1.1844470937498102</v>
      </c>
      <c r="I222">
        <v>3.4249774851826658</v>
      </c>
      <c r="J222">
        <v>5.1015896131399074</v>
      </c>
      <c r="K222">
        <v>3.5827386136551667</v>
      </c>
      <c r="L222">
        <v>2.3956613739291299</v>
      </c>
      <c r="M222">
        <v>2.1860640866265868</v>
      </c>
      <c r="N222">
        <v>3.4853963612958978</v>
      </c>
      <c r="O222">
        <v>4.2568931702279542</v>
      </c>
      <c r="P222">
        <v>6.3431211100949412</v>
      </c>
      <c r="Q222">
        <v>4.2436244997234667</v>
      </c>
      <c r="R222">
        <v>6.477639066196204</v>
      </c>
      <c r="S222">
        <v>6.1858051639219553</v>
      </c>
      <c r="T222">
        <v>6.1841494295369586</v>
      </c>
      <c r="U222">
        <v>6.4856889560595476</v>
      </c>
      <c r="V222">
        <v>5.3545458790256646</v>
      </c>
      <c r="W222">
        <v>3.0995806301665141</v>
      </c>
      <c r="X222">
        <v>5.5708690768073268</v>
      </c>
      <c r="Y222">
        <v>4.5388923311062968</v>
      </c>
      <c r="Z222">
        <v>4.0983022689433142</v>
      </c>
      <c r="AA222">
        <v>5.0511435876702961</v>
      </c>
      <c r="AB222">
        <v>4.8401024820956309</v>
      </c>
      <c r="AC222">
        <v>2.7510576717382662</v>
      </c>
      <c r="AD222">
        <v>1.1298259602292404</v>
      </c>
      <c r="AE222">
        <v>2.5441110153108895</v>
      </c>
      <c r="AF222">
        <v>2.5772412921875514</v>
      </c>
    </row>
    <row r="223" spans="1:32" x14ac:dyDescent="0.45">
      <c r="A223" t="s">
        <v>40</v>
      </c>
      <c r="B223" t="s">
        <v>167</v>
      </c>
      <c r="C223" t="s">
        <v>226</v>
      </c>
      <c r="D223" t="s">
        <v>443</v>
      </c>
      <c r="L223">
        <v>3.3326953435121425</v>
      </c>
      <c r="M223">
        <v>3.2331143550586461</v>
      </c>
      <c r="N223">
        <v>4.8468158018048797</v>
      </c>
      <c r="O223">
        <v>3.682275475301779</v>
      </c>
      <c r="P223">
        <v>4.3143446039906337</v>
      </c>
      <c r="Q223">
        <v>4.6717723040776065</v>
      </c>
      <c r="R223">
        <v>7.9140131361404684</v>
      </c>
      <c r="S223">
        <v>5.2562664901615506</v>
      </c>
      <c r="T223">
        <v>9.6997507973321575</v>
      </c>
      <c r="U223">
        <v>8.4401937674001033</v>
      </c>
      <c r="V223">
        <v>6.2062764591098869</v>
      </c>
      <c r="W223">
        <v>0.93217475110425596</v>
      </c>
      <c r="X223">
        <v>7.2137050680806993</v>
      </c>
      <c r="Y223">
        <v>6.4089353099618052</v>
      </c>
      <c r="Z223">
        <v>3.1928342269958705</v>
      </c>
      <c r="AA223">
        <v>3.1651651153397466</v>
      </c>
      <c r="AB223">
        <v>3.2388366594347389</v>
      </c>
      <c r="AC223">
        <v>2.8014649891948267</v>
      </c>
      <c r="AD223">
        <v>2.2206691703220827</v>
      </c>
      <c r="AE223">
        <v>0.96078199541136655</v>
      </c>
      <c r="AF223">
        <v>2.0479373633623936</v>
      </c>
    </row>
    <row r="224" spans="1:32" x14ac:dyDescent="0.45">
      <c r="A224" t="s">
        <v>217</v>
      </c>
      <c r="B224" t="s">
        <v>398</v>
      </c>
      <c r="C224" t="s">
        <v>226</v>
      </c>
      <c r="D224" t="s">
        <v>443</v>
      </c>
      <c r="P224">
        <v>2.3768782402311643</v>
      </c>
      <c r="Q224">
        <v>6.5734769221182034</v>
      </c>
      <c r="R224">
        <v>3.8322239023903535</v>
      </c>
      <c r="S224">
        <v>7.093773747451479</v>
      </c>
      <c r="T224">
        <v>9.1156421051350094</v>
      </c>
      <c r="U224">
        <v>3.2536051487987123</v>
      </c>
      <c r="V224">
        <v>8.1861740555990536</v>
      </c>
      <c r="W224">
        <v>2.426282361005704</v>
      </c>
      <c r="X224">
        <v>6.6719836565281412</v>
      </c>
      <c r="Y224">
        <v>4.3982020146162739</v>
      </c>
      <c r="Z224">
        <v>3.1419764595209898</v>
      </c>
      <c r="AA224">
        <v>4.8147926541241191</v>
      </c>
      <c r="AB224">
        <v>6.5499349550144075</v>
      </c>
      <c r="AC224">
        <v>3.9113379886256183</v>
      </c>
      <c r="AD224">
        <v>4.1647689737284566</v>
      </c>
      <c r="AE224">
        <v>3.8489809179806684</v>
      </c>
      <c r="AF224">
        <v>2.9452689087182904</v>
      </c>
    </row>
    <row r="225" spans="1:32" x14ac:dyDescent="0.45">
      <c r="A225" t="s">
        <v>458</v>
      </c>
      <c r="B225" t="s">
        <v>59</v>
      </c>
      <c r="C225" t="s">
        <v>226</v>
      </c>
      <c r="D225" t="s">
        <v>443</v>
      </c>
      <c r="E225">
        <v>2.6999990912340905</v>
      </c>
      <c r="F225">
        <v>0.40000004551785651</v>
      </c>
      <c r="G225">
        <v>-6.6999984887810768</v>
      </c>
      <c r="H225">
        <v>3.3999995343243228</v>
      </c>
      <c r="I225">
        <v>0</v>
      </c>
      <c r="J225">
        <v>1.0000004895253056</v>
      </c>
      <c r="K225">
        <v>5.6999986080030993</v>
      </c>
      <c r="L225">
        <v>2.3000012509018148</v>
      </c>
      <c r="M225">
        <v>-1.4000000215151829</v>
      </c>
      <c r="N225">
        <v>2.0999986598489073</v>
      </c>
      <c r="O225">
        <v>4.2000000498679526</v>
      </c>
      <c r="P225">
        <v>2.8000008887830887</v>
      </c>
      <c r="Q225">
        <v>6.2999990822203245</v>
      </c>
      <c r="R225">
        <v>8.5000002737184275</v>
      </c>
      <c r="S225">
        <v>4.5000006919550373</v>
      </c>
      <c r="T225">
        <v>5.793543589299091</v>
      </c>
      <c r="U225">
        <v>5.1114878080579871</v>
      </c>
      <c r="V225">
        <v>4.1434065252452967</v>
      </c>
      <c r="W225">
        <v>3.0136986301372133</v>
      </c>
      <c r="X225">
        <v>5.168825161886943</v>
      </c>
      <c r="Y225">
        <v>5.8493677844972325</v>
      </c>
      <c r="Z225">
        <v>2.6903500571308712</v>
      </c>
      <c r="AA225">
        <v>2.9334412300223534</v>
      </c>
      <c r="AB225">
        <v>0.25550314465394308</v>
      </c>
      <c r="AC225">
        <v>-3.4110958635562554</v>
      </c>
      <c r="AD225">
        <v>-4.9157864687410751</v>
      </c>
      <c r="AE225">
        <v>1.5671910652095562</v>
      </c>
      <c r="AF225">
        <v>4.9482707655926816</v>
      </c>
    </row>
    <row r="226" spans="1:32" x14ac:dyDescent="0.45">
      <c r="A226" t="s">
        <v>341</v>
      </c>
      <c r="B226" t="s">
        <v>130</v>
      </c>
      <c r="C226" t="s">
        <v>226</v>
      </c>
      <c r="D226" t="s">
        <v>443</v>
      </c>
      <c r="G226">
        <v>1.9013270091371623</v>
      </c>
      <c r="H226">
        <v>6.2055296787509917</v>
      </c>
      <c r="I226">
        <v>5.8434959895745209</v>
      </c>
      <c r="J226">
        <v>6.619895357103772</v>
      </c>
      <c r="K226">
        <v>5.9258385572759522</v>
      </c>
      <c r="L226">
        <v>4.0760963337162224</v>
      </c>
      <c r="M226">
        <v>-0.10591426319783181</v>
      </c>
      <c r="N226">
        <v>1.1665282469973874</v>
      </c>
      <c r="O226">
        <v>3.2537827286625003</v>
      </c>
      <c r="P226">
        <v>4.5094440010224446</v>
      </c>
      <c r="Q226">
        <v>5.49908215059925</v>
      </c>
      <c r="R226">
        <v>5.2788799907258692</v>
      </c>
      <c r="S226">
        <v>6.6234632149246124</v>
      </c>
      <c r="T226">
        <v>8.4931775871123847</v>
      </c>
      <c r="U226">
        <v>10.832028832638585</v>
      </c>
      <c r="V226">
        <v>5.5748863615347375</v>
      </c>
      <c r="W226">
        <v>-5.4555332306824056</v>
      </c>
      <c r="X226">
        <v>5.8712561088070601</v>
      </c>
      <c r="Y226">
        <v>2.8472181779788173</v>
      </c>
      <c r="Z226">
        <v>1.8967422714071631</v>
      </c>
      <c r="AA226">
        <v>0.66653504176339595</v>
      </c>
      <c r="AB226">
        <v>2.6415897461004221</v>
      </c>
      <c r="AC226">
        <v>4.8148996702743574</v>
      </c>
      <c r="AD226">
        <v>2.132727783939842</v>
      </c>
      <c r="AE226">
        <v>2.9895203180201975</v>
      </c>
      <c r="AF226">
        <v>3.6501233577796341</v>
      </c>
    </row>
    <row r="227" spans="1:32" x14ac:dyDescent="0.45">
      <c r="A227" t="s">
        <v>333</v>
      </c>
      <c r="B227" t="s">
        <v>293</v>
      </c>
      <c r="C227" t="s">
        <v>226</v>
      </c>
      <c r="D227" t="s">
        <v>443</v>
      </c>
      <c r="J227">
        <v>3.2030058085273225</v>
      </c>
      <c r="K227">
        <v>5.0497934566449771</v>
      </c>
      <c r="L227">
        <v>3.2793654435130435</v>
      </c>
      <c r="M227">
        <v>5.3326665718437027</v>
      </c>
      <c r="N227">
        <v>3.6723715496824525</v>
      </c>
      <c r="O227">
        <v>3.2165603345289071</v>
      </c>
      <c r="P227">
        <v>3.5055980569207179</v>
      </c>
      <c r="Q227">
        <v>2.960260285794547</v>
      </c>
      <c r="R227">
        <v>4.3591927784399473</v>
      </c>
      <c r="S227">
        <v>3.7979726419864619</v>
      </c>
      <c r="T227">
        <v>5.7463969006449958</v>
      </c>
      <c r="U227">
        <v>6.9801607545069402</v>
      </c>
      <c r="V227">
        <v>3.5098415169955786</v>
      </c>
      <c r="W227">
        <v>-7.5484377913417831</v>
      </c>
      <c r="X227">
        <v>1.3437484722021509</v>
      </c>
      <c r="Y227">
        <v>0.86132773271930319</v>
      </c>
      <c r="Z227">
        <v>-2.6394387567668929</v>
      </c>
      <c r="AA227">
        <v>-1.0292827720405597</v>
      </c>
      <c r="AB227">
        <v>2.7681588306503642</v>
      </c>
      <c r="AC227">
        <v>2.2100816065059377</v>
      </c>
      <c r="AD227">
        <v>3.1918525178249837</v>
      </c>
      <c r="AE227">
        <v>4.7935487604245708</v>
      </c>
      <c r="AF227">
        <v>4.3845017209007295</v>
      </c>
    </row>
    <row r="228" spans="1:32" x14ac:dyDescent="0.45">
      <c r="A228" t="s">
        <v>64</v>
      </c>
      <c r="B228" t="s">
        <v>250</v>
      </c>
      <c r="C228" t="s">
        <v>226</v>
      </c>
      <c r="D228" t="s">
        <v>443</v>
      </c>
      <c r="E228">
        <v>-1.1459748685806517</v>
      </c>
      <c r="F228">
        <v>-1.1585927600785908</v>
      </c>
      <c r="G228">
        <v>-2.0656163696098275</v>
      </c>
      <c r="H228">
        <v>3.9299728368169724</v>
      </c>
      <c r="I228">
        <v>3.9351929260644596</v>
      </c>
      <c r="J228">
        <v>1.5794564064992329</v>
      </c>
      <c r="K228">
        <v>3.0705265929637449</v>
      </c>
      <c r="L228">
        <v>4.3118363532626915</v>
      </c>
      <c r="M228">
        <v>4.2471841436754829</v>
      </c>
      <c r="N228">
        <v>4.766348871487196</v>
      </c>
      <c r="O228">
        <v>1.4494986179698088</v>
      </c>
      <c r="P228">
        <v>2.1969210621745958</v>
      </c>
      <c r="Q228">
        <v>2.3098105903281123</v>
      </c>
      <c r="R228">
        <v>4.3368561538447352</v>
      </c>
      <c r="S228">
        <v>2.8588032399026133</v>
      </c>
      <c r="T228">
        <v>4.6627735517512576</v>
      </c>
      <c r="U228">
        <v>3.4392217760006503</v>
      </c>
      <c r="V228">
        <v>-0.45055925674336095</v>
      </c>
      <c r="W228">
        <v>-4.3397905745293457</v>
      </c>
      <c r="X228">
        <v>5.95210700755608</v>
      </c>
      <c r="Y228">
        <v>3.1953332348894037</v>
      </c>
      <c r="Z228">
        <v>-0.58830456899073624</v>
      </c>
      <c r="AA228">
        <v>1.1877757159059996</v>
      </c>
      <c r="AB228">
        <v>2.6577982753164235</v>
      </c>
      <c r="AC228">
        <v>4.4892815879049124</v>
      </c>
      <c r="AD228">
        <v>2.0705931505209634</v>
      </c>
      <c r="AE228">
        <v>2.5679245252647576</v>
      </c>
      <c r="AF228">
        <v>1.9500228456998343</v>
      </c>
    </row>
    <row r="229" spans="1:32" x14ac:dyDescent="0.45">
      <c r="A229" t="s">
        <v>595</v>
      </c>
      <c r="B229" t="s">
        <v>120</v>
      </c>
      <c r="C229" t="s">
        <v>226</v>
      </c>
      <c r="D229" t="s">
        <v>443</v>
      </c>
      <c r="E229">
        <v>1.7603763493116702</v>
      </c>
      <c r="F229">
        <v>3.2262068810839537</v>
      </c>
      <c r="G229">
        <v>3.1061141567694079</v>
      </c>
      <c r="H229">
        <v>2.4006910390288283</v>
      </c>
      <c r="I229">
        <v>4.8256515499647037</v>
      </c>
      <c r="J229">
        <v>3.8420536377188057</v>
      </c>
      <c r="K229">
        <v>3.1028053503962383</v>
      </c>
      <c r="L229">
        <v>2.6040394013294872</v>
      </c>
      <c r="M229">
        <v>2.9508752114854104</v>
      </c>
      <c r="N229">
        <v>1.7601737602222443</v>
      </c>
      <c r="O229">
        <v>1.0547649060689253</v>
      </c>
      <c r="P229">
        <v>4.3800990879008879</v>
      </c>
      <c r="Q229">
        <v>3.8802135859712621</v>
      </c>
      <c r="R229">
        <v>3.6239142259662458</v>
      </c>
      <c r="S229">
        <v>5.9987765498792527</v>
      </c>
      <c r="T229">
        <v>5.9921668378351001</v>
      </c>
      <c r="U229">
        <v>4.4353755768697454</v>
      </c>
      <c r="V229">
        <v>0.82166391380005166</v>
      </c>
      <c r="W229">
        <v>1.5650488524351545</v>
      </c>
      <c r="X229">
        <v>3.7937549682814904</v>
      </c>
      <c r="Y229">
        <v>2.2472297610679988</v>
      </c>
      <c r="Z229">
        <v>5.3913093065302462</v>
      </c>
      <c r="AA229">
        <v>3.8622718821819575</v>
      </c>
      <c r="AB229">
        <v>0.91319649477379983</v>
      </c>
      <c r="AC229">
        <v>2.2033241264209096</v>
      </c>
      <c r="AD229">
        <v>1.1007183940177043</v>
      </c>
      <c r="AE229">
        <v>2.0265702359377968</v>
      </c>
      <c r="AF229">
        <v>2.3716096939189697</v>
      </c>
    </row>
    <row r="230" spans="1:32" x14ac:dyDescent="0.45">
      <c r="A230" t="s">
        <v>324</v>
      </c>
      <c r="B230" t="s">
        <v>370</v>
      </c>
      <c r="C230" t="s">
        <v>226</v>
      </c>
      <c r="D230" t="s">
        <v>443</v>
      </c>
      <c r="X230">
        <v>3.1999940215446117</v>
      </c>
      <c r="Y230">
        <v>4.6000029964192777</v>
      </c>
      <c r="Z230">
        <v>1.3905466698496127</v>
      </c>
      <c r="AA230">
        <v>1.3067278827476656</v>
      </c>
      <c r="AB230">
        <v>1.5803846377316972</v>
      </c>
      <c r="AC230">
        <v>0.40000000000000568</v>
      </c>
      <c r="AD230">
        <v>0.49999999999998579</v>
      </c>
      <c r="AE230">
        <v>-5.8000000000000114</v>
      </c>
      <c r="AF230">
        <v>-6.5999999999998664</v>
      </c>
    </row>
    <row r="231" spans="1:32" x14ac:dyDescent="0.45">
      <c r="A231" t="s">
        <v>450</v>
      </c>
      <c r="B231" t="s">
        <v>133</v>
      </c>
      <c r="C231" t="s">
        <v>226</v>
      </c>
      <c r="D231" t="s">
        <v>443</v>
      </c>
      <c r="E231">
        <v>2.7604260993450822</v>
      </c>
      <c r="F231">
        <v>7.1614667368575198</v>
      </c>
      <c r="G231">
        <v>6.1966497680320316</v>
      </c>
      <c r="H231">
        <v>-0.79869699912042336</v>
      </c>
      <c r="I231">
        <v>-0.82564236274349412</v>
      </c>
      <c r="J231">
        <v>4.917525348306313</v>
      </c>
      <c r="K231">
        <v>11.961555984076469</v>
      </c>
      <c r="L231">
        <v>8.403398525312042</v>
      </c>
      <c r="M231">
        <v>1.8720065873790475</v>
      </c>
      <c r="N231">
        <v>1.5143388147237573</v>
      </c>
      <c r="O231">
        <v>-2.271162761512457</v>
      </c>
      <c r="P231">
        <v>1.2128312671600696</v>
      </c>
      <c r="Q231">
        <v>-5.8871275275441519</v>
      </c>
      <c r="R231">
        <v>-2.8504536590045149</v>
      </c>
      <c r="S231">
        <v>9.005761428283904</v>
      </c>
      <c r="T231">
        <v>9.4061278795308851</v>
      </c>
      <c r="U231">
        <v>10.421436110718531</v>
      </c>
      <c r="V231">
        <v>-2.1468926553672247</v>
      </c>
      <c r="W231">
        <v>-1.1052457934675033</v>
      </c>
      <c r="X231">
        <v>5.9549624687239344</v>
      </c>
      <c r="Y231">
        <v>7.8872795969773222</v>
      </c>
      <c r="Z231">
        <v>1.2608288340872633</v>
      </c>
      <c r="AA231">
        <v>6.0180768246313079</v>
      </c>
      <c r="AB231">
        <v>4.5047852437819529</v>
      </c>
      <c r="AC231">
        <v>4.9373856188849885</v>
      </c>
      <c r="AD231">
        <v>4.5626232779387692</v>
      </c>
      <c r="AE231">
        <v>4.8213369865576681</v>
      </c>
      <c r="AF231">
        <v>1.3276187675988638</v>
      </c>
    </row>
    <row r="232" spans="1:32" x14ac:dyDescent="0.45">
      <c r="A232" t="s">
        <v>153</v>
      </c>
      <c r="B232" t="s">
        <v>188</v>
      </c>
      <c r="C232" t="s">
        <v>226</v>
      </c>
      <c r="D232" t="s">
        <v>443</v>
      </c>
      <c r="E232">
        <v>7.901270698448954</v>
      </c>
      <c r="F232">
        <v>13.470333763585359</v>
      </c>
      <c r="G232">
        <v>5.1789871010007573</v>
      </c>
      <c r="H232">
        <v>7.652937116824603</v>
      </c>
      <c r="I232">
        <v>5.750015288461114</v>
      </c>
      <c r="J232">
        <v>4.3999999986899212</v>
      </c>
      <c r="K232">
        <v>1.8000000016266711</v>
      </c>
      <c r="L232">
        <v>6.3372640174133892</v>
      </c>
      <c r="M232">
        <v>-3.5536569134662841</v>
      </c>
      <c r="N232">
        <v>2.7428573972346584</v>
      </c>
      <c r="O232">
        <v>5.2009428096681347</v>
      </c>
      <c r="P232">
        <v>5.8999999999999915</v>
      </c>
      <c r="Q232">
        <v>0.59999999980553298</v>
      </c>
      <c r="R232">
        <v>6.9000000044844541</v>
      </c>
      <c r="S232">
        <v>6.1999999995298651</v>
      </c>
      <c r="T232">
        <v>4.9999999982973691</v>
      </c>
      <c r="U232">
        <v>5.6999999964488097</v>
      </c>
    </row>
    <row r="233" spans="1:32" x14ac:dyDescent="0.45">
      <c r="A233" t="s">
        <v>109</v>
      </c>
      <c r="B233" t="s">
        <v>197</v>
      </c>
      <c r="C233" t="s">
        <v>226</v>
      </c>
      <c r="D233" t="s">
        <v>443</v>
      </c>
      <c r="Z233">
        <v>-0.97229935533214018</v>
      </c>
      <c r="AA233">
        <v>1.07087701348118</v>
      </c>
      <c r="AB233">
        <v>8.7112965815268524</v>
      </c>
      <c r="AC233">
        <v>11.314834133633056</v>
      </c>
      <c r="AD233">
        <v>7.2511805497306199</v>
      </c>
      <c r="AE233">
        <v>-2.4902189924579403</v>
      </c>
      <c r="AF233">
        <v>5.6109563744354745</v>
      </c>
    </row>
    <row r="234" spans="1:32" x14ac:dyDescent="0.45">
      <c r="A234" t="s">
        <v>552</v>
      </c>
      <c r="B234" t="s">
        <v>527</v>
      </c>
      <c r="C234" t="s">
        <v>226</v>
      </c>
      <c r="D234" t="s">
        <v>443</v>
      </c>
      <c r="E234">
        <v>8.5351371664717419</v>
      </c>
      <c r="F234">
        <v>8.0014433463192631</v>
      </c>
      <c r="G234">
        <v>-15.709837045207735</v>
      </c>
      <c r="H234">
        <v>10.136887633514718</v>
      </c>
      <c r="I234">
        <v>1.236549316864938</v>
      </c>
      <c r="J234">
        <v>2.2144730346744126</v>
      </c>
      <c r="K234">
        <v>5.6533923278835516</v>
      </c>
      <c r="L234">
        <v>6.9515799135400727</v>
      </c>
      <c r="M234">
        <v>-0.68285021729774087</v>
      </c>
      <c r="N234">
        <v>-0.87968102544483884</v>
      </c>
      <c r="O234">
        <v>11.658134654294017</v>
      </c>
      <c r="P234">
        <v>8.4912098189805647</v>
      </c>
      <c r="Q234">
        <v>14.72166701210331</v>
      </c>
      <c r="R234">
        <v>33.629371852465852</v>
      </c>
      <c r="S234">
        <v>17.3325337350837</v>
      </c>
      <c r="T234">
        <v>0.64826201409451301</v>
      </c>
      <c r="U234">
        <v>3.2714995788864343</v>
      </c>
      <c r="V234">
        <v>3.0526915319682786</v>
      </c>
      <c r="W234">
        <v>4.2176955518963268</v>
      </c>
      <c r="X234">
        <v>13.550100859548948</v>
      </c>
      <c r="Y234">
        <v>8.2869798438196085E-2</v>
      </c>
      <c r="Z234">
        <v>8.8825760717031557</v>
      </c>
      <c r="AA234">
        <v>5.700001362858643</v>
      </c>
      <c r="AB234">
        <v>6.8999850453216567</v>
      </c>
      <c r="AC234">
        <v>2.7676756848447326</v>
      </c>
      <c r="AD234">
        <v>-6.2555270854528118</v>
      </c>
      <c r="AE234">
        <v>-2.9886959855393087</v>
      </c>
      <c r="AF234">
        <v>2.3740378003778631</v>
      </c>
    </row>
    <row r="235" spans="1:32" x14ac:dyDescent="0.45">
      <c r="A235" t="s">
        <v>643</v>
      </c>
      <c r="B235" t="s">
        <v>334</v>
      </c>
      <c r="C235" t="s">
        <v>226</v>
      </c>
      <c r="D235" t="s">
        <v>443</v>
      </c>
      <c r="E235">
        <v>7.8982523659811648</v>
      </c>
      <c r="F235">
        <v>10.740970413921929</v>
      </c>
      <c r="G235">
        <v>10.87778438666227</v>
      </c>
      <c r="H235">
        <v>10.625989641189364</v>
      </c>
      <c r="I235">
        <v>9.7212187032449151</v>
      </c>
      <c r="J235">
        <v>8.9309353037058088</v>
      </c>
      <c r="K235">
        <v>7.0291624479469306</v>
      </c>
      <c r="L235">
        <v>1.7485269089273885</v>
      </c>
      <c r="M235">
        <v>6.1027106840397352</v>
      </c>
      <c r="N235">
        <v>7.4978647649307533</v>
      </c>
      <c r="O235">
        <v>6.7066952302012055</v>
      </c>
      <c r="P235">
        <v>7.8564676270190574</v>
      </c>
      <c r="Q235">
        <v>8.7259132618115132</v>
      </c>
      <c r="R235">
        <v>8.9145653688730562</v>
      </c>
      <c r="S235">
        <v>9.7029268462871556</v>
      </c>
      <c r="T235">
        <v>10.759136612146165</v>
      </c>
      <c r="U235">
        <v>12.147386741196357</v>
      </c>
      <c r="V235">
        <v>8.4305740557144162</v>
      </c>
      <c r="W235">
        <v>7.7051643433707397</v>
      </c>
      <c r="X235">
        <v>9.7722965401744233</v>
      </c>
      <c r="Y235">
        <v>8.466035732070182</v>
      </c>
      <c r="Z235">
        <v>7.5177657896724241</v>
      </c>
      <c r="AA235">
        <v>7.2006927447954467</v>
      </c>
      <c r="AB235">
        <v>6.8773066380688022</v>
      </c>
      <c r="AC235">
        <v>6.615551657055434</v>
      </c>
      <c r="AD235">
        <v>6.4786942450786711</v>
      </c>
      <c r="AE235">
        <v>6.6401180448195163</v>
      </c>
      <c r="AF235">
        <v>6.4528935480543339</v>
      </c>
    </row>
    <row r="236" spans="1:32" x14ac:dyDescent="0.45">
      <c r="A236" t="s">
        <v>434</v>
      </c>
      <c r="B236" t="s">
        <v>459</v>
      </c>
      <c r="C236" t="s">
        <v>226</v>
      </c>
      <c r="D236" t="s">
        <v>443</v>
      </c>
      <c r="E236">
        <v>-5.3875026187595267</v>
      </c>
      <c r="F236">
        <v>-9.3377990709555831</v>
      </c>
      <c r="G236">
        <v>-4.5932669686223164</v>
      </c>
      <c r="H236">
        <v>-8.7748851988567367</v>
      </c>
      <c r="I236">
        <v>-0.25728624438121983</v>
      </c>
      <c r="J236">
        <v>0.97978906337810656</v>
      </c>
      <c r="K236">
        <v>3.009473667062565</v>
      </c>
      <c r="L236">
        <v>-0.71733885824801291</v>
      </c>
      <c r="M236">
        <v>2.4282079588668637</v>
      </c>
      <c r="N236">
        <v>7.4374344041546721</v>
      </c>
      <c r="O236">
        <v>2.4859544667733786</v>
      </c>
      <c r="P236">
        <v>4.9967378585982374</v>
      </c>
      <c r="Q236">
        <v>6.218957621007263</v>
      </c>
      <c r="R236">
        <v>7.8880336117872929</v>
      </c>
      <c r="S236">
        <v>6.6645569547530528</v>
      </c>
      <c r="T236">
        <v>7.8082365900016981</v>
      </c>
      <c r="U236">
        <v>7.552231586078932</v>
      </c>
      <c r="V236">
        <v>4.3412958785670668</v>
      </c>
      <c r="W236">
        <v>-4.8927909350372545</v>
      </c>
      <c r="X236">
        <v>4.7668463314538059</v>
      </c>
      <c r="Y236">
        <v>5.7964379252262148</v>
      </c>
      <c r="Z236">
        <v>3.4345677748215593</v>
      </c>
      <c r="AA236">
        <v>3.5967213512951588</v>
      </c>
      <c r="AB236">
        <v>2.3200280774304645</v>
      </c>
      <c r="AC236">
        <v>1.3906496313651644</v>
      </c>
      <c r="AD236">
        <v>1.9290841248943451</v>
      </c>
      <c r="AE236">
        <v>4.2349305981904024</v>
      </c>
      <c r="AF236">
        <v>3.4566712545664728</v>
      </c>
    </row>
    <row r="237" spans="1:32" x14ac:dyDescent="0.45">
      <c r="A237" t="s">
        <v>223</v>
      </c>
      <c r="B237" t="s">
        <v>342</v>
      </c>
      <c r="C237" t="s">
        <v>226</v>
      </c>
      <c r="D237" t="s">
        <v>443</v>
      </c>
      <c r="E237">
        <v>-0.69996749306868367</v>
      </c>
      <c r="F237">
        <v>-3.9806868163965561</v>
      </c>
      <c r="G237">
        <v>-15.095827481938599</v>
      </c>
      <c r="H237">
        <v>14.98241434910183</v>
      </c>
      <c r="I237">
        <v>7.8458323208823799</v>
      </c>
      <c r="J237">
        <v>8.8362116267349364</v>
      </c>
      <c r="K237">
        <v>14.377377574270071</v>
      </c>
      <c r="L237">
        <v>-2.2998765672602843</v>
      </c>
      <c r="M237">
        <v>2.4817514362762978</v>
      </c>
      <c r="N237">
        <v>-0.78347960999577992</v>
      </c>
      <c r="O237">
        <v>0.82343874871561695</v>
      </c>
      <c r="P237">
        <v>3.8266225823933269</v>
      </c>
      <c r="Q237">
        <v>6.7201714205064746</v>
      </c>
      <c r="R237">
        <v>-0.97866533613081685</v>
      </c>
      <c r="S237">
        <v>-4.6662993789496596</v>
      </c>
      <c r="T237">
        <v>2.6501320966630715</v>
      </c>
      <c r="U237">
        <v>-1.1751203889667039</v>
      </c>
      <c r="V237">
        <v>4.0622528279619701</v>
      </c>
      <c r="W237">
        <v>5.5379109717642336</v>
      </c>
      <c r="X237">
        <v>6.0992591608205515</v>
      </c>
      <c r="Y237">
        <v>6.3981990523878522</v>
      </c>
      <c r="Z237">
        <v>6.5435070306563432</v>
      </c>
      <c r="AA237">
        <v>6.1123430777170427</v>
      </c>
      <c r="AB237">
        <v>5.9205885711855615</v>
      </c>
      <c r="AC237">
        <v>5.7428684533344949</v>
      </c>
      <c r="AD237">
        <v>5.5590793063857973</v>
      </c>
      <c r="AE237">
        <v>4.3477482382254351</v>
      </c>
      <c r="AF237">
        <v>4.9762130997398373</v>
      </c>
    </row>
    <row r="238" spans="1:32" x14ac:dyDescent="0.45">
      <c r="A238" t="s">
        <v>500</v>
      </c>
      <c r="B238" t="s">
        <v>399</v>
      </c>
      <c r="C238" t="s">
        <v>226</v>
      </c>
      <c r="D238" t="s">
        <v>443</v>
      </c>
      <c r="E238">
        <v>8.558260321242301</v>
      </c>
      <c r="F238">
        <v>8.083388023453324</v>
      </c>
      <c r="G238">
        <v>8.251915915246272</v>
      </c>
      <c r="H238">
        <v>7.9970246672043288</v>
      </c>
      <c r="I238">
        <v>8.1203153462537756</v>
      </c>
      <c r="J238">
        <v>5.6519444649947133</v>
      </c>
      <c r="K238">
        <v>-2.7535751531408152</v>
      </c>
      <c r="L238">
        <v>-7.6340352860010228</v>
      </c>
      <c r="M238">
        <v>4.5723077511554209</v>
      </c>
      <c r="N238">
        <v>4.4552470433501412</v>
      </c>
      <c r="O238">
        <v>3.4442490096837162</v>
      </c>
      <c r="P238">
        <v>6.1490360521003566</v>
      </c>
      <c r="Q238">
        <v>7.189243303409711</v>
      </c>
      <c r="R238">
        <v>6.2893421428579472</v>
      </c>
      <c r="S238">
        <v>4.1876384288433712</v>
      </c>
      <c r="T238">
        <v>4.967810892461074</v>
      </c>
      <c r="U238">
        <v>5.4351516905080928</v>
      </c>
      <c r="V238">
        <v>1.7256988486633418</v>
      </c>
      <c r="W238">
        <v>-0.69061823230057939</v>
      </c>
      <c r="X238">
        <v>7.513390532616242</v>
      </c>
      <c r="Y238">
        <v>0.84013208305333364</v>
      </c>
      <c r="Z238">
        <v>7.2427962024964216</v>
      </c>
      <c r="AA238">
        <v>2.6874955632055588</v>
      </c>
      <c r="AB238">
        <v>0.98446886361942632</v>
      </c>
      <c r="AC238">
        <v>3.1340472491163496</v>
      </c>
      <c r="AD238">
        <v>3.4351577169218217</v>
      </c>
      <c r="AE238">
        <v>4.1776810321000966</v>
      </c>
      <c r="AF238">
        <v>4.1895854956670746</v>
      </c>
    </row>
    <row r="239" spans="1:32" x14ac:dyDescent="0.45">
      <c r="A239" t="s">
        <v>42</v>
      </c>
      <c r="B239" t="s">
        <v>44</v>
      </c>
      <c r="C239" t="s">
        <v>226</v>
      </c>
      <c r="D239" t="s">
        <v>443</v>
      </c>
      <c r="E239">
        <v>-7.0999990962252468</v>
      </c>
      <c r="F239">
        <v>-29.000001055447086</v>
      </c>
      <c r="G239">
        <v>-16.399999844882245</v>
      </c>
      <c r="H239">
        <v>-21.299998013094864</v>
      </c>
      <c r="I239">
        <v>-12.416322231898974</v>
      </c>
      <c r="J239">
        <v>-16.69999843533887</v>
      </c>
      <c r="K239">
        <v>1.6806741358806647</v>
      </c>
      <c r="L239">
        <v>5.3128676594004247</v>
      </c>
      <c r="M239">
        <v>3.6995507166585071</v>
      </c>
      <c r="N239">
        <v>8.3243244947385904</v>
      </c>
      <c r="O239">
        <v>9.5808361784295073</v>
      </c>
      <c r="P239">
        <v>10.800003759166543</v>
      </c>
      <c r="Q239">
        <v>10.999999078057201</v>
      </c>
      <c r="R239">
        <v>10.299998941011651</v>
      </c>
      <c r="S239">
        <v>6.6999985165540892</v>
      </c>
      <c r="T239">
        <v>7.000003211089961</v>
      </c>
      <c r="U239">
        <v>7.8000001187216128</v>
      </c>
      <c r="V239">
        <v>7.8999982715493928</v>
      </c>
      <c r="W239">
        <v>3.9000011482649626</v>
      </c>
      <c r="X239">
        <v>6.4999990858523518</v>
      </c>
      <c r="Y239">
        <v>7.4000005995671074</v>
      </c>
      <c r="Z239">
        <v>7.4999994632152465</v>
      </c>
      <c r="AA239">
        <v>7.3999997470037897</v>
      </c>
      <c r="AB239">
        <v>6.7000006901625255</v>
      </c>
      <c r="AC239">
        <v>5.9999992640910449</v>
      </c>
      <c r="AD239">
        <v>6.8999996199874403</v>
      </c>
      <c r="AE239">
        <v>7.100001403137</v>
      </c>
      <c r="AF239">
        <v>7.5999993872283511</v>
      </c>
    </row>
    <row r="240" spans="1:32" x14ac:dyDescent="0.45">
      <c r="A240" t="s">
        <v>470</v>
      </c>
      <c r="B240" t="s">
        <v>230</v>
      </c>
      <c r="C240" t="s">
        <v>226</v>
      </c>
      <c r="D240" t="s">
        <v>443</v>
      </c>
      <c r="E240">
        <v>-4.6052632135837541</v>
      </c>
      <c r="F240">
        <v>-14.96598659576803</v>
      </c>
      <c r="G240">
        <v>1.5000001739180675</v>
      </c>
      <c r="H240">
        <v>-17.299860472134057</v>
      </c>
      <c r="I240">
        <v>-7.2000409344549041</v>
      </c>
      <c r="J240">
        <v>6.6999921606475397</v>
      </c>
      <c r="K240">
        <v>-11.400000227661252</v>
      </c>
      <c r="L240">
        <v>7.1000003438649344</v>
      </c>
      <c r="M240">
        <v>16.499999497227066</v>
      </c>
      <c r="N240">
        <v>5.4690641325285441</v>
      </c>
      <c r="O240">
        <v>4.3438457143272728</v>
      </c>
      <c r="P240">
        <v>0.25717992500628384</v>
      </c>
      <c r="Q240">
        <v>3.268828559553441</v>
      </c>
      <c r="R240">
        <v>5.0004074376674765</v>
      </c>
      <c r="S240">
        <v>13.034034870021998</v>
      </c>
      <c r="T240">
        <v>10.973308325401703</v>
      </c>
      <c r="U240">
        <v>11.059299470450014</v>
      </c>
      <c r="V240">
        <v>14.7</v>
      </c>
      <c r="W240">
        <v>6.100000114856428</v>
      </c>
      <c r="X240">
        <v>9.1999999880548273</v>
      </c>
      <c r="Y240">
        <v>14.699999927872341</v>
      </c>
      <c r="Z240">
        <v>11.099999961554488</v>
      </c>
      <c r="AA240">
        <v>10.200000101398984</v>
      </c>
      <c r="AB240">
        <v>10.299999970545912</v>
      </c>
      <c r="AC240">
        <v>6.4999999095166601</v>
      </c>
      <c r="AD240">
        <v>6.1999999664300987</v>
      </c>
      <c r="AE240">
        <v>6.5000000468297543</v>
      </c>
      <c r="AF240">
        <v>6.199999941371189</v>
      </c>
    </row>
    <row r="241" spans="1:32" x14ac:dyDescent="0.45">
      <c r="A241" t="s">
        <v>128</v>
      </c>
      <c r="B241" t="s">
        <v>554</v>
      </c>
      <c r="C241" t="s">
        <v>226</v>
      </c>
      <c r="D241" t="s">
        <v>443</v>
      </c>
      <c r="E241">
        <v>3.7515209528251603</v>
      </c>
      <c r="F241">
        <v>2.6955406328979166</v>
      </c>
      <c r="G241">
        <v>3.9496448881437942</v>
      </c>
      <c r="H241">
        <v>4.6171564748688496</v>
      </c>
      <c r="I241">
        <v>1.4420852250387526</v>
      </c>
      <c r="J241">
        <v>3.5071196695615896</v>
      </c>
      <c r="K241">
        <v>5.1648505605649717</v>
      </c>
      <c r="L241">
        <v>2.1680888967868555</v>
      </c>
      <c r="M241">
        <v>-6.1126038605962663E-2</v>
      </c>
      <c r="N241">
        <v>3.7751699488162984</v>
      </c>
      <c r="O241">
        <v>0.7273739485521844</v>
      </c>
      <c r="P241">
        <v>0.26010839952699882</v>
      </c>
      <c r="Q241">
        <v>1.5886310035562587</v>
      </c>
      <c r="R241">
        <v>6.3032911118432224</v>
      </c>
      <c r="S241">
        <v>4.3505429922614951</v>
      </c>
      <c r="T241">
        <v>5.3578093764907493</v>
      </c>
      <c r="U241">
        <v>5.6657134676150349</v>
      </c>
      <c r="V241">
        <v>4.0695108165731426</v>
      </c>
      <c r="W241">
        <v>-1.890312375107527</v>
      </c>
      <c r="X241">
        <v>6.046482050206393</v>
      </c>
      <c r="Y241">
        <v>4.5044959211327722</v>
      </c>
      <c r="Z241">
        <v>2.8450855265338362</v>
      </c>
      <c r="AA241">
        <v>2.8592775169439193</v>
      </c>
      <c r="AB241">
        <v>1.0425935940399995</v>
      </c>
      <c r="AC241">
        <v>4.5556349668757434E-2</v>
      </c>
      <c r="AD241">
        <v>-0.39754733377512252</v>
      </c>
      <c r="AE241">
        <v>1.8648069562552365</v>
      </c>
      <c r="AF241">
        <v>1.851275069745455</v>
      </c>
    </row>
    <row r="242" spans="1:32" x14ac:dyDescent="0.45">
      <c r="A242" t="s">
        <v>610</v>
      </c>
      <c r="B242" t="s">
        <v>248</v>
      </c>
      <c r="C242" t="s">
        <v>226</v>
      </c>
      <c r="D242" t="s">
        <v>443</v>
      </c>
      <c r="O242">
        <v>16.347689154019491</v>
      </c>
      <c r="P242">
        <v>-6.7006892833405374</v>
      </c>
      <c r="Q242">
        <v>-2.1822755729848922</v>
      </c>
      <c r="R242">
        <v>0.40000353104068154</v>
      </c>
      <c r="S242">
        <v>3.0181825232159696</v>
      </c>
      <c r="T242">
        <v>-4.1061637154192852</v>
      </c>
      <c r="U242">
        <v>10.228824314329231</v>
      </c>
      <c r="V242">
        <v>11.335965374569</v>
      </c>
      <c r="W242">
        <v>9.9896255394338311</v>
      </c>
      <c r="X242">
        <v>9.459876642353791</v>
      </c>
      <c r="Y242">
        <v>5.8051053616027417</v>
      </c>
      <c r="Z242">
        <v>6.0215710049350264</v>
      </c>
      <c r="AA242">
        <v>2.1192243192601268</v>
      </c>
      <c r="AB242">
        <v>4.4495688229843324</v>
      </c>
      <c r="AC242">
        <v>2.9100350152485817</v>
      </c>
      <c r="AD242">
        <v>3.3648979695259271</v>
      </c>
      <c r="AE242">
        <v>-4.1036097445895905</v>
      </c>
      <c r="AF242">
        <v>-1.0539022514868037</v>
      </c>
    </row>
    <row r="243" spans="1:32" x14ac:dyDescent="0.45">
      <c r="A243" t="s">
        <v>114</v>
      </c>
      <c r="B243" t="s">
        <v>415</v>
      </c>
      <c r="C243" t="s">
        <v>226</v>
      </c>
      <c r="D243" t="s">
        <v>443</v>
      </c>
      <c r="E243">
        <v>-1.4007180258169143</v>
      </c>
      <c r="F243">
        <v>4.6611952225193818</v>
      </c>
      <c r="G243">
        <v>2.7858399033602836</v>
      </c>
      <c r="H243">
        <v>1.4638597258058894</v>
      </c>
      <c r="I243">
        <v>2.5281904465205542</v>
      </c>
      <c r="J243">
        <v>6.13792131944993</v>
      </c>
      <c r="K243">
        <v>3.1985012013923324</v>
      </c>
      <c r="L243">
        <v>6.7555797254542682</v>
      </c>
      <c r="M243">
        <v>4.2651645968636842</v>
      </c>
      <c r="N243">
        <v>6.4324189149706825</v>
      </c>
      <c r="O243">
        <v>2.267350187493463</v>
      </c>
      <c r="P243">
        <v>3.0929780564751468</v>
      </c>
      <c r="Q243">
        <v>1.7964213898850687</v>
      </c>
      <c r="R243">
        <v>8.1808096194905744</v>
      </c>
      <c r="S243">
        <v>4.211626826398458</v>
      </c>
      <c r="T243">
        <v>5.1074731869201457</v>
      </c>
      <c r="U243">
        <v>6.1555461309367132</v>
      </c>
      <c r="V243">
        <v>3.5109757600420721</v>
      </c>
      <c r="W243">
        <v>2.5108002789282011</v>
      </c>
      <c r="X243">
        <v>5.2455990954732243</v>
      </c>
      <c r="Y243">
        <v>-1.016176810915681</v>
      </c>
      <c r="Z243">
        <v>2.7761353485750391</v>
      </c>
      <c r="AA243">
        <v>1.6959685583158404</v>
      </c>
      <c r="AB243">
        <v>2.0653382385892058</v>
      </c>
      <c r="AC243">
        <v>1.0134635522854865</v>
      </c>
      <c r="AD243">
        <v>7.6525863890483521</v>
      </c>
      <c r="AE243">
        <v>3.0231019208477363</v>
      </c>
      <c r="AF243">
        <v>-0.48192112639418383</v>
      </c>
    </row>
    <row r="244" spans="1:32" x14ac:dyDescent="0.45">
      <c r="A244" t="s">
        <v>585</v>
      </c>
      <c r="B244" t="s">
        <v>566</v>
      </c>
      <c r="C244" t="s">
        <v>226</v>
      </c>
      <c r="D244" t="s">
        <v>443</v>
      </c>
      <c r="E244">
        <v>6.4149475739797168</v>
      </c>
      <c r="F244">
        <v>0.25197566413316963</v>
      </c>
      <c r="G244">
        <v>3.7380553828981959</v>
      </c>
      <c r="H244">
        <v>4.952521321065035</v>
      </c>
      <c r="I244">
        <v>7.3785358261085463</v>
      </c>
      <c r="J244">
        <v>1.8055312169568793</v>
      </c>
      <c r="K244">
        <v>1.2234496173778524</v>
      </c>
      <c r="L244">
        <v>2.4587591030060878</v>
      </c>
      <c r="M244">
        <v>3.7108809670907306</v>
      </c>
      <c r="N244">
        <v>0.87599006300844451</v>
      </c>
      <c r="O244">
        <v>3.7489256929814161</v>
      </c>
      <c r="P244">
        <v>4.8480128143897332</v>
      </c>
      <c r="Q244">
        <v>2.3080454937043129</v>
      </c>
      <c r="R244">
        <v>-2.4107006092002337</v>
      </c>
      <c r="S244">
        <v>8.1033893733064133E-2</v>
      </c>
      <c r="T244">
        <v>-0.14863532289669479</v>
      </c>
      <c r="U244">
        <v>0.2710952910968274</v>
      </c>
      <c r="V244">
        <v>4.7501696558175865</v>
      </c>
      <c r="W244">
        <v>-5.1991090371118815</v>
      </c>
      <c r="X244">
        <v>0.80349018252383075</v>
      </c>
      <c r="Y244">
        <v>6.8182761444729465</v>
      </c>
      <c r="Z244">
        <v>0.82310271796481516</v>
      </c>
      <c r="AA244">
        <v>0.31230790929470231</v>
      </c>
      <c r="AB244">
        <v>2.0187004603920542</v>
      </c>
      <c r="AC244">
        <v>1.1718882558960075</v>
      </c>
      <c r="AD244">
        <v>6.5710005010744794</v>
      </c>
      <c r="AE244">
        <v>3.322432544388306</v>
      </c>
      <c r="AF244">
        <v>0.30000940385180286</v>
      </c>
    </row>
    <row r="245" spans="1:32" x14ac:dyDescent="0.45">
      <c r="A245" t="s">
        <v>9</v>
      </c>
      <c r="B245" t="s">
        <v>80</v>
      </c>
      <c r="C245" t="s">
        <v>226</v>
      </c>
      <c r="D245" t="s">
        <v>443</v>
      </c>
      <c r="E245">
        <v>1.8614939431748923</v>
      </c>
      <c r="F245">
        <v>5.7066222175888583</v>
      </c>
      <c r="G245">
        <v>4.4256517324154316</v>
      </c>
      <c r="H245">
        <v>6.096744842349807</v>
      </c>
      <c r="I245">
        <v>6.9899162362499112</v>
      </c>
      <c r="J245">
        <v>6.8953506006629794</v>
      </c>
      <c r="K245">
        <v>3.814329387114185</v>
      </c>
      <c r="L245">
        <v>5.6332357390217283</v>
      </c>
      <c r="M245">
        <v>7.8268851390188843</v>
      </c>
      <c r="N245">
        <v>4.0605693763919675</v>
      </c>
      <c r="O245">
        <v>4.4965378424826525</v>
      </c>
      <c r="P245">
        <v>3.6474158173516855</v>
      </c>
      <c r="Q245">
        <v>7.3773642750007014</v>
      </c>
      <c r="R245">
        <v>7.5798224805627541</v>
      </c>
      <c r="S245">
        <v>7.6021382610231001</v>
      </c>
      <c r="T245">
        <v>7.7165837798296621</v>
      </c>
      <c r="U245">
        <v>7.332365299535553</v>
      </c>
      <c r="V245">
        <v>3.2376834165823993</v>
      </c>
      <c r="W245">
        <v>7.1341075870403188</v>
      </c>
      <c r="X245">
        <v>7.7034994563115475</v>
      </c>
      <c r="Y245">
        <v>5.1375524194169344</v>
      </c>
      <c r="Z245">
        <v>5.499393794661728</v>
      </c>
      <c r="AA245">
        <v>6.0830359972666059</v>
      </c>
      <c r="AB245">
        <v>6.9928358591616444</v>
      </c>
      <c r="AC245">
        <v>7.4853758242948913</v>
      </c>
      <c r="AD245">
        <v>7.7773867718837124</v>
      </c>
      <c r="AE245">
        <v>6.6285843410768877</v>
      </c>
      <c r="AF245">
        <v>6.4434963688987352</v>
      </c>
    </row>
    <row r="246" spans="1:32" x14ac:dyDescent="0.45">
      <c r="A246" t="s">
        <v>203</v>
      </c>
      <c r="B246" t="s">
        <v>451</v>
      </c>
      <c r="C246" t="s">
        <v>226</v>
      </c>
      <c r="D246" t="s">
        <v>443</v>
      </c>
      <c r="E246">
        <v>0.40672036125144473</v>
      </c>
      <c r="F246">
        <v>-0.31390774600521354</v>
      </c>
      <c r="G246">
        <v>-0.85977707049097774</v>
      </c>
      <c r="H246">
        <v>1.184447093749867</v>
      </c>
      <c r="I246">
        <v>3.4249774851825947</v>
      </c>
      <c r="J246">
        <v>5.1015896131399074</v>
      </c>
      <c r="K246">
        <v>3.5827386136552093</v>
      </c>
      <c r="L246">
        <v>2.3956613739291015</v>
      </c>
      <c r="M246">
        <v>2.1860640866265868</v>
      </c>
      <c r="N246">
        <v>3.4853963612958978</v>
      </c>
      <c r="O246">
        <v>4.2568931702278974</v>
      </c>
      <c r="P246">
        <v>6.3431211100950264</v>
      </c>
      <c r="Q246">
        <v>4.2436244997234667</v>
      </c>
      <c r="R246">
        <v>6.4776390661961614</v>
      </c>
      <c r="S246">
        <v>6.1858051639219696</v>
      </c>
      <c r="T246">
        <v>6.1841494295369159</v>
      </c>
      <c r="U246">
        <v>6.4856889560595192</v>
      </c>
      <c r="V246">
        <v>5.3545458790256788</v>
      </c>
      <c r="W246">
        <v>3.0995806301665141</v>
      </c>
      <c r="X246">
        <v>5.5708690768073552</v>
      </c>
      <c r="Y246">
        <v>4.5388923311063536</v>
      </c>
      <c r="Z246">
        <v>4.0983022689432573</v>
      </c>
      <c r="AA246">
        <v>5.0511435876703814</v>
      </c>
      <c r="AB246">
        <v>4.8401024820955598</v>
      </c>
      <c r="AC246">
        <v>2.7510576717382662</v>
      </c>
      <c r="AD246">
        <v>1.1298259602292546</v>
      </c>
      <c r="AE246">
        <v>2.5441110153109179</v>
      </c>
      <c r="AF246">
        <v>2.5772412921875514</v>
      </c>
    </row>
    <row r="247" spans="1:32" x14ac:dyDescent="0.45">
      <c r="A247" t="s">
        <v>601</v>
      </c>
      <c r="B247" t="s">
        <v>150</v>
      </c>
      <c r="C247" t="s">
        <v>226</v>
      </c>
      <c r="D247" t="s">
        <v>443</v>
      </c>
      <c r="E247">
        <v>3.1124078662282386</v>
      </c>
      <c r="F247">
        <v>10.092979512968995</v>
      </c>
      <c r="G247">
        <v>-0.66911476645933021</v>
      </c>
      <c r="H247">
        <v>3.5671806058195159</v>
      </c>
      <c r="I247">
        <v>3.8099131436476483</v>
      </c>
      <c r="J247">
        <v>7.134477464808711</v>
      </c>
      <c r="K247">
        <v>7.5228546262751763</v>
      </c>
      <c r="L247">
        <v>8.1245639965458025</v>
      </c>
      <c r="M247">
        <v>8.0248176435006258</v>
      </c>
      <c r="N247">
        <v>6.9013595907280347</v>
      </c>
      <c r="O247">
        <v>4.1685239818542357</v>
      </c>
      <c r="P247">
        <v>7.9367096871533249</v>
      </c>
      <c r="Q247">
        <v>14.44098953897344</v>
      </c>
      <c r="R247">
        <v>7.9500515106997227</v>
      </c>
      <c r="S247">
        <v>6.2089378795417502</v>
      </c>
      <c r="T247">
        <v>13.208058605173491</v>
      </c>
      <c r="U247">
        <v>4.7542097009272197</v>
      </c>
      <c r="V247">
        <v>3.3917370780738736</v>
      </c>
      <c r="W247">
        <v>-4.3917292474613987</v>
      </c>
      <c r="X247">
        <v>3.3232247102737063</v>
      </c>
      <c r="Y247">
        <v>-0.29435440904376264</v>
      </c>
      <c r="Z247">
        <v>1.2699643652024122</v>
      </c>
      <c r="AA247">
        <v>2.2290748047658013</v>
      </c>
      <c r="AB247">
        <v>-0.9125449688082341</v>
      </c>
      <c r="AC247">
        <v>1.4837810342782802</v>
      </c>
      <c r="AD247">
        <v>-5.6018181391087865</v>
      </c>
      <c r="AE247">
        <v>-2.9873401972067626</v>
      </c>
      <c r="AF247">
        <v>6.6049774597118471E-2</v>
      </c>
    </row>
    <row r="248" spans="1:32" x14ac:dyDescent="0.45">
      <c r="A248" t="s">
        <v>180</v>
      </c>
      <c r="B248" t="s">
        <v>22</v>
      </c>
      <c r="C248" t="s">
        <v>226</v>
      </c>
      <c r="D248" t="s">
        <v>443</v>
      </c>
      <c r="E248">
        <v>3.9045453013128792</v>
      </c>
      <c r="F248">
        <v>7.8057288569590924</v>
      </c>
      <c r="G248">
        <v>2.1898288887351072</v>
      </c>
      <c r="H248">
        <v>3.1784113907655751</v>
      </c>
      <c r="I248">
        <v>2.3516698875506279</v>
      </c>
      <c r="J248">
        <v>7.1460808386831332</v>
      </c>
      <c r="K248">
        <v>5.4409434364735887</v>
      </c>
      <c r="L248">
        <v>4.7837625719057826</v>
      </c>
      <c r="M248">
        <v>6.0546345154528467</v>
      </c>
      <c r="N248">
        <v>4.7099729029009154</v>
      </c>
      <c r="O248">
        <v>3.796271546841794</v>
      </c>
      <c r="P248">
        <v>1.3225571470605786</v>
      </c>
      <c r="Q248">
        <v>4.7023996491498394</v>
      </c>
      <c r="R248">
        <v>6.2357906149209015</v>
      </c>
      <c r="S248">
        <v>3.4865456217658704</v>
      </c>
      <c r="T248">
        <v>5.2440997615211131</v>
      </c>
      <c r="U248">
        <v>6.7095210194428887</v>
      </c>
      <c r="V248">
        <v>4.2377815472181197</v>
      </c>
      <c r="W248">
        <v>3.0434500926048287</v>
      </c>
      <c r="X248">
        <v>3.5111640656523946</v>
      </c>
      <c r="Y248">
        <v>-1.9176957708559712</v>
      </c>
      <c r="Z248">
        <v>4.0885501387001568</v>
      </c>
      <c r="AA248">
        <v>2.8216570512765742</v>
      </c>
      <c r="AB248">
        <v>2.8728226720843537</v>
      </c>
      <c r="AC248">
        <v>1.1658605781367868</v>
      </c>
      <c r="AD248">
        <v>1.2493385816141398</v>
      </c>
      <c r="AE248">
        <v>1.9180557293989864</v>
      </c>
      <c r="AF248">
        <v>2.663592389052738</v>
      </c>
    </row>
    <row r="249" spans="1:32" x14ac:dyDescent="0.45">
      <c r="A249" t="s">
        <v>327</v>
      </c>
      <c r="B249" t="s">
        <v>384</v>
      </c>
      <c r="C249" t="s">
        <v>226</v>
      </c>
      <c r="D249" t="s">
        <v>443</v>
      </c>
      <c r="E249">
        <v>0.72027903561004791</v>
      </c>
      <c r="F249">
        <v>5.0356349389680304</v>
      </c>
      <c r="G249">
        <v>7.6512652030150861</v>
      </c>
      <c r="H249">
        <v>-4.6681473639483784</v>
      </c>
      <c r="I249">
        <v>7.8782668761899117</v>
      </c>
      <c r="J249">
        <v>7.3796644737568613</v>
      </c>
      <c r="K249">
        <v>7.5776636440760825</v>
      </c>
      <c r="L249">
        <v>2.4041502568693716</v>
      </c>
      <c r="M249">
        <v>-3.2631684059710437</v>
      </c>
      <c r="N249">
        <v>6.9332397045590426</v>
      </c>
      <c r="O249">
        <v>-5.7500065546425674</v>
      </c>
      <c r="P249">
        <v>6.4477220468159402</v>
      </c>
      <c r="Q249">
        <v>5.7632060665471414</v>
      </c>
      <c r="R249">
        <v>9.7959363892028222</v>
      </c>
      <c r="S249">
        <v>8.992304936265171</v>
      </c>
      <c r="T249">
        <v>6.9479880857199277</v>
      </c>
      <c r="U249">
        <v>5.0435079315710425</v>
      </c>
      <c r="V249">
        <v>0.81502457300770459</v>
      </c>
      <c r="W249">
        <v>-4.8231539530176946</v>
      </c>
      <c r="X249">
        <v>8.427104322761906</v>
      </c>
      <c r="Y249">
        <v>11.200110583350352</v>
      </c>
      <c r="Z249">
        <v>4.7884927110800817</v>
      </c>
      <c r="AA249">
        <v>8.4858169965302608</v>
      </c>
      <c r="AB249">
        <v>4.9397151613657968</v>
      </c>
      <c r="AC249">
        <v>6.0844869044366305</v>
      </c>
      <c r="AD249">
        <v>3.323084208457459</v>
      </c>
      <c r="AE249">
        <v>7.5019974891749115</v>
      </c>
      <c r="AF249">
        <v>2.9589667279851</v>
      </c>
    </row>
    <row r="250" spans="1:32" x14ac:dyDescent="0.45">
      <c r="A250" t="s">
        <v>393</v>
      </c>
      <c r="B250" t="s">
        <v>87</v>
      </c>
      <c r="C250" t="s">
        <v>226</v>
      </c>
      <c r="D250" t="s">
        <v>443</v>
      </c>
      <c r="E250">
        <v>3.6091649849598184</v>
      </c>
      <c r="F250">
        <v>2.7888665836728705</v>
      </c>
      <c r="G250">
        <v>4.1106910143994924</v>
      </c>
      <c r="H250">
        <v>10.283487010422562</v>
      </c>
      <c r="I250">
        <v>-5.0044373170579917</v>
      </c>
      <c r="J250">
        <v>-5.9613611685890504</v>
      </c>
      <c r="K250">
        <v>10.003224316575611</v>
      </c>
      <c r="L250">
        <v>15.501219975917351</v>
      </c>
      <c r="M250">
        <v>-1.5637913710266389</v>
      </c>
      <c r="N250">
        <v>-0.97059981396256489</v>
      </c>
      <c r="O250">
        <v>1.6341076435429045</v>
      </c>
      <c r="P250">
        <v>7.8861743591163531</v>
      </c>
      <c r="Q250">
        <v>-3.3335365325444855</v>
      </c>
      <c r="R250">
        <v>-1.3521811139396789</v>
      </c>
      <c r="S250">
        <v>-3.779729961610542</v>
      </c>
      <c r="T250">
        <v>2.13893832850205</v>
      </c>
      <c r="U250">
        <v>6.3505648750427923</v>
      </c>
      <c r="V250">
        <v>7.9832609045549674</v>
      </c>
      <c r="W250">
        <v>-4.43285139365031</v>
      </c>
      <c r="X250">
        <v>-2.7294279119096672</v>
      </c>
      <c r="Y250">
        <v>7.5159542058172804</v>
      </c>
      <c r="Z250">
        <v>-3.8357488210888846</v>
      </c>
      <c r="AA250">
        <v>4.5768237041999811</v>
      </c>
      <c r="AB250">
        <v>1.3480126822931453</v>
      </c>
      <c r="AC250">
        <v>9.1428939328315408</v>
      </c>
      <c r="AD250">
        <v>3.0347231532376924</v>
      </c>
      <c r="AE250">
        <v>4.0940177168018295</v>
      </c>
      <c r="AF250">
        <v>2.4999999999999858</v>
      </c>
    </row>
    <row r="251" spans="1:32" x14ac:dyDescent="0.45">
      <c r="A251" t="s">
        <v>513</v>
      </c>
      <c r="B251" t="s">
        <v>413</v>
      </c>
      <c r="C251" t="s">
        <v>226</v>
      </c>
      <c r="D251" t="s">
        <v>443</v>
      </c>
      <c r="E251">
        <v>2.0719882112220773</v>
      </c>
      <c r="F251">
        <v>0.58432213408326561</v>
      </c>
      <c r="G251">
        <v>1.2058008083940308</v>
      </c>
      <c r="H251">
        <v>1.567661765625644</v>
      </c>
      <c r="I251">
        <v>3.5699118684430005</v>
      </c>
      <c r="J251">
        <v>4.544366801874375</v>
      </c>
      <c r="K251">
        <v>3.5252781913522426</v>
      </c>
      <c r="L251">
        <v>3.7085115960772299</v>
      </c>
      <c r="M251">
        <v>4.8638637551705131</v>
      </c>
      <c r="N251">
        <v>4.5207846348832135</v>
      </c>
      <c r="O251">
        <v>6.0708082884781618</v>
      </c>
      <c r="P251">
        <v>7.0931949835368613</v>
      </c>
      <c r="Q251">
        <v>6.6727898290831433</v>
      </c>
      <c r="R251">
        <v>7.5038146604771612</v>
      </c>
      <c r="S251">
        <v>7.4763192578229223</v>
      </c>
      <c r="T251">
        <v>6.5322213903017001</v>
      </c>
      <c r="U251">
        <v>6.7685352018066283</v>
      </c>
      <c r="V251">
        <v>5.6864168597641935</v>
      </c>
      <c r="W251">
        <v>5.2691052479185316</v>
      </c>
      <c r="X251">
        <v>6.336523427474944</v>
      </c>
      <c r="Y251">
        <v>7.6721554349938401</v>
      </c>
      <c r="Z251">
        <v>4.500153559821257</v>
      </c>
      <c r="AA251">
        <v>6.781585600653159</v>
      </c>
      <c r="AB251">
        <v>6.7324618683248332</v>
      </c>
      <c r="AC251">
        <v>6.1606287740668222</v>
      </c>
      <c r="AD251">
        <v>6.8671161964455081</v>
      </c>
      <c r="AE251">
        <v>6.7856801140519849</v>
      </c>
      <c r="AF251">
        <v>5.4449676318963469</v>
      </c>
    </row>
    <row r="252" spans="1:32" x14ac:dyDescent="0.45">
      <c r="A252" t="s">
        <v>629</v>
      </c>
      <c r="B252" t="s">
        <v>139</v>
      </c>
      <c r="C252" t="s">
        <v>226</v>
      </c>
      <c r="D252" t="s">
        <v>443</v>
      </c>
      <c r="E252">
        <v>5.5540954960374762</v>
      </c>
      <c r="F252">
        <v>3.4183568912035298</v>
      </c>
      <c r="G252">
        <v>8.326292520681335</v>
      </c>
      <c r="H252">
        <v>6.4036357432271558</v>
      </c>
      <c r="I252">
        <v>11.523243808234312</v>
      </c>
      <c r="J252">
        <v>9.0721145819171909</v>
      </c>
      <c r="K252">
        <v>5.1000018634941569</v>
      </c>
      <c r="L252">
        <v>4.905265484084893</v>
      </c>
      <c r="M252">
        <v>8.0539483765031292</v>
      </c>
      <c r="N252">
        <v>3.1419073383466696</v>
      </c>
      <c r="O252">
        <v>5.1836611263941847</v>
      </c>
      <c r="P252">
        <v>8.7326857637832802</v>
      </c>
      <c r="Q252">
        <v>6.4732586715893214</v>
      </c>
      <c r="R252">
        <v>6.8072333442767103</v>
      </c>
      <c r="S252">
        <v>6.3325651162042362</v>
      </c>
      <c r="T252">
        <v>10.784744386187725</v>
      </c>
      <c r="U252">
        <v>8.4124259654818445</v>
      </c>
      <c r="V252">
        <v>8.7087519013969512</v>
      </c>
      <c r="W252">
        <v>6.8015173479870867</v>
      </c>
      <c r="X252">
        <v>5.637611637931343</v>
      </c>
      <c r="Y252">
        <v>9.3916554929118519</v>
      </c>
      <c r="Z252">
        <v>3.8374556059260954</v>
      </c>
      <c r="AA252">
        <v>3.5869058263615869</v>
      </c>
      <c r="AB252">
        <v>5.1063073242765284</v>
      </c>
      <c r="AC252">
        <v>5.1878598625543617</v>
      </c>
      <c r="AD252">
        <v>4.7810002914464746</v>
      </c>
      <c r="AE252">
        <v>3.8091290293244242</v>
      </c>
      <c r="AF252">
        <v>6.1626191390034819</v>
      </c>
    </row>
    <row r="253" spans="1:32" x14ac:dyDescent="0.45">
      <c r="A253" t="s">
        <v>391</v>
      </c>
      <c r="B253" t="s">
        <v>456</v>
      </c>
      <c r="C253" t="s">
        <v>226</v>
      </c>
      <c r="D253" t="s">
        <v>443</v>
      </c>
      <c r="E253">
        <v>-8.4106438886714017</v>
      </c>
      <c r="F253">
        <v>-9.6989985799418434</v>
      </c>
      <c r="G253">
        <v>-14.226106882311299</v>
      </c>
      <c r="H253">
        <v>-22.934045535751252</v>
      </c>
      <c r="I253">
        <v>-12.20000002243242</v>
      </c>
      <c r="J253">
        <v>-9.9999999752815114</v>
      </c>
      <c r="K253">
        <v>-3.0000000269390483</v>
      </c>
      <c r="L253">
        <v>-1.899999983149911</v>
      </c>
      <c r="M253">
        <v>-0.19999999536966584</v>
      </c>
      <c r="N253">
        <v>5.8999999990831498</v>
      </c>
      <c r="O253">
        <v>9.2036948155918168</v>
      </c>
      <c r="P253">
        <v>5.2493406199901358</v>
      </c>
      <c r="Q253">
        <v>9.5159230645567305</v>
      </c>
      <c r="R253">
        <v>12.108769490552135</v>
      </c>
      <c r="S253">
        <v>2.9973001117095777</v>
      </c>
      <c r="T253">
        <v>7.4399179343506887</v>
      </c>
      <c r="U253">
        <v>7.5935204082581862</v>
      </c>
      <c r="V253">
        <v>2.3040249108449586</v>
      </c>
      <c r="W253">
        <v>-14.758562173472853</v>
      </c>
      <c r="X253">
        <v>3.8343925048331897</v>
      </c>
      <c r="Y253">
        <v>5.4655018458443152</v>
      </c>
      <c r="Z253">
        <v>0.23868172076811334</v>
      </c>
      <c r="AA253">
        <v>-2.6697890071886832E-2</v>
      </c>
      <c r="AB253">
        <v>-6.5526312936576545</v>
      </c>
      <c r="AC253">
        <v>-9.7729607906754268</v>
      </c>
      <c r="AD253">
        <v>2.2350676190566077</v>
      </c>
      <c r="AE253">
        <v>2.4660356247067909</v>
      </c>
      <c r="AF253">
        <v>3.4052955177181303</v>
      </c>
    </row>
    <row r="254" spans="1:32" x14ac:dyDescent="0.45">
      <c r="A254" t="s">
        <v>142</v>
      </c>
      <c r="B254" t="s">
        <v>539</v>
      </c>
      <c r="C254" t="s">
        <v>226</v>
      </c>
      <c r="D254" t="s">
        <v>443</v>
      </c>
      <c r="E254">
        <v>0.27459478291218886</v>
      </c>
      <c r="F254">
        <v>-0.20011951018661023</v>
      </c>
      <c r="G254">
        <v>3.3478852099541001</v>
      </c>
      <c r="H254">
        <v>2.6973118315857505</v>
      </c>
      <c r="I254">
        <v>3.1742678025497639</v>
      </c>
      <c r="J254">
        <v>4.6857158849797003</v>
      </c>
      <c r="K254">
        <v>5.2472643639700038</v>
      </c>
      <c r="L254">
        <v>2.4148901512746761</v>
      </c>
      <c r="M254">
        <v>3.2241062087403236</v>
      </c>
      <c r="N254">
        <v>6.2964249880875371</v>
      </c>
      <c r="O254">
        <v>3.2087012497901384</v>
      </c>
      <c r="P254">
        <v>4.5097303171389029</v>
      </c>
      <c r="Q254">
        <v>5.3268358402632998</v>
      </c>
      <c r="R254">
        <v>7.9228971668122909</v>
      </c>
      <c r="S254">
        <v>7.1655373044309698</v>
      </c>
      <c r="T254">
        <v>8.3012996195282085</v>
      </c>
      <c r="U254">
        <v>8.9803640146694619</v>
      </c>
      <c r="V254">
        <v>6.1224513357216068</v>
      </c>
      <c r="W254">
        <v>1.6574194027555222</v>
      </c>
      <c r="X254">
        <v>7.8730968041589762</v>
      </c>
      <c r="Y254">
        <v>6.4550901494934294</v>
      </c>
      <c r="Z254">
        <v>5.5350199080231448</v>
      </c>
      <c r="AA254">
        <v>5.2534148747825498</v>
      </c>
      <c r="AB254">
        <v>4.2781857644321093</v>
      </c>
      <c r="AC254">
        <v>3.6374687924796802</v>
      </c>
      <c r="AD254">
        <v>3.6751732091472746</v>
      </c>
      <c r="AE254">
        <v>4.8680161022554671</v>
      </c>
      <c r="AF254">
        <v>4.5484842063563349</v>
      </c>
    </row>
    <row r="255" spans="1:32" x14ac:dyDescent="0.45">
      <c r="A255" t="s">
        <v>477</v>
      </c>
      <c r="B255" t="s">
        <v>656</v>
      </c>
      <c r="C255" t="s">
        <v>226</v>
      </c>
      <c r="D255" t="s">
        <v>443</v>
      </c>
      <c r="E255">
        <v>3.5388085044840665</v>
      </c>
      <c r="F255">
        <v>7.9315884139544295</v>
      </c>
      <c r="G255">
        <v>2.6575461069854498</v>
      </c>
      <c r="H255">
        <v>7.2813426441012723</v>
      </c>
      <c r="I255">
        <v>-1.447598968944078</v>
      </c>
      <c r="J255">
        <v>5.5779577638586773</v>
      </c>
      <c r="K255">
        <v>8.5476832011159587</v>
      </c>
      <c r="L255">
        <v>4.518890096790912</v>
      </c>
      <c r="M255">
        <v>-1.9392121536065758</v>
      </c>
      <c r="N255">
        <v>-1.9299306377203465</v>
      </c>
      <c r="O255">
        <v>-3.8441299493225074</v>
      </c>
      <c r="P255">
        <v>-7.7320072059307421</v>
      </c>
      <c r="Q255">
        <v>0.80528391523932896</v>
      </c>
      <c r="R255">
        <v>5.0041603342368575</v>
      </c>
      <c r="S255">
        <v>7.4601321377591319</v>
      </c>
      <c r="T255">
        <v>4.0985773641570233</v>
      </c>
      <c r="U255">
        <v>6.541510841689842</v>
      </c>
      <c r="V255">
        <v>7.1761446678717817</v>
      </c>
      <c r="W255">
        <v>4.2434941753021036</v>
      </c>
      <c r="X255">
        <v>7.8034096656469245</v>
      </c>
      <c r="Y255">
        <v>5.1621330293569088</v>
      </c>
      <c r="Z255">
        <v>3.5381787065877006</v>
      </c>
      <c r="AA255">
        <v>4.6375386412851043</v>
      </c>
      <c r="AB255">
        <v>3.2387912174465612</v>
      </c>
      <c r="AC255">
        <v>0.37074126500149873</v>
      </c>
      <c r="AD255">
        <v>1.6897981642922844</v>
      </c>
      <c r="AE255">
        <v>1.6277539732249409</v>
      </c>
      <c r="AF255">
        <v>0.47790718389906317</v>
      </c>
    </row>
    <row r="256" spans="1:32" x14ac:dyDescent="0.45">
      <c r="A256" t="s">
        <v>358</v>
      </c>
      <c r="B256" t="s">
        <v>559</v>
      </c>
      <c r="C256" t="s">
        <v>226</v>
      </c>
      <c r="D256" t="s">
        <v>443</v>
      </c>
      <c r="E256">
        <v>-0.10825911084049267</v>
      </c>
      <c r="F256">
        <v>3.5224425022708061</v>
      </c>
      <c r="G256">
        <v>2.7528443253201544</v>
      </c>
      <c r="H256">
        <v>4.0288390659559212</v>
      </c>
      <c r="I256">
        <v>2.6842871260901404</v>
      </c>
      <c r="J256">
        <v>3.7725013205472493</v>
      </c>
      <c r="K256">
        <v>4.447216339926257</v>
      </c>
      <c r="L256">
        <v>4.4814075610417206</v>
      </c>
      <c r="M256">
        <v>4.7532359828679631</v>
      </c>
      <c r="N256">
        <v>4.127484016908852</v>
      </c>
      <c r="O256">
        <v>0.99834079180598678</v>
      </c>
      <c r="P256">
        <v>1.7416952513047619</v>
      </c>
      <c r="Q256">
        <v>2.8612107683238008</v>
      </c>
      <c r="R256">
        <v>3.7988911247129948</v>
      </c>
      <c r="S256">
        <v>3.5132137994521031</v>
      </c>
      <c r="T256">
        <v>2.8549722936344466</v>
      </c>
      <c r="U256">
        <v>1.876171454156264</v>
      </c>
      <c r="V256">
        <v>-0.13657980324950358</v>
      </c>
      <c r="W256">
        <v>-2.5367570671420197</v>
      </c>
      <c r="X256">
        <v>2.5637665603995003</v>
      </c>
      <c r="Y256">
        <v>1.5508355047084308</v>
      </c>
      <c r="Z256">
        <v>2.2495458523884793</v>
      </c>
      <c r="AA256">
        <v>1.8420810706415836</v>
      </c>
      <c r="AB256">
        <v>2.5259734463734134</v>
      </c>
      <c r="AC256">
        <v>3.0755146497897954</v>
      </c>
      <c r="AD256">
        <v>1.7114267736684923</v>
      </c>
      <c r="AE256">
        <v>2.3326793954863803</v>
      </c>
      <c r="AF256">
        <v>2.996464352228287</v>
      </c>
    </row>
    <row r="257" spans="1:32" x14ac:dyDescent="0.45">
      <c r="A257" t="s">
        <v>275</v>
      </c>
      <c r="B257" t="s">
        <v>136</v>
      </c>
      <c r="C257" t="s">
        <v>226</v>
      </c>
      <c r="D257" t="s">
        <v>443</v>
      </c>
      <c r="E257">
        <v>-0.49200000403210709</v>
      </c>
      <c r="F257">
        <v>-11.199999997395878</v>
      </c>
      <c r="G257">
        <v>-2.3000000055173615</v>
      </c>
      <c r="H257">
        <v>-5.1999999921484346</v>
      </c>
      <c r="I257">
        <v>-0.90000000620106846</v>
      </c>
      <c r="J257">
        <v>1.7000000036972835</v>
      </c>
      <c r="K257">
        <v>5.1999999972334194</v>
      </c>
      <c r="L257">
        <v>4.3000000002098204</v>
      </c>
      <c r="M257">
        <v>4.3000000028096963</v>
      </c>
      <c r="N257">
        <v>3.834999999270039</v>
      </c>
      <c r="O257">
        <v>4.1638382500249804</v>
      </c>
      <c r="P257">
        <v>3.9734881922449858</v>
      </c>
      <c r="Q257">
        <v>4.2326273816061644</v>
      </c>
      <c r="R257">
        <v>7.4490006050184974</v>
      </c>
      <c r="S257">
        <v>6.9500071968833481</v>
      </c>
      <c r="T257">
        <v>7.4514184756453687</v>
      </c>
      <c r="U257">
        <v>9.4730053048951675</v>
      </c>
      <c r="V257">
        <v>9.0291610172225489</v>
      </c>
      <c r="W257">
        <v>8.0509333283446836</v>
      </c>
      <c r="X257">
        <v>7.5971679608442457</v>
      </c>
      <c r="Y257">
        <v>7.784905864246781</v>
      </c>
      <c r="Z257">
        <v>7.3756879862976348</v>
      </c>
      <c r="AA257">
        <v>7.5845378486523458</v>
      </c>
      <c r="AB257">
        <v>7.1793995502197561</v>
      </c>
      <c r="AC257">
        <v>7.4477050745241655</v>
      </c>
      <c r="AD257">
        <v>6.0942102386045747</v>
      </c>
      <c r="AE257">
        <v>4.4615260901924074</v>
      </c>
      <c r="AF257">
        <v>5.4464448622282475</v>
      </c>
    </row>
    <row r="258" spans="1:32" x14ac:dyDescent="0.45">
      <c r="A258" t="s">
        <v>49</v>
      </c>
      <c r="B258" t="s">
        <v>93</v>
      </c>
      <c r="C258" t="s">
        <v>226</v>
      </c>
      <c r="D258" t="s">
        <v>443</v>
      </c>
      <c r="E258">
        <v>-1.864689128916126</v>
      </c>
      <c r="F258">
        <v>4.2689738254298533</v>
      </c>
      <c r="G258">
        <v>6.8019494160154608</v>
      </c>
      <c r="H258">
        <v>-1.2971558947327111</v>
      </c>
      <c r="I258">
        <v>7.7666517212175563</v>
      </c>
      <c r="J258">
        <v>1.2879068047337228</v>
      </c>
      <c r="K258">
        <v>3.5051527571130094</v>
      </c>
      <c r="L258">
        <v>4.0901995714021098</v>
      </c>
      <c r="M258">
        <v>2.7103049198939289</v>
      </c>
      <c r="N258">
        <v>1.6390332425967102</v>
      </c>
      <c r="O258">
        <v>1.709991316133312</v>
      </c>
      <c r="P258">
        <v>6.3212154096581799</v>
      </c>
      <c r="Q258">
        <v>7.6895366465034698</v>
      </c>
      <c r="R258">
        <v>4.1563292727120711</v>
      </c>
      <c r="S258">
        <v>2.4883577775398891</v>
      </c>
      <c r="T258">
        <v>7.6879386322833483</v>
      </c>
      <c r="U258">
        <v>3.3428108953567914</v>
      </c>
      <c r="V258">
        <v>1.5844894846449336</v>
      </c>
      <c r="W258">
        <v>-2.0991418638762838</v>
      </c>
      <c r="X258">
        <v>-3.3533690003598196</v>
      </c>
      <c r="Y258">
        <v>-0.41929616835321326</v>
      </c>
      <c r="Z258">
        <v>1.3820874116659212</v>
      </c>
      <c r="AA258">
        <v>1.8329766525203297</v>
      </c>
      <c r="AB258">
        <v>1.21403892048491</v>
      </c>
      <c r="AC258">
        <v>1.3302754984133998</v>
      </c>
      <c r="AD258">
        <v>1.8974409437424526</v>
      </c>
      <c r="AE258">
        <v>1.0003578793094619</v>
      </c>
      <c r="AF258">
        <v>2.1631289440826151</v>
      </c>
    </row>
    <row r="259" spans="1:32" x14ac:dyDescent="0.45">
      <c r="A259" t="s">
        <v>71</v>
      </c>
      <c r="B259" t="s">
        <v>283</v>
      </c>
      <c r="C259" t="s">
        <v>226</v>
      </c>
      <c r="D259" t="s">
        <v>443</v>
      </c>
      <c r="E259">
        <v>9.7298879771459497</v>
      </c>
      <c r="F259">
        <v>6.0604732624884861</v>
      </c>
      <c r="G259">
        <v>0.2753881575618351</v>
      </c>
      <c r="H259">
        <v>-2.3495079282346865</v>
      </c>
      <c r="I259">
        <v>3.9516627239124062</v>
      </c>
      <c r="J259">
        <v>-0.19783725666346186</v>
      </c>
      <c r="K259">
        <v>6.3709314010188081</v>
      </c>
      <c r="L259">
        <v>0.29405516051951963</v>
      </c>
      <c r="M259">
        <v>-5.9704581464099959</v>
      </c>
      <c r="N259">
        <v>3.6869441668768275</v>
      </c>
      <c r="O259">
        <v>3.3942361077907037</v>
      </c>
      <c r="P259">
        <v>-8.8556473528677913</v>
      </c>
      <c r="Q259">
        <v>-7.75530004959883</v>
      </c>
      <c r="R259">
        <v>18.286606689124454</v>
      </c>
      <c r="S259">
        <v>10.317913804314841</v>
      </c>
      <c r="T259">
        <v>9.8721491085103708</v>
      </c>
      <c r="U259">
        <v>8.7535788078585028</v>
      </c>
      <c r="V259">
        <v>5.2778541239878223</v>
      </c>
      <c r="W259">
        <v>-3.2023026574900229</v>
      </c>
      <c r="X259">
        <v>-1.4887912507834784</v>
      </c>
      <c r="Y259">
        <v>4.1764253592392748</v>
      </c>
      <c r="Z259">
        <v>5.6259569750864102</v>
      </c>
      <c r="AA259">
        <v>1.3430940360747599</v>
      </c>
      <c r="AB259">
        <v>-3.8943864745066179</v>
      </c>
    </row>
    <row r="260" spans="1:32" x14ac:dyDescent="0.45">
      <c r="A260" t="s">
        <v>290</v>
      </c>
      <c r="B260" t="s">
        <v>540</v>
      </c>
      <c r="C260" t="s">
        <v>226</v>
      </c>
      <c r="D260" t="s">
        <v>443</v>
      </c>
    </row>
    <row r="261" spans="1:32" x14ac:dyDescent="0.45">
      <c r="A261" t="s">
        <v>388</v>
      </c>
      <c r="B261" t="s">
        <v>119</v>
      </c>
      <c r="C261" t="s">
        <v>226</v>
      </c>
      <c r="D261" t="s">
        <v>443</v>
      </c>
      <c r="Q261">
        <v>-0.3341043433564721</v>
      </c>
      <c r="R261">
        <v>2.9396596183599826</v>
      </c>
      <c r="S261">
        <v>3.6322645290581193</v>
      </c>
      <c r="T261">
        <v>3.6258158085569221</v>
      </c>
      <c r="U261">
        <v>4.0354560298577127</v>
      </c>
      <c r="V261">
        <v>0.9417040358744373</v>
      </c>
      <c r="W261">
        <v>-6.6414926699244745</v>
      </c>
      <c r="X261">
        <v>0.90411610754223659</v>
      </c>
      <c r="Y261">
        <v>-8.1584531950011865</v>
      </c>
      <c r="Z261">
        <v>-15.019255455712454</v>
      </c>
      <c r="AA261">
        <v>-5.8308157099697837</v>
      </c>
      <c r="AB261">
        <v>-0.86621751684312187</v>
      </c>
      <c r="AC261">
        <v>0.25889967637540678</v>
      </c>
      <c r="AD261">
        <v>1.1297611362169278</v>
      </c>
      <c r="AE261">
        <v>-0.60644749441429724</v>
      </c>
      <c r="AF261">
        <v>1.5093127809890916</v>
      </c>
    </row>
    <row r="262" spans="1:32" x14ac:dyDescent="0.45">
      <c r="A262" t="s">
        <v>218</v>
      </c>
      <c r="B262" t="s">
        <v>575</v>
      </c>
      <c r="C262" t="s">
        <v>226</v>
      </c>
      <c r="D262" t="s">
        <v>443</v>
      </c>
      <c r="E262">
        <v>5.9608439317528479</v>
      </c>
      <c r="F262">
        <v>8.6460474595585879</v>
      </c>
      <c r="G262">
        <v>8.0727306571156845</v>
      </c>
      <c r="H262">
        <v>8.8389809524012293</v>
      </c>
      <c r="I262">
        <v>9.5404801749010772</v>
      </c>
      <c r="J262">
        <v>9.3400174959913187</v>
      </c>
      <c r="K262">
        <v>8.1520841432948714</v>
      </c>
      <c r="L262">
        <v>5.7644554639502985</v>
      </c>
      <c r="M262">
        <v>4.7735868805724522</v>
      </c>
      <c r="N262">
        <v>6.7873164082219688</v>
      </c>
      <c r="O262">
        <v>6.1928933118122984</v>
      </c>
      <c r="P262">
        <v>6.3208209877104906</v>
      </c>
      <c r="Q262">
        <v>6.899063491742325</v>
      </c>
      <c r="R262">
        <v>7.5364106118205711</v>
      </c>
      <c r="S262">
        <v>7.5472477272280969</v>
      </c>
      <c r="T262">
        <v>6.9779548118334702</v>
      </c>
      <c r="U262">
        <v>7.1295044839632311</v>
      </c>
      <c r="V262">
        <v>5.6617712080243194</v>
      </c>
      <c r="W262">
        <v>5.3978975427667564</v>
      </c>
      <c r="X262">
        <v>6.4232382171749691</v>
      </c>
      <c r="Y262">
        <v>6.2403027488752656</v>
      </c>
      <c r="Z262">
        <v>5.2473671560486963</v>
      </c>
      <c r="AA262">
        <v>5.4218829913071289</v>
      </c>
      <c r="AB262">
        <v>5.983654636978514</v>
      </c>
      <c r="AC262">
        <v>6.6792887889142776</v>
      </c>
      <c r="AD262">
        <v>6.2108116678999181</v>
      </c>
      <c r="AE262">
        <v>6.8122456596397996</v>
      </c>
      <c r="AF262">
        <v>7.0757886167498469</v>
      </c>
    </row>
    <row r="263" spans="1:32" x14ac:dyDescent="0.45">
      <c r="A263" t="s">
        <v>573</v>
      </c>
      <c r="B263" t="s">
        <v>110</v>
      </c>
      <c r="C263" t="s">
        <v>226</v>
      </c>
      <c r="D263" t="s">
        <v>443</v>
      </c>
      <c r="E263">
        <v>3.1476384802758588</v>
      </c>
      <c r="F263">
        <v>2.5854137275347995</v>
      </c>
      <c r="G263">
        <v>0.73544799545577177</v>
      </c>
      <c r="H263">
        <v>9.0814660928921143</v>
      </c>
      <c r="I263">
        <v>1.003945041490951</v>
      </c>
      <c r="J263">
        <v>2.327335416442196</v>
      </c>
      <c r="K263">
        <v>4.9068126776876824</v>
      </c>
      <c r="L263">
        <v>1.1768543611362077</v>
      </c>
      <c r="M263">
        <v>0.33729322189431343</v>
      </c>
      <c r="N263">
        <v>5.924809056529142</v>
      </c>
      <c r="O263">
        <v>-3.3975824893825575</v>
      </c>
      <c r="P263">
        <v>-5.1983187593603475</v>
      </c>
      <c r="Q263">
        <v>4.2883351169545847</v>
      </c>
      <c r="R263">
        <v>3.987392802169623</v>
      </c>
      <c r="S263">
        <v>5.3053264725922702</v>
      </c>
      <c r="T263">
        <v>8.4651598652357336</v>
      </c>
      <c r="U263">
        <v>2.8716598440746282</v>
      </c>
      <c r="V263">
        <v>5.6029914615369307</v>
      </c>
      <c r="W263">
        <v>3.0372460282895588</v>
      </c>
      <c r="X263">
        <v>1.2606817972985453</v>
      </c>
      <c r="Y263">
        <v>3.1378740857697807</v>
      </c>
      <c r="Z263">
        <v>1.0100299137779416</v>
      </c>
      <c r="AA263">
        <v>0.46860845934079975</v>
      </c>
      <c r="AB263">
        <v>3.1262462504117963</v>
      </c>
      <c r="AC263">
        <v>0.37157845181251048</v>
      </c>
      <c r="AD263">
        <v>4.6886778230061736</v>
      </c>
      <c r="AE263">
        <v>6.3156041986687228</v>
      </c>
      <c r="AF263">
        <v>2.9002302725644569</v>
      </c>
    </row>
    <row r="264" spans="1:32" x14ac:dyDescent="0.45">
      <c r="A264" t="s">
        <v>536</v>
      </c>
      <c r="B264" t="s">
        <v>646</v>
      </c>
      <c r="C264" t="s">
        <v>226</v>
      </c>
      <c r="D264" t="s">
        <v>443</v>
      </c>
      <c r="E264">
        <v>1.5084612338499284</v>
      </c>
      <c r="F264">
        <v>1.7769386216602783</v>
      </c>
      <c r="G264">
        <v>1.4923624828886375</v>
      </c>
      <c r="H264">
        <v>2.9467757558579137</v>
      </c>
      <c r="I264">
        <v>3.0206666325427278</v>
      </c>
      <c r="J264">
        <v>3.4309919509012587</v>
      </c>
      <c r="K264">
        <v>3.7078027769383226</v>
      </c>
      <c r="L264">
        <v>2.5600548765354745</v>
      </c>
      <c r="M264">
        <v>3.2452403119080913</v>
      </c>
      <c r="N264">
        <v>4.4254030559922199</v>
      </c>
      <c r="O264">
        <v>1.9530011103147586</v>
      </c>
      <c r="P264">
        <v>2.168781674671223</v>
      </c>
      <c r="Q264">
        <v>2.9502309241424172</v>
      </c>
      <c r="R264">
        <v>4.4076778872955487</v>
      </c>
      <c r="S264">
        <v>3.8993930752241823</v>
      </c>
      <c r="T264">
        <v>4.3670868328873951</v>
      </c>
      <c r="U264">
        <v>4.3192451722335363</v>
      </c>
      <c r="V264">
        <v>1.8588910842709936</v>
      </c>
      <c r="W264">
        <v>-1.6664258267650212</v>
      </c>
      <c r="X264">
        <v>4.3103796996963695</v>
      </c>
      <c r="Y264">
        <v>3.1267998172018991</v>
      </c>
      <c r="Z264">
        <v>2.5197387044963762</v>
      </c>
      <c r="AA264">
        <v>2.6715070444901983</v>
      </c>
      <c r="AB264">
        <v>2.8742216301226051</v>
      </c>
      <c r="AC264">
        <v>2.9190340656972751</v>
      </c>
      <c r="AD264">
        <v>2.6055721933096407</v>
      </c>
      <c r="AE264">
        <v>3.2813286918142381</v>
      </c>
      <c r="AF264">
        <v>3.0340607444099987</v>
      </c>
    </row>
    <row r="265" spans="1:32" x14ac:dyDescent="0.45">
      <c r="A265" t="s">
        <v>159</v>
      </c>
      <c r="B265" t="s">
        <v>436</v>
      </c>
      <c r="C265" t="s">
        <v>226</v>
      </c>
      <c r="D265" t="s">
        <v>443</v>
      </c>
      <c r="E265">
        <v>-2.3000094048088329</v>
      </c>
      <c r="F265">
        <v>-0.19999223652258991</v>
      </c>
      <c r="G265">
        <v>4.0999900373764007</v>
      </c>
      <c r="H265">
        <v>-2.5420985411182926</v>
      </c>
      <c r="I265">
        <v>6.6736430700120621</v>
      </c>
      <c r="J265">
        <v>7.1789721889374789</v>
      </c>
      <c r="K265">
        <v>0.64342208677143731</v>
      </c>
      <c r="L265">
        <v>2.1948892217696425</v>
      </c>
      <c r="M265">
        <v>2.1854330501491717</v>
      </c>
      <c r="N265">
        <v>6.9187944544925983</v>
      </c>
      <c r="O265">
        <v>6.9397617933814928</v>
      </c>
      <c r="P265">
        <v>4.3439961082843581</v>
      </c>
      <c r="Q265">
        <v>4.5154824545764711</v>
      </c>
      <c r="R265">
        <v>4.6250007615125526</v>
      </c>
      <c r="S265">
        <v>4.1564895429325759</v>
      </c>
      <c r="T265">
        <v>1.9688083409220951</v>
      </c>
      <c r="U265">
        <v>6.322644804263831</v>
      </c>
      <c r="V265">
        <v>1.0090877550116488</v>
      </c>
      <c r="W265">
        <v>-4.8082738485498311</v>
      </c>
      <c r="X265">
        <v>0.47915867772505294</v>
      </c>
      <c r="Y265">
        <v>4.1733934579632432</v>
      </c>
      <c r="Z265">
        <v>-4.088723769859584</v>
      </c>
      <c r="AA265">
        <v>-0.41884439926069206</v>
      </c>
      <c r="AB265">
        <v>7.824533495292485E-2</v>
      </c>
      <c r="AC265">
        <v>4.2721885284874475</v>
      </c>
      <c r="AD265">
        <v>8.0541604381040912</v>
      </c>
      <c r="AE265">
        <v>1.0448796894055192</v>
      </c>
      <c r="AF265">
        <v>-2.0632730664025871</v>
      </c>
    </row>
    <row r="266" spans="1:32" x14ac:dyDescent="0.45">
      <c r="A266" t="s">
        <v>392</v>
      </c>
      <c r="B266" t="s">
        <v>184</v>
      </c>
      <c r="C266" t="s">
        <v>226</v>
      </c>
      <c r="D266" t="s">
        <v>443</v>
      </c>
      <c r="O266">
        <v>26.973914779708792</v>
      </c>
      <c r="P266">
        <v>-0.70094707816168977</v>
      </c>
      <c r="Q266">
        <v>5.9801446095501234</v>
      </c>
      <c r="R266">
        <v>2.6121257217093046</v>
      </c>
      <c r="S266">
        <v>6.0332310854586808</v>
      </c>
      <c r="T266">
        <v>4.5030325531539006</v>
      </c>
      <c r="U266">
        <v>7.2860824908061801</v>
      </c>
      <c r="V266">
        <v>6.3048971193516934</v>
      </c>
      <c r="W266">
        <v>3.5971401823185403</v>
      </c>
      <c r="X266">
        <v>3.3086339401260432</v>
      </c>
      <c r="Y266">
        <v>4.3770082168515358</v>
      </c>
      <c r="Z266">
        <v>2.8096246224070427</v>
      </c>
      <c r="AA266">
        <v>3.4414709032760697</v>
      </c>
      <c r="AB266">
        <v>1.2228008349314194</v>
      </c>
      <c r="AC266">
        <v>4.0952828449642311</v>
      </c>
      <c r="AD266">
        <v>4.0702912931936055</v>
      </c>
      <c r="AE266">
        <v>4.2260864957965225</v>
      </c>
      <c r="AF266">
        <v>3.8133147433794647</v>
      </c>
    </row>
    <row r="267" spans="1:32" x14ac:dyDescent="0.45">
      <c r="A267" t="s">
        <v>633</v>
      </c>
      <c r="B267" t="s">
        <v>17</v>
      </c>
      <c r="C267" t="s">
        <v>226</v>
      </c>
      <c r="D267" t="s">
        <v>443</v>
      </c>
      <c r="E267">
        <v>6.2934938599292707</v>
      </c>
      <c r="F267">
        <v>8.2075981372268672</v>
      </c>
      <c r="G267">
        <v>4.001966381266314</v>
      </c>
      <c r="H267">
        <v>6.721949122316957</v>
      </c>
      <c r="I267">
        <v>5.6693713222843343</v>
      </c>
      <c r="J267">
        <v>4.6349673166895116</v>
      </c>
      <c r="K267">
        <v>5.2311120404037865</v>
      </c>
      <c r="L267">
        <v>6.0066945987187665</v>
      </c>
      <c r="M267">
        <v>3.7755304961263363</v>
      </c>
      <c r="N267">
        <v>6.1819155928913005</v>
      </c>
      <c r="O267">
        <v>3.8036458718812725</v>
      </c>
      <c r="P267">
        <v>3.9352315052777982</v>
      </c>
      <c r="Q267">
        <v>3.7473981848911109</v>
      </c>
      <c r="R267">
        <v>3.9726964011830006</v>
      </c>
      <c r="S267">
        <v>5.5917480756326796</v>
      </c>
      <c r="T267">
        <v>3.1704093592236404</v>
      </c>
      <c r="U267">
        <v>3.338427956050964</v>
      </c>
      <c r="V267">
        <v>3.6475694701263279</v>
      </c>
      <c r="W267">
        <v>3.8662295158774214</v>
      </c>
      <c r="X267">
        <v>7.7023070396186455</v>
      </c>
      <c r="Y267">
        <v>-12.714823017498844</v>
      </c>
      <c r="Z267">
        <v>2.3928856820532047</v>
      </c>
      <c r="AA267">
        <v>4.8234149812497691</v>
      </c>
      <c r="AB267">
        <v>-0.18857371215852936</v>
      </c>
      <c r="AC267">
        <v>-27.994546253687517</v>
      </c>
      <c r="AD267">
        <v>-9.375123817616938</v>
      </c>
      <c r="AE267">
        <v>-5.0717956388386654</v>
      </c>
      <c r="AF267">
        <v>0.75244741049714037</v>
      </c>
    </row>
    <row r="268" spans="1:32" x14ac:dyDescent="0.45">
      <c r="A268" t="s">
        <v>438</v>
      </c>
      <c r="B268" t="s">
        <v>350</v>
      </c>
      <c r="C268" t="s">
        <v>226</v>
      </c>
      <c r="D268" t="s">
        <v>443</v>
      </c>
      <c r="E268">
        <v>-1.0182198732135816</v>
      </c>
      <c r="F268">
        <v>-2.1370568887736852</v>
      </c>
      <c r="G268">
        <v>1.2335199133292747</v>
      </c>
      <c r="H268">
        <v>3.2000010493424611</v>
      </c>
      <c r="I268">
        <v>3.0999954183264578</v>
      </c>
      <c r="J268">
        <v>4.2999989609346017</v>
      </c>
      <c r="K268">
        <v>2.6000021162801374</v>
      </c>
      <c r="L268">
        <v>0.50000090515275986</v>
      </c>
      <c r="M268">
        <v>2.3999962445644343</v>
      </c>
      <c r="N268">
        <v>4.200003475517903</v>
      </c>
      <c r="O268">
        <v>2.6999945671374519</v>
      </c>
      <c r="P268">
        <v>3.700382351755934</v>
      </c>
      <c r="Q268">
        <v>2.9490791374903012</v>
      </c>
      <c r="R268">
        <v>4.5545527447270899</v>
      </c>
      <c r="S268">
        <v>5.2770563116365992</v>
      </c>
      <c r="T268">
        <v>5.6037976571201114</v>
      </c>
      <c r="U268">
        <v>5.3604758905366339</v>
      </c>
      <c r="V268">
        <v>3.1910467411567822</v>
      </c>
      <c r="W268">
        <v>-1.5380893337992063</v>
      </c>
      <c r="X268">
        <v>3.0397308136016932</v>
      </c>
      <c r="Y268">
        <v>3.2841681423113869</v>
      </c>
      <c r="Z268">
        <v>2.2133548084844108</v>
      </c>
      <c r="AA268">
        <v>2.4852005003105972</v>
      </c>
      <c r="AB268">
        <v>1.846991603657159</v>
      </c>
      <c r="AC268">
        <v>1.1937328012442805</v>
      </c>
      <c r="AD268">
        <v>0.39908792955635874</v>
      </c>
      <c r="AE268">
        <v>1.4145126258505769</v>
      </c>
      <c r="AF268">
        <v>0.78705557049509878</v>
      </c>
    </row>
    <row r="269" spans="1:32" x14ac:dyDescent="0.45">
      <c r="A269" t="s">
        <v>10</v>
      </c>
      <c r="B269" t="s">
        <v>389</v>
      </c>
      <c r="C269" t="s">
        <v>226</v>
      </c>
      <c r="D269" t="s">
        <v>443</v>
      </c>
      <c r="E269">
        <v>-3.6133383882329895E-2</v>
      </c>
      <c r="F269">
        <v>-1.7309221735256557</v>
      </c>
      <c r="G269">
        <v>6.7972740490711772</v>
      </c>
      <c r="H269">
        <v>-8.6254419523127694</v>
      </c>
      <c r="I269">
        <v>2.8976688934169772</v>
      </c>
      <c r="J269">
        <v>6.218546488942934</v>
      </c>
      <c r="K269">
        <v>3.8140074971835531</v>
      </c>
      <c r="L269">
        <v>-0.38574614579034971</v>
      </c>
      <c r="M269">
        <v>4.650189746374096</v>
      </c>
      <c r="N269">
        <v>3.8973229434189562</v>
      </c>
      <c r="O269">
        <v>5.3168682741841877</v>
      </c>
      <c r="P269">
        <v>4.5060142803260419</v>
      </c>
      <c r="Q269">
        <v>6.9449739822122325</v>
      </c>
      <c r="R269">
        <v>7.032395115152184</v>
      </c>
      <c r="S269">
        <v>7.2355990065554323</v>
      </c>
      <c r="T269">
        <v>7.9036944448007915</v>
      </c>
      <c r="U269">
        <v>8.3524362444740632</v>
      </c>
      <c r="V269">
        <v>7.7738958154236286</v>
      </c>
      <c r="W269">
        <v>9.2203484058663037</v>
      </c>
      <c r="X269">
        <v>10.298223324121267</v>
      </c>
      <c r="Y269">
        <v>5.564602336707523</v>
      </c>
      <c r="Z269">
        <v>7.5975932105319117</v>
      </c>
      <c r="AA269">
        <v>5.057231739797345</v>
      </c>
      <c r="AB269">
        <v>4.6979923625298596</v>
      </c>
      <c r="AC269">
        <v>2.9203751121796131</v>
      </c>
      <c r="AD269">
        <v>3.7766791462673126</v>
      </c>
      <c r="AE269">
        <v>3.5043360955868224</v>
      </c>
      <c r="AF269">
        <v>4.0343782350619222</v>
      </c>
    </row>
    <row r="270" spans="1:32" x14ac:dyDescent="0.45">
      <c r="A270" t="s">
        <v>666</v>
      </c>
      <c r="B270" t="s">
        <v>306</v>
      </c>
      <c r="C270" t="s">
        <v>226</v>
      </c>
      <c r="D270" t="s">
        <v>443</v>
      </c>
      <c r="E270">
        <v>5.5317823960983219</v>
      </c>
      <c r="F270">
        <v>-9.0155700862609223</v>
      </c>
      <c r="G270">
        <v>1.0514586257693423</v>
      </c>
      <c r="H270">
        <v>9.2351988610601694</v>
      </c>
      <c r="I270">
        <v>0.15802565144909408</v>
      </c>
      <c r="J270">
        <v>10.360696769806481</v>
      </c>
      <c r="K270">
        <v>2.6805941737397774</v>
      </c>
      <c r="L270">
        <v>2.88521180627896</v>
      </c>
      <c r="M270">
        <v>-0.81782101628289183</v>
      </c>
      <c r="N270">
        <v>-3.0591897618037933</v>
      </c>
      <c r="O270">
        <v>1.4396153844897555</v>
      </c>
      <c r="P270">
        <v>-8.894023633042849</v>
      </c>
      <c r="Q270">
        <v>-16.995074694026187</v>
      </c>
      <c r="R270">
        <v>-5.8075380553470808</v>
      </c>
      <c r="S270">
        <v>-5.7110836797259878</v>
      </c>
      <c r="T270">
        <v>-3.4614951923160646</v>
      </c>
      <c r="U270">
        <v>-3.6533268588292032</v>
      </c>
      <c r="V270">
        <v>-17.668946285205351</v>
      </c>
      <c r="W270">
        <v>12.019559926898538</v>
      </c>
      <c r="X270">
        <v>19.675323142464492</v>
      </c>
      <c r="Y270">
        <v>14.19391295721617</v>
      </c>
      <c r="Z270">
        <v>16.665428768467862</v>
      </c>
      <c r="AA270">
        <v>1.989492762072075</v>
      </c>
      <c r="AB270">
        <v>2.3769293269800329</v>
      </c>
      <c r="AC270">
        <v>1.7798727034029866</v>
      </c>
      <c r="AD270">
        <v>0.75586925093060131</v>
      </c>
      <c r="AE270">
        <v>4.6993998487651112</v>
      </c>
      <c r="AF270">
        <v>3.4971595351019005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heetViews>
  <sheetFormatPr defaultRowHeight="14.25" x14ac:dyDescent="0.45"/>
  <cols>
    <col min="1" max="5" width="17.53125" customWidth="1"/>
  </cols>
  <sheetData>
    <row r="1" spans="1:5" x14ac:dyDescent="0.45">
      <c r="A1" t="s">
        <v>432</v>
      </c>
      <c r="B1" t="s">
        <v>572</v>
      </c>
      <c r="C1" t="s">
        <v>616</v>
      </c>
      <c r="D1" t="s">
        <v>607</v>
      </c>
      <c r="E1" t="s">
        <v>289</v>
      </c>
    </row>
    <row r="2" spans="1:5" x14ac:dyDescent="0.45">
      <c r="A2" t="s">
        <v>14</v>
      </c>
      <c r="B2" t="s">
        <v>548</v>
      </c>
      <c r="C2" t="s">
        <v>308</v>
      </c>
      <c r="E2" t="s">
        <v>475</v>
      </c>
    </row>
    <row r="3" spans="1:5" x14ac:dyDescent="0.45">
      <c r="A3" t="s">
        <v>457</v>
      </c>
      <c r="D3" t="s">
        <v>422</v>
      </c>
      <c r="E3" t="s">
        <v>487</v>
      </c>
    </row>
    <row r="4" spans="1:5" x14ac:dyDescent="0.45">
      <c r="A4" t="s">
        <v>569</v>
      </c>
      <c r="B4" t="s">
        <v>79</v>
      </c>
      <c r="C4" t="s">
        <v>588</v>
      </c>
      <c r="D4" t="s">
        <v>533</v>
      </c>
      <c r="E4" t="s">
        <v>294</v>
      </c>
    </row>
    <row r="5" spans="1:5" x14ac:dyDescent="0.45">
      <c r="A5" t="s">
        <v>151</v>
      </c>
      <c r="D5" t="s">
        <v>229</v>
      </c>
      <c r="E5" t="s">
        <v>640</v>
      </c>
    </row>
    <row r="6" spans="1:5" x14ac:dyDescent="0.45">
      <c r="A6" t="s">
        <v>19</v>
      </c>
      <c r="B6" t="s">
        <v>273</v>
      </c>
      <c r="C6" t="s">
        <v>329</v>
      </c>
      <c r="E6" t="s">
        <v>284</v>
      </c>
    </row>
    <row r="7" spans="1:5" x14ac:dyDescent="0.45">
      <c r="A7" t="s">
        <v>409</v>
      </c>
      <c r="B7" t="s">
        <v>352</v>
      </c>
      <c r="C7" t="s">
        <v>142</v>
      </c>
      <c r="E7" t="s">
        <v>175</v>
      </c>
    </row>
    <row r="8" spans="1:5" x14ac:dyDescent="0.45">
      <c r="A8" t="s">
        <v>663</v>
      </c>
      <c r="B8" t="s">
        <v>352</v>
      </c>
      <c r="C8" t="s">
        <v>308</v>
      </c>
      <c r="E8" t="s">
        <v>307</v>
      </c>
    </row>
    <row r="9" spans="1:5" x14ac:dyDescent="0.45">
      <c r="A9" t="s">
        <v>560</v>
      </c>
      <c r="D9" t="s">
        <v>305</v>
      </c>
      <c r="E9" t="s">
        <v>102</v>
      </c>
    </row>
    <row r="10" spans="1:5" x14ac:dyDescent="0.45">
      <c r="A10" t="s">
        <v>183</v>
      </c>
      <c r="B10" t="s">
        <v>117</v>
      </c>
      <c r="C10" t="s">
        <v>308</v>
      </c>
      <c r="E10" t="s">
        <v>41</v>
      </c>
    </row>
    <row r="11" spans="1:5" x14ac:dyDescent="0.45">
      <c r="A11" t="s">
        <v>446</v>
      </c>
      <c r="B11" t="s">
        <v>548</v>
      </c>
      <c r="C11" t="s">
        <v>142</v>
      </c>
      <c r="E11" t="s">
        <v>278</v>
      </c>
    </row>
    <row r="12" spans="1:5" x14ac:dyDescent="0.45">
      <c r="A12" t="s">
        <v>252</v>
      </c>
      <c r="B12" t="s">
        <v>352</v>
      </c>
      <c r="C12" t="s">
        <v>142</v>
      </c>
      <c r="E12" t="s">
        <v>78</v>
      </c>
    </row>
    <row r="13" spans="1:5" x14ac:dyDescent="0.45">
      <c r="A13" t="s">
        <v>315</v>
      </c>
      <c r="B13" t="s">
        <v>435</v>
      </c>
      <c r="C13" t="s">
        <v>142</v>
      </c>
      <c r="E13" t="s">
        <v>100</v>
      </c>
    </row>
    <row r="14" spans="1:5" x14ac:dyDescent="0.45">
      <c r="A14" t="s">
        <v>445</v>
      </c>
      <c r="B14" t="s">
        <v>548</v>
      </c>
      <c r="C14" t="s">
        <v>308</v>
      </c>
      <c r="E14" t="s">
        <v>369</v>
      </c>
    </row>
    <row r="15" spans="1:5" x14ac:dyDescent="0.45">
      <c r="A15" t="s">
        <v>269</v>
      </c>
      <c r="B15" t="s">
        <v>435</v>
      </c>
      <c r="C15" t="s">
        <v>308</v>
      </c>
      <c r="D15" t="s">
        <v>550</v>
      </c>
      <c r="E15" t="s">
        <v>390</v>
      </c>
    </row>
    <row r="16" spans="1:5" x14ac:dyDescent="0.45">
      <c r="A16" t="s">
        <v>316</v>
      </c>
      <c r="B16" t="s">
        <v>352</v>
      </c>
      <c r="C16" t="s">
        <v>308</v>
      </c>
      <c r="D16" t="s">
        <v>589</v>
      </c>
      <c r="E16" t="s">
        <v>55</v>
      </c>
    </row>
    <row r="17" spans="1:5" x14ac:dyDescent="0.45">
      <c r="A17" t="s">
        <v>474</v>
      </c>
      <c r="B17" t="s">
        <v>352</v>
      </c>
      <c r="C17" t="s">
        <v>142</v>
      </c>
      <c r="E17" t="s">
        <v>482</v>
      </c>
    </row>
    <row r="18" spans="1:5" x14ac:dyDescent="0.45">
      <c r="A18" t="s">
        <v>493</v>
      </c>
      <c r="B18" t="s">
        <v>273</v>
      </c>
      <c r="C18" t="s">
        <v>588</v>
      </c>
      <c r="E18" t="s">
        <v>423</v>
      </c>
    </row>
    <row r="19" spans="1:5" x14ac:dyDescent="0.45">
      <c r="A19" t="s">
        <v>43</v>
      </c>
      <c r="B19" t="s">
        <v>352</v>
      </c>
      <c r="C19" t="s">
        <v>308</v>
      </c>
      <c r="D19" t="s">
        <v>420</v>
      </c>
      <c r="E19" t="s">
        <v>582</v>
      </c>
    </row>
    <row r="20" spans="1:5" x14ac:dyDescent="0.45">
      <c r="A20" t="s">
        <v>299</v>
      </c>
      <c r="B20" t="s">
        <v>273</v>
      </c>
      <c r="C20" t="s">
        <v>329</v>
      </c>
      <c r="E20" t="s">
        <v>570</v>
      </c>
    </row>
    <row r="21" spans="1:5" x14ac:dyDescent="0.45">
      <c r="A21" t="s">
        <v>410</v>
      </c>
      <c r="B21" t="s">
        <v>273</v>
      </c>
      <c r="C21" t="s">
        <v>588</v>
      </c>
      <c r="E21" t="s">
        <v>106</v>
      </c>
    </row>
    <row r="22" spans="1:5" x14ac:dyDescent="0.45">
      <c r="A22" t="s">
        <v>131</v>
      </c>
      <c r="B22" t="s">
        <v>79</v>
      </c>
      <c r="C22" t="s">
        <v>329</v>
      </c>
      <c r="D22" t="s">
        <v>550</v>
      </c>
      <c r="E22" t="s">
        <v>35</v>
      </c>
    </row>
    <row r="23" spans="1:5" x14ac:dyDescent="0.45">
      <c r="A23" t="s">
        <v>132</v>
      </c>
      <c r="B23" t="s">
        <v>352</v>
      </c>
      <c r="C23" t="s">
        <v>142</v>
      </c>
      <c r="E23" t="s">
        <v>551</v>
      </c>
    </row>
    <row r="24" spans="1:5" x14ac:dyDescent="0.45">
      <c r="A24" t="s">
        <v>62</v>
      </c>
      <c r="B24" t="s">
        <v>117</v>
      </c>
      <c r="C24" t="s">
        <v>308</v>
      </c>
      <c r="E24" t="s">
        <v>326</v>
      </c>
    </row>
    <row r="25" spans="1:5" x14ac:dyDescent="0.45">
      <c r="A25" t="s">
        <v>262</v>
      </c>
      <c r="B25" t="s">
        <v>548</v>
      </c>
      <c r="C25" t="s">
        <v>308</v>
      </c>
      <c r="E25" t="s">
        <v>145</v>
      </c>
    </row>
    <row r="26" spans="1:5" x14ac:dyDescent="0.45">
      <c r="A26" t="s">
        <v>499</v>
      </c>
      <c r="B26" t="s">
        <v>352</v>
      </c>
      <c r="C26" t="s">
        <v>142</v>
      </c>
      <c r="E26" t="s">
        <v>351</v>
      </c>
    </row>
    <row r="27" spans="1:5" x14ac:dyDescent="0.45">
      <c r="A27" t="s">
        <v>190</v>
      </c>
      <c r="B27" t="s">
        <v>352</v>
      </c>
      <c r="C27" t="s">
        <v>142</v>
      </c>
      <c r="D27" t="s">
        <v>453</v>
      </c>
      <c r="E27" t="s">
        <v>535</v>
      </c>
    </row>
    <row r="28" spans="1:5" x14ac:dyDescent="0.45">
      <c r="A28" t="s">
        <v>259</v>
      </c>
      <c r="B28" t="s">
        <v>548</v>
      </c>
      <c r="C28" t="s">
        <v>329</v>
      </c>
      <c r="E28" t="s">
        <v>282</v>
      </c>
    </row>
    <row r="29" spans="1:5" x14ac:dyDescent="0.45">
      <c r="A29" t="s">
        <v>579</v>
      </c>
      <c r="B29" t="s">
        <v>191</v>
      </c>
      <c r="C29" t="s">
        <v>308</v>
      </c>
      <c r="E29" t="s">
        <v>335</v>
      </c>
    </row>
    <row r="30" spans="1:5" x14ac:dyDescent="0.45">
      <c r="A30" t="s">
        <v>464</v>
      </c>
      <c r="B30" t="s">
        <v>548</v>
      </c>
      <c r="C30" t="s">
        <v>329</v>
      </c>
      <c r="E30" t="s">
        <v>50</v>
      </c>
    </row>
    <row r="31" spans="1:5" x14ac:dyDescent="0.45">
      <c r="A31" t="s">
        <v>297</v>
      </c>
      <c r="B31" t="s">
        <v>548</v>
      </c>
      <c r="C31" t="s">
        <v>142</v>
      </c>
      <c r="E31" t="s">
        <v>538</v>
      </c>
    </row>
    <row r="32" spans="1:5" x14ac:dyDescent="0.45">
      <c r="A32" t="s">
        <v>348</v>
      </c>
      <c r="B32" t="s">
        <v>548</v>
      </c>
      <c r="C32" t="s">
        <v>308</v>
      </c>
      <c r="E32" t="s">
        <v>507</v>
      </c>
    </row>
    <row r="33" spans="1:5" x14ac:dyDescent="0.45">
      <c r="A33" t="s">
        <v>113</v>
      </c>
      <c r="B33" t="s">
        <v>435</v>
      </c>
      <c r="C33" t="s">
        <v>308</v>
      </c>
      <c r="E33" t="s">
        <v>387</v>
      </c>
    </row>
    <row r="34" spans="1:5" x14ac:dyDescent="0.45">
      <c r="A34" t="s">
        <v>107</v>
      </c>
      <c r="B34" t="s">
        <v>79</v>
      </c>
      <c r="C34" t="s">
        <v>329</v>
      </c>
      <c r="E34" t="s">
        <v>516</v>
      </c>
    </row>
    <row r="35" spans="1:5" x14ac:dyDescent="0.45">
      <c r="A35" t="s">
        <v>353</v>
      </c>
      <c r="B35" t="s">
        <v>273</v>
      </c>
      <c r="C35" t="s">
        <v>142</v>
      </c>
      <c r="E35" t="s">
        <v>45</v>
      </c>
    </row>
    <row r="36" spans="1:5" x14ac:dyDescent="0.45">
      <c r="A36" t="s">
        <v>437</v>
      </c>
      <c r="B36" t="s">
        <v>273</v>
      </c>
      <c r="C36" t="s">
        <v>588</v>
      </c>
      <c r="E36" t="s">
        <v>162</v>
      </c>
    </row>
    <row r="37" spans="1:5" x14ac:dyDescent="0.45">
      <c r="A37" t="s">
        <v>508</v>
      </c>
      <c r="B37" t="s">
        <v>191</v>
      </c>
      <c r="C37" t="s">
        <v>308</v>
      </c>
      <c r="D37" t="s">
        <v>377</v>
      </c>
      <c r="E37" t="s">
        <v>172</v>
      </c>
    </row>
    <row r="38" spans="1:5" x14ac:dyDescent="0.45">
      <c r="A38" t="s">
        <v>202</v>
      </c>
      <c r="D38" t="s">
        <v>28</v>
      </c>
      <c r="E38" t="s">
        <v>394</v>
      </c>
    </row>
    <row r="39" spans="1:5" x14ac:dyDescent="0.45">
      <c r="A39" t="s">
        <v>587</v>
      </c>
      <c r="B39" t="s">
        <v>352</v>
      </c>
      <c r="C39" t="s">
        <v>308</v>
      </c>
      <c r="E39" t="s">
        <v>165</v>
      </c>
    </row>
    <row r="40" spans="1:5" x14ac:dyDescent="0.45">
      <c r="A40" t="s">
        <v>280</v>
      </c>
      <c r="B40" t="s">
        <v>352</v>
      </c>
      <c r="C40" t="s">
        <v>308</v>
      </c>
      <c r="E40" t="s">
        <v>349</v>
      </c>
    </row>
    <row r="41" spans="1:5" x14ac:dyDescent="0.45">
      <c r="A41" t="s">
        <v>594</v>
      </c>
      <c r="B41" t="s">
        <v>548</v>
      </c>
      <c r="C41" t="s">
        <v>308</v>
      </c>
      <c r="E41" t="s">
        <v>143</v>
      </c>
    </row>
    <row r="42" spans="1:5" x14ac:dyDescent="0.45">
      <c r="A42" t="s">
        <v>163</v>
      </c>
      <c r="B42" t="s">
        <v>435</v>
      </c>
      <c r="C42" t="s">
        <v>142</v>
      </c>
      <c r="D42" t="s">
        <v>653</v>
      </c>
      <c r="E42" t="s">
        <v>452</v>
      </c>
    </row>
    <row r="43" spans="1:5" x14ac:dyDescent="0.45">
      <c r="A43" t="s">
        <v>295</v>
      </c>
      <c r="B43" t="s">
        <v>273</v>
      </c>
      <c r="C43" t="s">
        <v>329</v>
      </c>
      <c r="E43" t="s">
        <v>124</v>
      </c>
    </row>
    <row r="44" spans="1:5" x14ac:dyDescent="0.45">
      <c r="A44" t="s">
        <v>69</v>
      </c>
      <c r="B44" t="s">
        <v>273</v>
      </c>
      <c r="C44" t="s">
        <v>329</v>
      </c>
      <c r="E44" t="s">
        <v>667</v>
      </c>
    </row>
    <row r="45" spans="1:5" x14ac:dyDescent="0.45">
      <c r="A45" t="s">
        <v>194</v>
      </c>
      <c r="B45" t="s">
        <v>273</v>
      </c>
      <c r="C45" t="s">
        <v>588</v>
      </c>
      <c r="E45" t="s">
        <v>444</v>
      </c>
    </row>
    <row r="46" spans="1:5" x14ac:dyDescent="0.45">
      <c r="A46" t="s">
        <v>361</v>
      </c>
      <c r="B46" t="s">
        <v>273</v>
      </c>
      <c r="C46" t="s">
        <v>329</v>
      </c>
      <c r="E46" t="s">
        <v>347</v>
      </c>
    </row>
    <row r="47" spans="1:5" x14ac:dyDescent="0.45">
      <c r="A47" t="s">
        <v>265</v>
      </c>
      <c r="B47" t="s">
        <v>548</v>
      </c>
      <c r="C47" t="s">
        <v>142</v>
      </c>
      <c r="E47" t="s">
        <v>502</v>
      </c>
    </row>
    <row r="48" spans="1:5" x14ac:dyDescent="0.45">
      <c r="A48" t="s">
        <v>312</v>
      </c>
      <c r="B48" t="s">
        <v>273</v>
      </c>
      <c r="C48" t="s">
        <v>329</v>
      </c>
      <c r="E48" t="s">
        <v>317</v>
      </c>
    </row>
    <row r="49" spans="1:5" x14ac:dyDescent="0.45">
      <c r="A49" t="s">
        <v>512</v>
      </c>
      <c r="B49" t="s">
        <v>273</v>
      </c>
      <c r="C49" t="s">
        <v>329</v>
      </c>
      <c r="E49" t="s">
        <v>441</v>
      </c>
    </row>
    <row r="50" spans="1:5" x14ac:dyDescent="0.45">
      <c r="A50" t="s">
        <v>13</v>
      </c>
      <c r="B50" t="s">
        <v>548</v>
      </c>
      <c r="C50" t="s">
        <v>142</v>
      </c>
      <c r="E50" t="s">
        <v>302</v>
      </c>
    </row>
    <row r="51" spans="1:5" x14ac:dyDescent="0.45">
      <c r="A51" t="s">
        <v>260</v>
      </c>
      <c r="E51" t="s">
        <v>303</v>
      </c>
    </row>
    <row r="52" spans="1:5" x14ac:dyDescent="0.45">
      <c r="A52" t="s">
        <v>220</v>
      </c>
      <c r="B52" t="s">
        <v>548</v>
      </c>
      <c r="C52" t="s">
        <v>142</v>
      </c>
      <c r="E52" t="s">
        <v>89</v>
      </c>
    </row>
    <row r="53" spans="1:5" x14ac:dyDescent="0.45">
      <c r="A53" t="s">
        <v>90</v>
      </c>
      <c r="B53" t="s">
        <v>548</v>
      </c>
      <c r="C53" t="s">
        <v>308</v>
      </c>
      <c r="E53" t="s">
        <v>359</v>
      </c>
    </row>
    <row r="54" spans="1:5" x14ac:dyDescent="0.45">
      <c r="A54" t="s">
        <v>590</v>
      </c>
      <c r="B54" t="s">
        <v>548</v>
      </c>
      <c r="C54" t="s">
        <v>308</v>
      </c>
      <c r="E54" t="s">
        <v>427</v>
      </c>
    </row>
    <row r="55" spans="1:5" x14ac:dyDescent="0.45">
      <c r="A55" t="s">
        <v>221</v>
      </c>
      <c r="B55" t="s">
        <v>352</v>
      </c>
      <c r="C55" t="s">
        <v>308</v>
      </c>
      <c r="D55" t="s">
        <v>404</v>
      </c>
      <c r="E55" t="s">
        <v>397</v>
      </c>
    </row>
    <row r="56" spans="1:5" x14ac:dyDescent="0.45">
      <c r="A56" t="s">
        <v>604</v>
      </c>
      <c r="B56" t="s">
        <v>352</v>
      </c>
      <c r="C56" t="s">
        <v>308</v>
      </c>
      <c r="E56" t="s">
        <v>154</v>
      </c>
    </row>
    <row r="57" spans="1:5" x14ac:dyDescent="0.45">
      <c r="A57" t="s">
        <v>433</v>
      </c>
      <c r="B57" t="s">
        <v>352</v>
      </c>
      <c r="C57" t="s">
        <v>308</v>
      </c>
      <c r="E57" t="s">
        <v>430</v>
      </c>
    </row>
    <row r="58" spans="1:5" x14ac:dyDescent="0.45">
      <c r="A58" t="s">
        <v>211</v>
      </c>
      <c r="B58" t="s">
        <v>117</v>
      </c>
      <c r="C58" t="s">
        <v>329</v>
      </c>
      <c r="E58" t="s">
        <v>23</v>
      </c>
    </row>
    <row r="59" spans="1:5" x14ac:dyDescent="0.45">
      <c r="A59" t="s">
        <v>228</v>
      </c>
      <c r="B59" t="s">
        <v>548</v>
      </c>
      <c r="C59" t="s">
        <v>142</v>
      </c>
      <c r="E59" t="s">
        <v>626</v>
      </c>
    </row>
    <row r="60" spans="1:5" x14ac:dyDescent="0.45">
      <c r="A60" t="s">
        <v>476</v>
      </c>
      <c r="B60" t="s">
        <v>352</v>
      </c>
      <c r="C60" t="s">
        <v>308</v>
      </c>
      <c r="E60" t="s">
        <v>272</v>
      </c>
    </row>
    <row r="61" spans="1:5" x14ac:dyDescent="0.45">
      <c r="A61" t="s">
        <v>644</v>
      </c>
      <c r="B61" t="s">
        <v>548</v>
      </c>
      <c r="C61" t="s">
        <v>142</v>
      </c>
      <c r="E61" t="s">
        <v>374</v>
      </c>
    </row>
    <row r="62" spans="1:5" x14ac:dyDescent="0.45">
      <c r="A62" t="s">
        <v>29</v>
      </c>
      <c r="B62" t="s">
        <v>117</v>
      </c>
      <c r="C62" t="s">
        <v>329</v>
      </c>
      <c r="E62" t="s">
        <v>625</v>
      </c>
    </row>
    <row r="63" spans="1:5" x14ac:dyDescent="0.45">
      <c r="A63" t="s">
        <v>204</v>
      </c>
      <c r="E63" t="s">
        <v>179</v>
      </c>
    </row>
    <row r="64" spans="1:5" x14ac:dyDescent="0.45">
      <c r="A64" t="s">
        <v>318</v>
      </c>
      <c r="D64" t="s">
        <v>597</v>
      </c>
      <c r="E64" t="s">
        <v>628</v>
      </c>
    </row>
    <row r="65" spans="1:5" x14ac:dyDescent="0.45">
      <c r="A65" t="s">
        <v>530</v>
      </c>
      <c r="D65" t="s">
        <v>7</v>
      </c>
      <c r="E65" t="s">
        <v>435</v>
      </c>
    </row>
    <row r="66" spans="1:5" x14ac:dyDescent="0.45">
      <c r="A66" t="s">
        <v>286</v>
      </c>
      <c r="E66" t="s">
        <v>239</v>
      </c>
    </row>
    <row r="67" spans="1:5" x14ac:dyDescent="0.45">
      <c r="A67" t="s">
        <v>529</v>
      </c>
      <c r="D67" t="s">
        <v>491</v>
      </c>
      <c r="E67" t="s">
        <v>352</v>
      </c>
    </row>
    <row r="68" spans="1:5" x14ac:dyDescent="0.45">
      <c r="A68" t="s">
        <v>99</v>
      </c>
      <c r="B68" t="s">
        <v>548</v>
      </c>
      <c r="C68" t="s">
        <v>142</v>
      </c>
      <c r="E68" t="s">
        <v>212</v>
      </c>
    </row>
    <row r="69" spans="1:5" x14ac:dyDescent="0.45">
      <c r="A69" t="s">
        <v>609</v>
      </c>
      <c r="B69" t="s">
        <v>117</v>
      </c>
      <c r="C69" t="s">
        <v>329</v>
      </c>
      <c r="D69" t="s">
        <v>12</v>
      </c>
      <c r="E69" t="s">
        <v>225</v>
      </c>
    </row>
    <row r="70" spans="1:5" x14ac:dyDescent="0.45">
      <c r="A70" t="s">
        <v>360</v>
      </c>
      <c r="D70" t="s">
        <v>249</v>
      </c>
      <c r="E70" t="s">
        <v>125</v>
      </c>
    </row>
    <row r="71" spans="1:5" x14ac:dyDescent="0.45">
      <c r="A71" t="s">
        <v>147</v>
      </c>
      <c r="B71" t="s">
        <v>273</v>
      </c>
      <c r="C71" t="s">
        <v>588</v>
      </c>
      <c r="E71" t="s">
        <v>652</v>
      </c>
    </row>
    <row r="72" spans="1:5" x14ac:dyDescent="0.45">
      <c r="A72" t="s">
        <v>219</v>
      </c>
      <c r="B72" t="s">
        <v>352</v>
      </c>
      <c r="C72" t="s">
        <v>308</v>
      </c>
      <c r="D72" t="s">
        <v>323</v>
      </c>
      <c r="E72" t="s">
        <v>72</v>
      </c>
    </row>
    <row r="73" spans="1:5" x14ac:dyDescent="0.45">
      <c r="A73" t="s">
        <v>596</v>
      </c>
      <c r="B73" t="s">
        <v>352</v>
      </c>
      <c r="C73" t="s">
        <v>308</v>
      </c>
      <c r="D73" t="s">
        <v>460</v>
      </c>
      <c r="E73" t="s">
        <v>462</v>
      </c>
    </row>
    <row r="74" spans="1:5" x14ac:dyDescent="0.45">
      <c r="A74" t="s">
        <v>92</v>
      </c>
      <c r="B74" t="s">
        <v>273</v>
      </c>
      <c r="C74" t="s">
        <v>588</v>
      </c>
      <c r="D74" t="s">
        <v>564</v>
      </c>
      <c r="E74" t="s">
        <v>137</v>
      </c>
    </row>
    <row r="75" spans="1:5" x14ac:dyDescent="0.45">
      <c r="A75" t="s">
        <v>638</v>
      </c>
      <c r="D75" t="s">
        <v>258</v>
      </c>
      <c r="E75" t="s">
        <v>38</v>
      </c>
    </row>
    <row r="76" spans="1:5" ht="409.5" x14ac:dyDescent="0.45">
      <c r="A76" t="s">
        <v>314</v>
      </c>
      <c r="D76" s="2" t="s">
        <v>506</v>
      </c>
      <c r="E76" t="s">
        <v>187</v>
      </c>
    </row>
    <row r="77" spans="1:5" x14ac:dyDescent="0.45">
      <c r="A77" t="s">
        <v>26</v>
      </c>
      <c r="B77" t="s">
        <v>352</v>
      </c>
      <c r="C77" t="s">
        <v>308</v>
      </c>
      <c r="D77" t="s">
        <v>215</v>
      </c>
      <c r="E77" t="s">
        <v>48</v>
      </c>
    </row>
    <row r="78" spans="1:5" x14ac:dyDescent="0.45">
      <c r="A78" t="s">
        <v>344</v>
      </c>
      <c r="B78" t="s">
        <v>435</v>
      </c>
      <c r="C78" t="s">
        <v>142</v>
      </c>
      <c r="E78" t="s">
        <v>129</v>
      </c>
    </row>
    <row r="79" spans="1:5" x14ac:dyDescent="0.45">
      <c r="A79" t="s">
        <v>568</v>
      </c>
      <c r="B79" t="s">
        <v>352</v>
      </c>
      <c r="C79" t="s">
        <v>308</v>
      </c>
      <c r="D79" t="s">
        <v>562</v>
      </c>
      <c r="E79" t="s">
        <v>336</v>
      </c>
    </row>
    <row r="80" spans="1:5" x14ac:dyDescent="0.45">
      <c r="A80" t="s">
        <v>419</v>
      </c>
      <c r="B80" t="s">
        <v>352</v>
      </c>
      <c r="C80" t="s">
        <v>308</v>
      </c>
      <c r="E80" t="s">
        <v>301</v>
      </c>
    </row>
    <row r="81" spans="1:5" x14ac:dyDescent="0.45">
      <c r="A81" t="s">
        <v>245</v>
      </c>
      <c r="B81" t="s">
        <v>435</v>
      </c>
      <c r="C81" t="s">
        <v>329</v>
      </c>
      <c r="D81" t="s">
        <v>8</v>
      </c>
      <c r="E81" t="s">
        <v>343</v>
      </c>
    </row>
    <row r="82" spans="1:5" x14ac:dyDescent="0.45">
      <c r="A82" t="s">
        <v>328</v>
      </c>
      <c r="B82" t="s">
        <v>273</v>
      </c>
      <c r="C82" t="s">
        <v>142</v>
      </c>
      <c r="E82" t="s">
        <v>447</v>
      </c>
    </row>
    <row r="83" spans="1:5" x14ac:dyDescent="0.45">
      <c r="A83" t="s">
        <v>531</v>
      </c>
      <c r="B83" t="s">
        <v>352</v>
      </c>
      <c r="C83" t="s">
        <v>308</v>
      </c>
      <c r="E83" t="s">
        <v>606</v>
      </c>
    </row>
    <row r="84" spans="1:5" x14ac:dyDescent="0.45">
      <c r="A84" t="s">
        <v>414</v>
      </c>
      <c r="B84" t="s">
        <v>352</v>
      </c>
      <c r="C84" t="s">
        <v>142</v>
      </c>
      <c r="D84" t="s">
        <v>514</v>
      </c>
      <c r="E84" t="s">
        <v>561</v>
      </c>
    </row>
    <row r="85" spans="1:5" x14ac:dyDescent="0.45">
      <c r="A85" t="s">
        <v>494</v>
      </c>
      <c r="B85" t="s">
        <v>273</v>
      </c>
      <c r="C85" t="s">
        <v>329</v>
      </c>
      <c r="E85" t="s">
        <v>146</v>
      </c>
    </row>
    <row r="86" spans="1:5" x14ac:dyDescent="0.45">
      <c r="A86" t="s">
        <v>618</v>
      </c>
      <c r="B86" t="s">
        <v>352</v>
      </c>
      <c r="C86" t="s">
        <v>308</v>
      </c>
      <c r="E86" t="s">
        <v>116</v>
      </c>
    </row>
    <row r="87" spans="1:5" x14ac:dyDescent="0.45">
      <c r="A87" t="s">
        <v>515</v>
      </c>
      <c r="B87" t="s">
        <v>273</v>
      </c>
      <c r="C87" t="s">
        <v>588</v>
      </c>
      <c r="E87" t="s">
        <v>520</v>
      </c>
    </row>
    <row r="88" spans="1:5" x14ac:dyDescent="0.45">
      <c r="A88" t="s">
        <v>75</v>
      </c>
      <c r="B88" t="s">
        <v>273</v>
      </c>
      <c r="C88" t="s">
        <v>588</v>
      </c>
      <c r="E88" t="s">
        <v>25</v>
      </c>
    </row>
    <row r="89" spans="1:5" x14ac:dyDescent="0.45">
      <c r="A89" t="s">
        <v>140</v>
      </c>
      <c r="B89" t="s">
        <v>273</v>
      </c>
      <c r="C89" t="s">
        <v>588</v>
      </c>
      <c r="E89" t="s">
        <v>526</v>
      </c>
    </row>
    <row r="90" spans="1:5" x14ac:dyDescent="0.45">
      <c r="A90" t="s">
        <v>198</v>
      </c>
      <c r="B90" t="s">
        <v>273</v>
      </c>
      <c r="C90" t="s">
        <v>142</v>
      </c>
      <c r="E90" t="s">
        <v>584</v>
      </c>
    </row>
    <row r="91" spans="1:5" x14ac:dyDescent="0.45">
      <c r="A91" t="s">
        <v>489</v>
      </c>
      <c r="B91" t="s">
        <v>352</v>
      </c>
      <c r="C91" t="s">
        <v>308</v>
      </c>
      <c r="D91" t="s">
        <v>378</v>
      </c>
      <c r="E91" t="s">
        <v>627</v>
      </c>
    </row>
    <row r="92" spans="1:5" x14ac:dyDescent="0.45">
      <c r="A92" t="s">
        <v>544</v>
      </c>
      <c r="B92" t="s">
        <v>548</v>
      </c>
      <c r="C92" t="s">
        <v>142</v>
      </c>
      <c r="E92" t="s">
        <v>68</v>
      </c>
    </row>
    <row r="93" spans="1:5" x14ac:dyDescent="0.45">
      <c r="A93" t="s">
        <v>599</v>
      </c>
      <c r="B93" t="s">
        <v>352</v>
      </c>
      <c r="C93" t="s">
        <v>308</v>
      </c>
      <c r="E93" t="s">
        <v>472</v>
      </c>
    </row>
    <row r="94" spans="1:5" x14ac:dyDescent="0.45">
      <c r="A94" t="s">
        <v>121</v>
      </c>
      <c r="B94" t="s">
        <v>548</v>
      </c>
      <c r="C94" t="s">
        <v>142</v>
      </c>
      <c r="E94" t="s">
        <v>231</v>
      </c>
    </row>
    <row r="95" spans="1:5" x14ac:dyDescent="0.45">
      <c r="A95" t="s">
        <v>37</v>
      </c>
      <c r="B95" t="s">
        <v>435</v>
      </c>
      <c r="C95" t="s">
        <v>308</v>
      </c>
      <c r="E95" t="s">
        <v>661</v>
      </c>
    </row>
    <row r="96" spans="1:5" x14ac:dyDescent="0.45">
      <c r="A96" t="s">
        <v>478</v>
      </c>
      <c r="B96" t="s">
        <v>548</v>
      </c>
      <c r="C96" t="s">
        <v>142</v>
      </c>
      <c r="E96" t="s">
        <v>320</v>
      </c>
    </row>
    <row r="97" spans="1:5" x14ac:dyDescent="0.45">
      <c r="A97" t="s">
        <v>479</v>
      </c>
      <c r="D97" t="s">
        <v>429</v>
      </c>
      <c r="E97" t="s">
        <v>308</v>
      </c>
    </row>
    <row r="98" spans="1:5" x14ac:dyDescent="0.45">
      <c r="A98" t="s">
        <v>298</v>
      </c>
      <c r="B98" t="s">
        <v>435</v>
      </c>
      <c r="C98" t="s">
        <v>308</v>
      </c>
      <c r="D98" t="s">
        <v>659</v>
      </c>
      <c r="E98" t="s">
        <v>235</v>
      </c>
    </row>
    <row r="99" spans="1:5" x14ac:dyDescent="0.45">
      <c r="A99" t="s">
        <v>57</v>
      </c>
      <c r="B99" t="s">
        <v>548</v>
      </c>
      <c r="C99" t="s">
        <v>329</v>
      </c>
      <c r="E99" t="s">
        <v>495</v>
      </c>
    </row>
    <row r="100" spans="1:5" x14ac:dyDescent="0.45">
      <c r="A100" t="s">
        <v>138</v>
      </c>
      <c r="D100" t="s">
        <v>543</v>
      </c>
      <c r="E100" t="s">
        <v>620</v>
      </c>
    </row>
    <row r="101" spans="1:5" x14ac:dyDescent="0.45">
      <c r="A101" t="s">
        <v>567</v>
      </c>
      <c r="B101" t="s">
        <v>352</v>
      </c>
      <c r="C101" t="s">
        <v>308</v>
      </c>
      <c r="E101" t="s">
        <v>467</v>
      </c>
    </row>
    <row r="102" spans="1:5" x14ac:dyDescent="0.45">
      <c r="A102" t="s">
        <v>83</v>
      </c>
      <c r="B102" t="s">
        <v>548</v>
      </c>
      <c r="C102" t="s">
        <v>329</v>
      </c>
      <c r="D102" t="s">
        <v>82</v>
      </c>
      <c r="E102" t="s">
        <v>5</v>
      </c>
    </row>
    <row r="103" spans="1:5" x14ac:dyDescent="0.45">
      <c r="A103" t="s">
        <v>576</v>
      </c>
      <c r="B103" t="s">
        <v>352</v>
      </c>
      <c r="C103" t="s">
        <v>308</v>
      </c>
      <c r="E103" t="s">
        <v>47</v>
      </c>
    </row>
    <row r="104" spans="1:5" x14ac:dyDescent="0.45">
      <c r="A104" t="s">
        <v>126</v>
      </c>
      <c r="D104" t="s">
        <v>332</v>
      </c>
      <c r="E104" t="s">
        <v>645</v>
      </c>
    </row>
    <row r="105" spans="1:5" x14ac:dyDescent="0.45">
      <c r="A105" t="s">
        <v>238</v>
      </c>
      <c r="D105" t="s">
        <v>15</v>
      </c>
      <c r="E105" t="s">
        <v>70</v>
      </c>
    </row>
    <row r="106" spans="1:5" x14ac:dyDescent="0.45">
      <c r="A106" t="s">
        <v>492</v>
      </c>
      <c r="D106" t="s">
        <v>216</v>
      </c>
      <c r="E106" t="s">
        <v>662</v>
      </c>
    </row>
    <row r="107" spans="1:5" x14ac:dyDescent="0.45">
      <c r="A107" t="s">
        <v>1</v>
      </c>
      <c r="D107" t="s">
        <v>400</v>
      </c>
      <c r="E107" t="s">
        <v>449</v>
      </c>
    </row>
    <row r="108" spans="1:5" x14ac:dyDescent="0.45">
      <c r="A108" t="s">
        <v>424</v>
      </c>
      <c r="B108" t="s">
        <v>435</v>
      </c>
      <c r="C108" t="s">
        <v>329</v>
      </c>
      <c r="D108" t="s">
        <v>104</v>
      </c>
      <c r="E108" t="s">
        <v>418</v>
      </c>
    </row>
    <row r="109" spans="1:5" x14ac:dyDescent="0.45">
      <c r="A109" t="s">
        <v>612</v>
      </c>
      <c r="D109" t="s">
        <v>205</v>
      </c>
      <c r="E109" t="s">
        <v>658</v>
      </c>
    </row>
    <row r="110" spans="1:5" x14ac:dyDescent="0.45">
      <c r="A110" t="s">
        <v>103</v>
      </c>
      <c r="B110" t="s">
        <v>352</v>
      </c>
      <c r="C110" t="s">
        <v>308</v>
      </c>
      <c r="D110" t="s">
        <v>605</v>
      </c>
      <c r="E110" t="s">
        <v>263</v>
      </c>
    </row>
    <row r="111" spans="1:5" x14ac:dyDescent="0.45">
      <c r="A111" t="s">
        <v>541</v>
      </c>
      <c r="B111" t="s">
        <v>79</v>
      </c>
      <c r="C111" t="s">
        <v>329</v>
      </c>
      <c r="D111" t="s">
        <v>313</v>
      </c>
      <c r="E111" t="s">
        <v>176</v>
      </c>
    </row>
    <row r="112" spans="1:5" x14ac:dyDescent="0.45">
      <c r="A112" t="s">
        <v>51</v>
      </c>
      <c r="B112" t="s">
        <v>352</v>
      </c>
      <c r="C112" t="s">
        <v>308</v>
      </c>
      <c r="D112" t="s">
        <v>81</v>
      </c>
      <c r="E112" t="s">
        <v>95</v>
      </c>
    </row>
    <row r="113" spans="1:5" x14ac:dyDescent="0.45">
      <c r="A113" t="s">
        <v>157</v>
      </c>
      <c r="B113" t="s">
        <v>117</v>
      </c>
      <c r="C113" t="s">
        <v>329</v>
      </c>
      <c r="D113" t="s">
        <v>533</v>
      </c>
      <c r="E113" t="s">
        <v>372</v>
      </c>
    </row>
    <row r="114" spans="1:5" x14ac:dyDescent="0.45">
      <c r="A114" t="s">
        <v>485</v>
      </c>
      <c r="B114" t="s">
        <v>117</v>
      </c>
      <c r="C114" t="s">
        <v>142</v>
      </c>
      <c r="E114" t="s">
        <v>0</v>
      </c>
    </row>
    <row r="115" spans="1:5" x14ac:dyDescent="0.45">
      <c r="A115" t="s">
        <v>127</v>
      </c>
      <c r="B115" t="s">
        <v>352</v>
      </c>
      <c r="C115" t="s">
        <v>308</v>
      </c>
      <c r="E115" t="s">
        <v>27</v>
      </c>
    </row>
    <row r="116" spans="1:5" x14ac:dyDescent="0.45">
      <c r="A116" t="s">
        <v>608</v>
      </c>
      <c r="B116" t="s">
        <v>117</v>
      </c>
      <c r="C116" t="s">
        <v>308</v>
      </c>
      <c r="E116" t="s">
        <v>431</v>
      </c>
    </row>
    <row r="117" spans="1:5" x14ac:dyDescent="0.45">
      <c r="A117" t="s">
        <v>509</v>
      </c>
      <c r="B117" t="s">
        <v>352</v>
      </c>
      <c r="C117" t="s">
        <v>308</v>
      </c>
      <c r="D117" t="s">
        <v>36</v>
      </c>
      <c r="E117" t="s">
        <v>149</v>
      </c>
    </row>
    <row r="118" spans="1:5" x14ac:dyDescent="0.45">
      <c r="A118" t="s">
        <v>636</v>
      </c>
      <c r="B118" t="s">
        <v>548</v>
      </c>
      <c r="C118" t="s">
        <v>142</v>
      </c>
      <c r="E118" t="s">
        <v>112</v>
      </c>
    </row>
    <row r="119" spans="1:5" x14ac:dyDescent="0.45">
      <c r="A119" t="s">
        <v>271</v>
      </c>
      <c r="B119" t="s">
        <v>117</v>
      </c>
      <c r="C119" t="s">
        <v>142</v>
      </c>
      <c r="E119" t="s">
        <v>519</v>
      </c>
    </row>
    <row r="120" spans="1:5" x14ac:dyDescent="0.45">
      <c r="A120" t="s">
        <v>510</v>
      </c>
      <c r="B120" t="s">
        <v>435</v>
      </c>
      <c r="C120" t="s">
        <v>308</v>
      </c>
      <c r="D120" t="s">
        <v>377</v>
      </c>
      <c r="E120" t="s">
        <v>660</v>
      </c>
    </row>
    <row r="121" spans="1:5" x14ac:dyDescent="0.45">
      <c r="A121" t="s">
        <v>251</v>
      </c>
      <c r="B121" t="s">
        <v>352</v>
      </c>
      <c r="C121" t="s">
        <v>142</v>
      </c>
      <c r="E121" t="s">
        <v>74</v>
      </c>
    </row>
    <row r="122" spans="1:5" x14ac:dyDescent="0.45">
      <c r="A122" t="s">
        <v>631</v>
      </c>
      <c r="B122" t="s">
        <v>273</v>
      </c>
      <c r="C122" t="s">
        <v>329</v>
      </c>
      <c r="D122" t="s">
        <v>617</v>
      </c>
      <c r="E122" t="s">
        <v>664</v>
      </c>
    </row>
    <row r="123" spans="1:5" x14ac:dyDescent="0.45">
      <c r="A123" t="s">
        <v>375</v>
      </c>
      <c r="B123" t="s">
        <v>352</v>
      </c>
      <c r="C123" t="s">
        <v>329</v>
      </c>
      <c r="E123" t="s">
        <v>416</v>
      </c>
    </row>
    <row r="124" spans="1:5" x14ac:dyDescent="0.45">
      <c r="A124" t="s">
        <v>642</v>
      </c>
      <c r="B124" t="s">
        <v>435</v>
      </c>
      <c r="C124" t="s">
        <v>329</v>
      </c>
      <c r="E124" t="s">
        <v>611</v>
      </c>
    </row>
    <row r="125" spans="1:5" x14ac:dyDescent="0.45">
      <c r="A125" t="s">
        <v>473</v>
      </c>
      <c r="B125" t="s">
        <v>435</v>
      </c>
      <c r="C125" t="s">
        <v>329</v>
      </c>
      <c r="E125" t="s">
        <v>574</v>
      </c>
    </row>
    <row r="126" spans="1:5" x14ac:dyDescent="0.45">
      <c r="A126" t="s">
        <v>345</v>
      </c>
      <c r="B126" t="s">
        <v>548</v>
      </c>
      <c r="C126" t="s">
        <v>308</v>
      </c>
      <c r="E126" t="s">
        <v>144</v>
      </c>
    </row>
    <row r="127" spans="1:5" x14ac:dyDescent="0.45">
      <c r="A127" t="s">
        <v>603</v>
      </c>
      <c r="B127" t="s">
        <v>435</v>
      </c>
      <c r="C127" t="s">
        <v>308</v>
      </c>
      <c r="E127" t="s">
        <v>168</v>
      </c>
    </row>
    <row r="128" spans="1:5" x14ac:dyDescent="0.45">
      <c r="A128" t="s">
        <v>455</v>
      </c>
      <c r="B128" t="s">
        <v>117</v>
      </c>
      <c r="C128" t="s">
        <v>308</v>
      </c>
      <c r="E128" t="s">
        <v>651</v>
      </c>
    </row>
    <row r="129" spans="1:5" x14ac:dyDescent="0.45">
      <c r="A129" t="s">
        <v>468</v>
      </c>
      <c r="E129" t="s">
        <v>246</v>
      </c>
    </row>
    <row r="130" spans="1:5" x14ac:dyDescent="0.45">
      <c r="A130" t="s">
        <v>206</v>
      </c>
      <c r="B130" t="s">
        <v>435</v>
      </c>
      <c r="C130" t="s">
        <v>329</v>
      </c>
      <c r="E130" t="s">
        <v>518</v>
      </c>
    </row>
    <row r="131" spans="1:5" x14ac:dyDescent="0.45">
      <c r="A131" t="s">
        <v>227</v>
      </c>
      <c r="B131" t="s">
        <v>117</v>
      </c>
      <c r="C131" t="s">
        <v>142</v>
      </c>
      <c r="E131" t="s">
        <v>396</v>
      </c>
    </row>
    <row r="132" spans="1:5" x14ac:dyDescent="0.45">
      <c r="A132" t="s">
        <v>598</v>
      </c>
      <c r="B132" t="s">
        <v>273</v>
      </c>
      <c r="C132" t="s">
        <v>588</v>
      </c>
      <c r="D132" t="s">
        <v>155</v>
      </c>
      <c r="E132" t="s">
        <v>209</v>
      </c>
    </row>
    <row r="133" spans="1:5" x14ac:dyDescent="0.45">
      <c r="A133" t="s">
        <v>602</v>
      </c>
      <c r="B133" t="s">
        <v>117</v>
      </c>
      <c r="C133" t="s">
        <v>142</v>
      </c>
      <c r="E133" t="s">
        <v>498</v>
      </c>
    </row>
    <row r="134" spans="1:5" x14ac:dyDescent="0.45">
      <c r="A134" t="s">
        <v>338</v>
      </c>
      <c r="B134" t="s">
        <v>548</v>
      </c>
      <c r="C134" t="s">
        <v>142</v>
      </c>
      <c r="E134" t="s">
        <v>461</v>
      </c>
    </row>
    <row r="135" spans="1:5" x14ac:dyDescent="0.45">
      <c r="A135" t="s">
        <v>152</v>
      </c>
      <c r="E135" t="s">
        <v>548</v>
      </c>
    </row>
    <row r="136" spans="1:5" x14ac:dyDescent="0.45">
      <c r="A136" t="s">
        <v>534</v>
      </c>
      <c r="E136" t="s">
        <v>243</v>
      </c>
    </row>
    <row r="137" spans="1:5" x14ac:dyDescent="0.45">
      <c r="A137" t="s">
        <v>61</v>
      </c>
      <c r="D137" t="s">
        <v>634</v>
      </c>
      <c r="E137" t="s">
        <v>588</v>
      </c>
    </row>
    <row r="138" spans="1:5" x14ac:dyDescent="0.45">
      <c r="A138" t="s">
        <v>310</v>
      </c>
      <c r="B138" t="s">
        <v>352</v>
      </c>
      <c r="C138" t="s">
        <v>308</v>
      </c>
      <c r="E138" t="s">
        <v>558</v>
      </c>
    </row>
    <row r="139" spans="1:5" x14ac:dyDescent="0.45">
      <c r="A139" t="s">
        <v>623</v>
      </c>
      <c r="B139" t="s">
        <v>79</v>
      </c>
      <c r="C139" t="s">
        <v>329</v>
      </c>
      <c r="E139" t="s">
        <v>3</v>
      </c>
    </row>
    <row r="140" spans="1:5" x14ac:dyDescent="0.45">
      <c r="A140" t="s">
        <v>189</v>
      </c>
      <c r="D140" t="s">
        <v>346</v>
      </c>
      <c r="E140" t="s">
        <v>329</v>
      </c>
    </row>
    <row r="141" spans="1:5" x14ac:dyDescent="0.45">
      <c r="A141" t="s">
        <v>266</v>
      </c>
      <c r="E141" t="s">
        <v>287</v>
      </c>
    </row>
    <row r="142" spans="1:5" x14ac:dyDescent="0.45">
      <c r="A142" t="s">
        <v>222</v>
      </c>
      <c r="B142" t="s">
        <v>273</v>
      </c>
      <c r="C142" t="s">
        <v>329</v>
      </c>
      <c r="D142" t="s">
        <v>377</v>
      </c>
      <c r="E142" t="s">
        <v>448</v>
      </c>
    </row>
    <row r="143" spans="1:5" x14ac:dyDescent="0.45">
      <c r="A143" t="s">
        <v>649</v>
      </c>
      <c r="E143" t="s">
        <v>368</v>
      </c>
    </row>
    <row r="144" spans="1:5" x14ac:dyDescent="0.45">
      <c r="A144" t="s">
        <v>101</v>
      </c>
      <c r="B144" t="s">
        <v>352</v>
      </c>
      <c r="C144" t="s">
        <v>308</v>
      </c>
      <c r="D144" t="s">
        <v>578</v>
      </c>
      <c r="E144" t="s">
        <v>376</v>
      </c>
    </row>
    <row r="145" spans="1:5" x14ac:dyDescent="0.45">
      <c r="A145" t="s">
        <v>490</v>
      </c>
      <c r="B145" t="s">
        <v>352</v>
      </c>
      <c r="C145" t="s">
        <v>308</v>
      </c>
      <c r="D145" t="s">
        <v>322</v>
      </c>
      <c r="E145" t="s">
        <v>261</v>
      </c>
    </row>
    <row r="146" spans="1:5" x14ac:dyDescent="0.45">
      <c r="A146" t="s">
        <v>417</v>
      </c>
      <c r="B146" t="s">
        <v>352</v>
      </c>
      <c r="C146" t="s">
        <v>308</v>
      </c>
      <c r="D146" t="s">
        <v>304</v>
      </c>
      <c r="E146" t="s">
        <v>237</v>
      </c>
    </row>
    <row r="147" spans="1:5" x14ac:dyDescent="0.45">
      <c r="A147" t="s">
        <v>267</v>
      </c>
      <c r="B147" t="s">
        <v>435</v>
      </c>
      <c r="C147" t="s">
        <v>308</v>
      </c>
      <c r="D147" t="s">
        <v>65</v>
      </c>
      <c r="E147" t="s">
        <v>523</v>
      </c>
    </row>
    <row r="148" spans="1:5" x14ac:dyDescent="0.45">
      <c r="A148" t="s">
        <v>421</v>
      </c>
      <c r="B148" t="s">
        <v>548</v>
      </c>
      <c r="C148" t="s">
        <v>308</v>
      </c>
      <c r="E148" t="s">
        <v>356</v>
      </c>
    </row>
    <row r="149" spans="1:5" x14ac:dyDescent="0.45">
      <c r="A149" t="s">
        <v>174</v>
      </c>
      <c r="B149" t="s">
        <v>117</v>
      </c>
      <c r="C149" t="s">
        <v>329</v>
      </c>
      <c r="E149" t="s">
        <v>32</v>
      </c>
    </row>
    <row r="150" spans="1:5" x14ac:dyDescent="0.45">
      <c r="A150" t="s">
        <v>6</v>
      </c>
      <c r="B150" t="s">
        <v>352</v>
      </c>
      <c r="C150" t="s">
        <v>308</v>
      </c>
      <c r="E150" t="s">
        <v>365</v>
      </c>
    </row>
    <row r="151" spans="1:5" x14ac:dyDescent="0.45">
      <c r="A151" t="s">
        <v>77</v>
      </c>
      <c r="B151" t="s">
        <v>352</v>
      </c>
      <c r="C151" t="s">
        <v>142</v>
      </c>
      <c r="D151" t="s">
        <v>340</v>
      </c>
      <c r="E151" t="s">
        <v>428</v>
      </c>
    </row>
    <row r="152" spans="1:5" x14ac:dyDescent="0.45">
      <c r="A152" t="s">
        <v>18</v>
      </c>
      <c r="B152" t="s">
        <v>273</v>
      </c>
      <c r="C152" t="s">
        <v>588</v>
      </c>
      <c r="E152" t="s">
        <v>379</v>
      </c>
    </row>
    <row r="153" spans="1:5" x14ac:dyDescent="0.45">
      <c r="A153" t="s">
        <v>86</v>
      </c>
      <c r="B153" t="s">
        <v>79</v>
      </c>
      <c r="C153" t="s">
        <v>142</v>
      </c>
      <c r="E153" t="s">
        <v>192</v>
      </c>
    </row>
    <row r="154" spans="1:5" x14ac:dyDescent="0.45">
      <c r="A154" t="s">
        <v>141</v>
      </c>
      <c r="D154" t="s">
        <v>253</v>
      </c>
      <c r="E154" t="s">
        <v>117</v>
      </c>
    </row>
    <row r="155" spans="1:5" x14ac:dyDescent="0.45">
      <c r="A155" t="s">
        <v>270</v>
      </c>
      <c r="B155" t="s">
        <v>548</v>
      </c>
      <c r="C155" t="s">
        <v>142</v>
      </c>
      <c r="E155" t="s">
        <v>207</v>
      </c>
    </row>
    <row r="156" spans="1:5" x14ac:dyDescent="0.45">
      <c r="A156" t="s">
        <v>580</v>
      </c>
      <c r="B156" t="s">
        <v>435</v>
      </c>
      <c r="C156" t="s">
        <v>142</v>
      </c>
      <c r="D156" t="s">
        <v>242</v>
      </c>
      <c r="E156" t="s">
        <v>641</v>
      </c>
    </row>
    <row r="157" spans="1:5" x14ac:dyDescent="0.45">
      <c r="A157" t="s">
        <v>545</v>
      </c>
      <c r="D157" t="s">
        <v>34</v>
      </c>
      <c r="E157" t="s">
        <v>406</v>
      </c>
    </row>
    <row r="158" spans="1:5" x14ac:dyDescent="0.45">
      <c r="A158" t="s">
        <v>593</v>
      </c>
      <c r="B158" t="s">
        <v>352</v>
      </c>
      <c r="C158" t="s">
        <v>142</v>
      </c>
      <c r="E158" t="s">
        <v>108</v>
      </c>
    </row>
    <row r="159" spans="1:5" x14ac:dyDescent="0.45">
      <c r="A159" t="s">
        <v>555</v>
      </c>
      <c r="B159" t="s">
        <v>273</v>
      </c>
      <c r="C159" t="s">
        <v>588</v>
      </c>
      <c r="E159" t="s">
        <v>311</v>
      </c>
    </row>
    <row r="160" spans="1:5" x14ac:dyDescent="0.45">
      <c r="A160" t="s">
        <v>105</v>
      </c>
      <c r="B160" t="s">
        <v>117</v>
      </c>
      <c r="C160" t="s">
        <v>308</v>
      </c>
      <c r="D160" t="s">
        <v>67</v>
      </c>
      <c r="E160" t="s">
        <v>357</v>
      </c>
    </row>
    <row r="161" spans="1:5" x14ac:dyDescent="0.45">
      <c r="A161" t="s">
        <v>60</v>
      </c>
      <c r="B161" t="s">
        <v>435</v>
      </c>
      <c r="C161" t="s">
        <v>329</v>
      </c>
      <c r="D161" t="s">
        <v>82</v>
      </c>
      <c r="E161" t="s">
        <v>385</v>
      </c>
    </row>
    <row r="162" spans="1:5" x14ac:dyDescent="0.45">
      <c r="A162" t="s">
        <v>496</v>
      </c>
      <c r="E162" t="s">
        <v>88</v>
      </c>
    </row>
    <row r="163" spans="1:5" x14ac:dyDescent="0.45">
      <c r="A163" t="s">
        <v>171</v>
      </c>
      <c r="B163" t="s">
        <v>352</v>
      </c>
      <c r="C163" t="s">
        <v>142</v>
      </c>
      <c r="D163" t="s">
        <v>181</v>
      </c>
      <c r="E163" t="s">
        <v>362</v>
      </c>
    </row>
    <row r="164" spans="1:5" x14ac:dyDescent="0.45">
      <c r="A164" t="s">
        <v>426</v>
      </c>
      <c r="B164" t="s">
        <v>435</v>
      </c>
      <c r="C164" t="s">
        <v>329</v>
      </c>
      <c r="E164" t="s">
        <v>355</v>
      </c>
    </row>
    <row r="165" spans="1:5" x14ac:dyDescent="0.45">
      <c r="A165" t="s">
        <v>556</v>
      </c>
      <c r="B165" t="s">
        <v>435</v>
      </c>
      <c r="C165" t="s">
        <v>308</v>
      </c>
      <c r="E165" t="s">
        <v>158</v>
      </c>
    </row>
    <row r="166" spans="1:5" x14ac:dyDescent="0.45">
      <c r="A166" t="s">
        <v>122</v>
      </c>
      <c r="B166" t="s">
        <v>273</v>
      </c>
      <c r="C166" t="s">
        <v>588</v>
      </c>
      <c r="E166" t="s">
        <v>549</v>
      </c>
    </row>
    <row r="167" spans="1:5" x14ac:dyDescent="0.45">
      <c r="A167" t="s">
        <v>371</v>
      </c>
      <c r="B167" t="s">
        <v>273</v>
      </c>
      <c r="C167" t="s">
        <v>329</v>
      </c>
      <c r="D167" t="s">
        <v>480</v>
      </c>
      <c r="E167" t="s">
        <v>52</v>
      </c>
    </row>
    <row r="168" spans="1:5" x14ac:dyDescent="0.45">
      <c r="A168" t="s">
        <v>381</v>
      </c>
      <c r="B168" t="s">
        <v>273</v>
      </c>
      <c r="C168" t="s">
        <v>142</v>
      </c>
      <c r="E168" t="s">
        <v>46</v>
      </c>
    </row>
    <row r="169" spans="1:5" x14ac:dyDescent="0.45">
      <c r="A169" t="s">
        <v>208</v>
      </c>
      <c r="B169" t="s">
        <v>273</v>
      </c>
      <c r="C169" t="s">
        <v>588</v>
      </c>
      <c r="E169" t="s">
        <v>488</v>
      </c>
    </row>
    <row r="170" spans="1:5" x14ac:dyDescent="0.45">
      <c r="A170" t="s">
        <v>532</v>
      </c>
      <c r="B170" t="s">
        <v>435</v>
      </c>
      <c r="C170" t="s">
        <v>142</v>
      </c>
      <c r="E170" t="s">
        <v>401</v>
      </c>
    </row>
    <row r="171" spans="1:5" x14ac:dyDescent="0.45">
      <c r="A171" t="s">
        <v>600</v>
      </c>
      <c r="D171" t="s">
        <v>214</v>
      </c>
      <c r="E171" t="s">
        <v>191</v>
      </c>
    </row>
    <row r="172" spans="1:5" x14ac:dyDescent="0.45">
      <c r="A172" t="s">
        <v>232</v>
      </c>
      <c r="B172" t="s">
        <v>273</v>
      </c>
      <c r="C172" t="s">
        <v>142</v>
      </c>
      <c r="D172" t="s">
        <v>377</v>
      </c>
      <c r="E172" t="s">
        <v>135</v>
      </c>
    </row>
    <row r="173" spans="1:5" x14ac:dyDescent="0.45">
      <c r="A173" t="s">
        <v>169</v>
      </c>
      <c r="B173" t="s">
        <v>435</v>
      </c>
      <c r="C173" t="s">
        <v>308</v>
      </c>
      <c r="E173" t="s">
        <v>650</v>
      </c>
    </row>
    <row r="174" spans="1:5" x14ac:dyDescent="0.45">
      <c r="A174" t="s">
        <v>123</v>
      </c>
      <c r="B174" t="s">
        <v>273</v>
      </c>
      <c r="C174" t="s">
        <v>588</v>
      </c>
      <c r="E174" t="s">
        <v>156</v>
      </c>
    </row>
    <row r="175" spans="1:5" x14ac:dyDescent="0.45">
      <c r="A175" t="s">
        <v>621</v>
      </c>
      <c r="B175" t="s">
        <v>273</v>
      </c>
      <c r="C175" t="s">
        <v>329</v>
      </c>
      <c r="E175" t="s">
        <v>264</v>
      </c>
    </row>
    <row r="176" spans="1:5" x14ac:dyDescent="0.45">
      <c r="A176" t="s">
        <v>186</v>
      </c>
      <c r="B176" t="s">
        <v>548</v>
      </c>
      <c r="C176" t="s">
        <v>329</v>
      </c>
      <c r="E176" t="s">
        <v>547</v>
      </c>
    </row>
    <row r="177" spans="1:5" x14ac:dyDescent="0.45">
      <c r="A177" t="s">
        <v>463</v>
      </c>
      <c r="B177" t="s">
        <v>352</v>
      </c>
      <c r="C177" t="s">
        <v>308</v>
      </c>
      <c r="D177" t="s">
        <v>481</v>
      </c>
      <c r="E177" t="s">
        <v>16</v>
      </c>
    </row>
    <row r="178" spans="1:5" x14ac:dyDescent="0.45">
      <c r="A178" t="s">
        <v>542</v>
      </c>
      <c r="B178" t="s">
        <v>352</v>
      </c>
      <c r="C178" t="s">
        <v>308</v>
      </c>
      <c r="E178" t="s">
        <v>615</v>
      </c>
    </row>
    <row r="179" spans="1:5" x14ac:dyDescent="0.45">
      <c r="A179" t="s">
        <v>648</v>
      </c>
      <c r="B179" t="s">
        <v>79</v>
      </c>
      <c r="C179" t="s">
        <v>329</v>
      </c>
      <c r="D179" t="s">
        <v>288</v>
      </c>
      <c r="E179" t="s">
        <v>182</v>
      </c>
    </row>
    <row r="180" spans="1:5" x14ac:dyDescent="0.45">
      <c r="A180" t="s">
        <v>233</v>
      </c>
      <c r="B180" t="s">
        <v>435</v>
      </c>
      <c r="C180" t="s">
        <v>308</v>
      </c>
      <c r="D180" t="s">
        <v>550</v>
      </c>
      <c r="E180" t="s">
        <v>94</v>
      </c>
    </row>
    <row r="181" spans="1:5" x14ac:dyDescent="0.45">
      <c r="A181" t="s">
        <v>255</v>
      </c>
      <c r="B181" t="s">
        <v>435</v>
      </c>
      <c r="C181" t="s">
        <v>308</v>
      </c>
      <c r="D181" t="s">
        <v>377</v>
      </c>
      <c r="E181" t="s">
        <v>505</v>
      </c>
    </row>
    <row r="182" spans="1:5" x14ac:dyDescent="0.45">
      <c r="A182" t="s">
        <v>592</v>
      </c>
      <c r="E182" t="s">
        <v>300</v>
      </c>
    </row>
    <row r="183" spans="1:5" x14ac:dyDescent="0.45">
      <c r="A183" t="s">
        <v>511</v>
      </c>
      <c r="B183" t="s">
        <v>117</v>
      </c>
      <c r="C183" t="s">
        <v>308</v>
      </c>
      <c r="E183" t="s">
        <v>632</v>
      </c>
    </row>
    <row r="184" spans="1:5" x14ac:dyDescent="0.45">
      <c r="A184" t="s">
        <v>373</v>
      </c>
      <c r="E184" t="s">
        <v>630</v>
      </c>
    </row>
    <row r="185" spans="1:5" x14ac:dyDescent="0.45">
      <c r="A185" t="s">
        <v>118</v>
      </c>
      <c r="B185" t="s">
        <v>79</v>
      </c>
      <c r="C185" t="s">
        <v>329</v>
      </c>
      <c r="D185" t="s">
        <v>550</v>
      </c>
      <c r="E185" t="s">
        <v>665</v>
      </c>
    </row>
    <row r="186" spans="1:5" x14ac:dyDescent="0.45">
      <c r="A186" t="s">
        <v>411</v>
      </c>
      <c r="B186" t="s">
        <v>548</v>
      </c>
      <c r="C186" t="s">
        <v>142</v>
      </c>
      <c r="E186" t="s">
        <v>486</v>
      </c>
    </row>
    <row r="187" spans="1:5" x14ac:dyDescent="0.45">
      <c r="A187" t="s">
        <v>256</v>
      </c>
      <c r="B187" t="s">
        <v>548</v>
      </c>
      <c r="C187" t="s">
        <v>142</v>
      </c>
      <c r="E187" t="s">
        <v>440</v>
      </c>
    </row>
    <row r="188" spans="1:5" x14ac:dyDescent="0.45">
      <c r="A188" t="s">
        <v>525</v>
      </c>
      <c r="B188" t="s">
        <v>435</v>
      </c>
      <c r="C188" t="s">
        <v>329</v>
      </c>
      <c r="E188" t="s">
        <v>244</v>
      </c>
    </row>
    <row r="189" spans="1:5" x14ac:dyDescent="0.45">
      <c r="A189" t="s">
        <v>339</v>
      </c>
      <c r="B189" t="s">
        <v>435</v>
      </c>
      <c r="C189" t="s">
        <v>308</v>
      </c>
      <c r="D189" t="s">
        <v>242</v>
      </c>
      <c r="E189" t="s">
        <v>614</v>
      </c>
    </row>
    <row r="190" spans="1:5" x14ac:dyDescent="0.45">
      <c r="A190" t="s">
        <v>224</v>
      </c>
      <c r="B190" t="s">
        <v>435</v>
      </c>
      <c r="C190" t="s">
        <v>329</v>
      </c>
      <c r="E190" t="s">
        <v>403</v>
      </c>
    </row>
    <row r="191" spans="1:5" x14ac:dyDescent="0.45">
      <c r="A191" t="s">
        <v>39</v>
      </c>
      <c r="B191" t="s">
        <v>352</v>
      </c>
      <c r="C191" t="s">
        <v>308</v>
      </c>
      <c r="E191" t="s">
        <v>66</v>
      </c>
    </row>
    <row r="192" spans="1:5" x14ac:dyDescent="0.45">
      <c r="A192" t="s">
        <v>254</v>
      </c>
      <c r="D192" t="s">
        <v>4</v>
      </c>
      <c r="E192" t="s">
        <v>200</v>
      </c>
    </row>
    <row r="193" spans="1:5" x14ac:dyDescent="0.45">
      <c r="A193" t="s">
        <v>622</v>
      </c>
      <c r="B193" t="s">
        <v>548</v>
      </c>
      <c r="C193" t="s">
        <v>308</v>
      </c>
      <c r="D193" t="s">
        <v>550</v>
      </c>
      <c r="E193" t="s">
        <v>503</v>
      </c>
    </row>
    <row r="194" spans="1:5" x14ac:dyDescent="0.45">
      <c r="A194" t="s">
        <v>53</v>
      </c>
      <c r="B194" t="s">
        <v>435</v>
      </c>
      <c r="C194" t="s">
        <v>588</v>
      </c>
      <c r="E194" t="s">
        <v>471</v>
      </c>
    </row>
    <row r="195" spans="1:5" x14ac:dyDescent="0.45">
      <c r="A195" t="s">
        <v>166</v>
      </c>
      <c r="B195" t="s">
        <v>352</v>
      </c>
      <c r="C195" t="s">
        <v>308</v>
      </c>
      <c r="D195" t="s">
        <v>402</v>
      </c>
      <c r="E195" t="s">
        <v>386</v>
      </c>
    </row>
    <row r="196" spans="1:5" x14ac:dyDescent="0.45">
      <c r="A196" t="s">
        <v>63</v>
      </c>
      <c r="B196" t="s">
        <v>548</v>
      </c>
      <c r="C196" t="s">
        <v>142</v>
      </c>
      <c r="E196" t="s">
        <v>439</v>
      </c>
    </row>
    <row r="197" spans="1:5" x14ac:dyDescent="0.45">
      <c r="A197" t="s">
        <v>170</v>
      </c>
      <c r="B197" t="s">
        <v>117</v>
      </c>
      <c r="C197" t="s">
        <v>329</v>
      </c>
      <c r="E197" t="s">
        <v>76</v>
      </c>
    </row>
    <row r="198" spans="1:5" x14ac:dyDescent="0.45">
      <c r="A198" t="s">
        <v>177</v>
      </c>
      <c r="D198" t="s">
        <v>97</v>
      </c>
      <c r="E198" t="s">
        <v>115</v>
      </c>
    </row>
    <row r="199" spans="1:5" x14ac:dyDescent="0.45">
      <c r="A199" t="s">
        <v>240</v>
      </c>
      <c r="D199" t="s">
        <v>257</v>
      </c>
      <c r="E199" t="s">
        <v>537</v>
      </c>
    </row>
    <row r="200" spans="1:5" x14ac:dyDescent="0.45">
      <c r="A200" t="s">
        <v>522</v>
      </c>
      <c r="B200" t="s">
        <v>435</v>
      </c>
      <c r="C200" t="s">
        <v>308</v>
      </c>
      <c r="E200" t="s">
        <v>319</v>
      </c>
    </row>
    <row r="201" spans="1:5" x14ac:dyDescent="0.45">
      <c r="A201" t="s">
        <v>24</v>
      </c>
      <c r="B201" t="s">
        <v>117</v>
      </c>
      <c r="C201" t="s">
        <v>308</v>
      </c>
      <c r="E201" t="s">
        <v>557</v>
      </c>
    </row>
    <row r="202" spans="1:5" x14ac:dyDescent="0.45">
      <c r="A202" t="s">
        <v>291</v>
      </c>
      <c r="B202" t="s">
        <v>352</v>
      </c>
      <c r="C202" t="s">
        <v>142</v>
      </c>
      <c r="E202" t="s">
        <v>497</v>
      </c>
    </row>
    <row r="203" spans="1:5" x14ac:dyDescent="0.45">
      <c r="A203" t="s">
        <v>309</v>
      </c>
      <c r="B203" t="s">
        <v>352</v>
      </c>
      <c r="C203" t="s">
        <v>142</v>
      </c>
      <c r="E203" t="s">
        <v>2</v>
      </c>
    </row>
    <row r="204" spans="1:5" x14ac:dyDescent="0.45">
      <c r="A204" t="s">
        <v>84</v>
      </c>
      <c r="B204" t="s">
        <v>273</v>
      </c>
      <c r="C204" t="s">
        <v>588</v>
      </c>
      <c r="E204" t="s">
        <v>234</v>
      </c>
    </row>
    <row r="205" spans="1:5" x14ac:dyDescent="0.45">
      <c r="A205" t="s">
        <v>111</v>
      </c>
      <c r="E205" t="s">
        <v>79</v>
      </c>
    </row>
    <row r="206" spans="1:5" x14ac:dyDescent="0.45">
      <c r="A206" t="s">
        <v>210</v>
      </c>
      <c r="B206" t="s">
        <v>117</v>
      </c>
      <c r="C206" t="s">
        <v>308</v>
      </c>
      <c r="E206" t="s">
        <v>425</v>
      </c>
    </row>
    <row r="207" spans="1:5" x14ac:dyDescent="0.45">
      <c r="A207" t="s">
        <v>412</v>
      </c>
      <c r="B207" t="s">
        <v>273</v>
      </c>
      <c r="C207" t="s">
        <v>588</v>
      </c>
      <c r="E207" t="s">
        <v>196</v>
      </c>
    </row>
    <row r="208" spans="1:5" x14ac:dyDescent="0.45">
      <c r="A208" t="s">
        <v>504</v>
      </c>
      <c r="B208" t="s">
        <v>273</v>
      </c>
      <c r="C208" t="s">
        <v>329</v>
      </c>
      <c r="E208" t="s">
        <v>31</v>
      </c>
    </row>
    <row r="209" spans="1:5" x14ac:dyDescent="0.45">
      <c r="A209" t="s">
        <v>73</v>
      </c>
      <c r="B209" t="s">
        <v>435</v>
      </c>
      <c r="C209" t="s">
        <v>308</v>
      </c>
      <c r="D209" t="s">
        <v>377</v>
      </c>
      <c r="E209" t="s">
        <v>454</v>
      </c>
    </row>
    <row r="210" spans="1:5" x14ac:dyDescent="0.45">
      <c r="A210" t="s">
        <v>276</v>
      </c>
      <c r="B210" t="s">
        <v>435</v>
      </c>
      <c r="C210" t="s">
        <v>329</v>
      </c>
      <c r="E210" t="s">
        <v>91</v>
      </c>
    </row>
    <row r="211" spans="1:5" x14ac:dyDescent="0.45">
      <c r="A211" t="s">
        <v>583</v>
      </c>
      <c r="B211" t="s">
        <v>273</v>
      </c>
      <c r="C211" t="s">
        <v>588</v>
      </c>
      <c r="E211" t="s">
        <v>637</v>
      </c>
    </row>
    <row r="212" spans="1:5" x14ac:dyDescent="0.45">
      <c r="A212" t="s">
        <v>85</v>
      </c>
      <c r="B212" t="s">
        <v>548</v>
      </c>
      <c r="C212" t="s">
        <v>329</v>
      </c>
      <c r="E212" t="s">
        <v>517</v>
      </c>
    </row>
    <row r="213" spans="1:5" x14ac:dyDescent="0.45">
      <c r="A213" t="s">
        <v>465</v>
      </c>
      <c r="B213" t="s">
        <v>352</v>
      </c>
      <c r="C213" t="s">
        <v>308</v>
      </c>
      <c r="E213" t="s">
        <v>405</v>
      </c>
    </row>
    <row r="214" spans="1:5" x14ac:dyDescent="0.45">
      <c r="A214" t="s">
        <v>30</v>
      </c>
      <c r="B214" t="s">
        <v>273</v>
      </c>
      <c r="C214" t="s">
        <v>588</v>
      </c>
      <c r="E214" t="s">
        <v>483</v>
      </c>
    </row>
    <row r="215" spans="1:5" x14ac:dyDescent="0.45">
      <c r="A215" t="s">
        <v>395</v>
      </c>
      <c r="B215" t="s">
        <v>352</v>
      </c>
      <c r="C215" t="s">
        <v>142</v>
      </c>
      <c r="D215" t="s">
        <v>484</v>
      </c>
      <c r="E215" t="s">
        <v>281</v>
      </c>
    </row>
    <row r="216" spans="1:5" x14ac:dyDescent="0.45">
      <c r="A216" t="s">
        <v>407</v>
      </c>
      <c r="E216" t="s">
        <v>54</v>
      </c>
    </row>
    <row r="217" spans="1:5" x14ac:dyDescent="0.45">
      <c r="A217" t="s">
        <v>56</v>
      </c>
      <c r="B217" t="s">
        <v>273</v>
      </c>
      <c r="C217" t="s">
        <v>588</v>
      </c>
      <c r="D217" t="s">
        <v>550</v>
      </c>
      <c r="E217" t="s">
        <v>247</v>
      </c>
    </row>
    <row r="218" spans="1:5" x14ac:dyDescent="0.45">
      <c r="A218" t="s">
        <v>161</v>
      </c>
      <c r="D218" t="s">
        <v>337</v>
      </c>
      <c r="E218" t="s">
        <v>273</v>
      </c>
    </row>
    <row r="219" spans="1:5" x14ac:dyDescent="0.45">
      <c r="A219" t="s">
        <v>167</v>
      </c>
      <c r="D219" t="s">
        <v>33</v>
      </c>
      <c r="E219" t="s">
        <v>40</v>
      </c>
    </row>
    <row r="220" spans="1:5" x14ac:dyDescent="0.45">
      <c r="A220" t="s">
        <v>398</v>
      </c>
      <c r="B220" t="s">
        <v>273</v>
      </c>
      <c r="C220" t="s">
        <v>329</v>
      </c>
      <c r="D220" t="s">
        <v>546</v>
      </c>
      <c r="E220" t="s">
        <v>383</v>
      </c>
    </row>
    <row r="221" spans="1:5" x14ac:dyDescent="0.45">
      <c r="A221" t="s">
        <v>59</v>
      </c>
      <c r="B221" t="s">
        <v>548</v>
      </c>
      <c r="C221" t="s">
        <v>142</v>
      </c>
      <c r="E221" t="s">
        <v>458</v>
      </c>
    </row>
    <row r="222" spans="1:5" x14ac:dyDescent="0.45">
      <c r="A222" t="s">
        <v>130</v>
      </c>
      <c r="B222" t="s">
        <v>352</v>
      </c>
      <c r="C222" t="s">
        <v>308</v>
      </c>
      <c r="D222" t="s">
        <v>565</v>
      </c>
      <c r="E222" t="s">
        <v>341</v>
      </c>
    </row>
    <row r="223" spans="1:5" x14ac:dyDescent="0.45">
      <c r="A223" t="s">
        <v>293</v>
      </c>
      <c r="B223" t="s">
        <v>352</v>
      </c>
      <c r="C223" t="s">
        <v>308</v>
      </c>
      <c r="D223" t="s">
        <v>382</v>
      </c>
      <c r="E223" t="s">
        <v>333</v>
      </c>
    </row>
    <row r="224" spans="1:5" x14ac:dyDescent="0.45">
      <c r="A224" t="s">
        <v>250</v>
      </c>
      <c r="B224" t="s">
        <v>352</v>
      </c>
      <c r="C224" t="s">
        <v>308</v>
      </c>
      <c r="D224" t="s">
        <v>617</v>
      </c>
      <c r="E224" t="s">
        <v>64</v>
      </c>
    </row>
    <row r="225" spans="1:5" x14ac:dyDescent="0.45">
      <c r="A225" t="s">
        <v>120</v>
      </c>
      <c r="B225" t="s">
        <v>273</v>
      </c>
      <c r="C225" t="s">
        <v>329</v>
      </c>
      <c r="D225" t="s">
        <v>296</v>
      </c>
      <c r="E225" t="s">
        <v>595</v>
      </c>
    </row>
    <row r="226" spans="1:5" x14ac:dyDescent="0.45">
      <c r="A226" t="s">
        <v>370</v>
      </c>
      <c r="B226" t="s">
        <v>548</v>
      </c>
      <c r="C226" t="s">
        <v>308</v>
      </c>
      <c r="E226" t="s">
        <v>324</v>
      </c>
    </row>
    <row r="227" spans="1:5" x14ac:dyDescent="0.45">
      <c r="A227" t="s">
        <v>133</v>
      </c>
      <c r="B227" t="s">
        <v>273</v>
      </c>
      <c r="C227" t="s">
        <v>308</v>
      </c>
      <c r="E227" t="s">
        <v>450</v>
      </c>
    </row>
    <row r="228" spans="1:5" x14ac:dyDescent="0.45">
      <c r="A228" t="s">
        <v>188</v>
      </c>
      <c r="B228" t="s">
        <v>117</v>
      </c>
      <c r="C228" t="s">
        <v>588</v>
      </c>
      <c r="E228" t="s">
        <v>153</v>
      </c>
    </row>
    <row r="229" spans="1:5" x14ac:dyDescent="0.45">
      <c r="A229" t="s">
        <v>197</v>
      </c>
      <c r="B229" t="s">
        <v>548</v>
      </c>
      <c r="C229" t="s">
        <v>308</v>
      </c>
      <c r="E229" t="s">
        <v>109</v>
      </c>
    </row>
    <row r="230" spans="1:5" x14ac:dyDescent="0.45">
      <c r="A230" t="s">
        <v>527</v>
      </c>
      <c r="B230" t="s">
        <v>273</v>
      </c>
      <c r="C230" t="s">
        <v>588</v>
      </c>
      <c r="E230" t="s">
        <v>552</v>
      </c>
    </row>
    <row r="231" spans="1:5" x14ac:dyDescent="0.45">
      <c r="A231" t="s">
        <v>334</v>
      </c>
      <c r="D231" t="s">
        <v>277</v>
      </c>
      <c r="E231" t="s">
        <v>11</v>
      </c>
    </row>
    <row r="232" spans="1:5" x14ac:dyDescent="0.45">
      <c r="A232" t="s">
        <v>459</v>
      </c>
      <c r="D232" t="s">
        <v>164</v>
      </c>
      <c r="E232" t="s">
        <v>185</v>
      </c>
    </row>
    <row r="233" spans="1:5" x14ac:dyDescent="0.45">
      <c r="A233" t="s">
        <v>342</v>
      </c>
      <c r="B233" t="s">
        <v>273</v>
      </c>
      <c r="C233" t="s">
        <v>588</v>
      </c>
      <c r="E233" t="s">
        <v>223</v>
      </c>
    </row>
    <row r="234" spans="1:5" x14ac:dyDescent="0.45">
      <c r="A234" t="s">
        <v>399</v>
      </c>
      <c r="B234" t="s">
        <v>435</v>
      </c>
      <c r="C234" t="s">
        <v>142</v>
      </c>
      <c r="D234" t="s">
        <v>285</v>
      </c>
      <c r="E234" t="s">
        <v>500</v>
      </c>
    </row>
    <row r="235" spans="1:5" x14ac:dyDescent="0.45">
      <c r="A235" t="s">
        <v>44</v>
      </c>
      <c r="B235" t="s">
        <v>352</v>
      </c>
      <c r="C235" t="s">
        <v>329</v>
      </c>
      <c r="E235" t="s">
        <v>42</v>
      </c>
    </row>
    <row r="236" spans="1:5" x14ac:dyDescent="0.45">
      <c r="A236" t="s">
        <v>230</v>
      </c>
      <c r="B236" t="s">
        <v>352</v>
      </c>
      <c r="C236" t="s">
        <v>142</v>
      </c>
      <c r="E236" t="s">
        <v>470</v>
      </c>
    </row>
    <row r="237" spans="1:5" x14ac:dyDescent="0.45">
      <c r="A237" t="s">
        <v>554</v>
      </c>
      <c r="D237" t="s">
        <v>408</v>
      </c>
      <c r="E237" t="s">
        <v>274</v>
      </c>
    </row>
    <row r="238" spans="1:5" x14ac:dyDescent="0.45">
      <c r="A238" t="s">
        <v>248</v>
      </c>
      <c r="B238" t="s">
        <v>435</v>
      </c>
      <c r="C238" t="s">
        <v>329</v>
      </c>
      <c r="E238" t="s">
        <v>610</v>
      </c>
    </row>
    <row r="239" spans="1:5" x14ac:dyDescent="0.45">
      <c r="A239" t="s">
        <v>415</v>
      </c>
      <c r="D239" t="s">
        <v>521</v>
      </c>
      <c r="E239" t="s">
        <v>657</v>
      </c>
    </row>
    <row r="240" spans="1:5" x14ac:dyDescent="0.45">
      <c r="A240" t="s">
        <v>566</v>
      </c>
      <c r="B240" t="s">
        <v>435</v>
      </c>
      <c r="C240" t="s">
        <v>142</v>
      </c>
      <c r="D240" t="s">
        <v>550</v>
      </c>
      <c r="E240" t="s">
        <v>585</v>
      </c>
    </row>
    <row r="241" spans="1:5" x14ac:dyDescent="0.45">
      <c r="A241" t="s">
        <v>80</v>
      </c>
      <c r="D241" t="s">
        <v>321</v>
      </c>
      <c r="E241" t="s">
        <v>9</v>
      </c>
    </row>
    <row r="242" spans="1:5" x14ac:dyDescent="0.45">
      <c r="A242" t="s">
        <v>451</v>
      </c>
      <c r="D242" t="s">
        <v>366</v>
      </c>
      <c r="E242" t="s">
        <v>21</v>
      </c>
    </row>
    <row r="243" spans="1:5" x14ac:dyDescent="0.45">
      <c r="A243" t="s">
        <v>150</v>
      </c>
      <c r="B243" t="s">
        <v>548</v>
      </c>
      <c r="C243" t="s">
        <v>308</v>
      </c>
      <c r="E243" t="s">
        <v>601</v>
      </c>
    </row>
    <row r="244" spans="1:5" x14ac:dyDescent="0.45">
      <c r="A244" t="s">
        <v>22</v>
      </c>
      <c r="B244" t="s">
        <v>117</v>
      </c>
      <c r="C244" t="s">
        <v>329</v>
      </c>
      <c r="E244" t="s">
        <v>180</v>
      </c>
    </row>
    <row r="245" spans="1:5" x14ac:dyDescent="0.45">
      <c r="A245" t="s">
        <v>384</v>
      </c>
      <c r="B245" t="s">
        <v>352</v>
      </c>
      <c r="C245" t="s">
        <v>142</v>
      </c>
      <c r="E245" t="s">
        <v>327</v>
      </c>
    </row>
    <row r="246" spans="1:5" x14ac:dyDescent="0.45">
      <c r="A246" t="s">
        <v>87</v>
      </c>
      <c r="B246" t="s">
        <v>435</v>
      </c>
      <c r="C246" t="s">
        <v>142</v>
      </c>
      <c r="E246" t="s">
        <v>393</v>
      </c>
    </row>
    <row r="247" spans="1:5" x14ac:dyDescent="0.45">
      <c r="A247" t="s">
        <v>413</v>
      </c>
      <c r="B247" t="s">
        <v>273</v>
      </c>
      <c r="C247" t="s">
        <v>329</v>
      </c>
      <c r="E247" t="s">
        <v>513</v>
      </c>
    </row>
    <row r="248" spans="1:5" x14ac:dyDescent="0.45">
      <c r="A248" t="s">
        <v>139</v>
      </c>
      <c r="B248" t="s">
        <v>273</v>
      </c>
      <c r="C248" t="s">
        <v>588</v>
      </c>
      <c r="D248" t="s">
        <v>550</v>
      </c>
      <c r="E248" t="s">
        <v>629</v>
      </c>
    </row>
    <row r="249" spans="1:5" x14ac:dyDescent="0.45">
      <c r="A249" t="s">
        <v>456</v>
      </c>
      <c r="B249" t="s">
        <v>352</v>
      </c>
      <c r="C249" t="s">
        <v>329</v>
      </c>
      <c r="E249" t="s">
        <v>391</v>
      </c>
    </row>
    <row r="250" spans="1:5" x14ac:dyDescent="0.45">
      <c r="A250" t="s">
        <v>539</v>
      </c>
      <c r="D250" t="s">
        <v>363</v>
      </c>
      <c r="E250" t="s">
        <v>142</v>
      </c>
    </row>
    <row r="251" spans="1:5" x14ac:dyDescent="0.45">
      <c r="A251" t="s">
        <v>656</v>
      </c>
      <c r="B251" t="s">
        <v>548</v>
      </c>
      <c r="C251" t="s">
        <v>308</v>
      </c>
      <c r="E251" t="s">
        <v>477</v>
      </c>
    </row>
    <row r="252" spans="1:5" x14ac:dyDescent="0.45">
      <c r="A252" t="s">
        <v>559</v>
      </c>
      <c r="B252" t="s">
        <v>191</v>
      </c>
      <c r="C252" t="s">
        <v>308</v>
      </c>
      <c r="E252" t="s">
        <v>358</v>
      </c>
    </row>
    <row r="253" spans="1:5" x14ac:dyDescent="0.45">
      <c r="A253" t="s">
        <v>136</v>
      </c>
      <c r="B253" t="s">
        <v>352</v>
      </c>
      <c r="C253" t="s">
        <v>329</v>
      </c>
      <c r="E253" t="s">
        <v>275</v>
      </c>
    </row>
    <row r="254" spans="1:5" x14ac:dyDescent="0.45">
      <c r="A254" t="s">
        <v>93</v>
      </c>
      <c r="B254" t="s">
        <v>548</v>
      </c>
      <c r="C254" t="s">
        <v>142</v>
      </c>
      <c r="E254" t="s">
        <v>49</v>
      </c>
    </row>
    <row r="255" spans="1:5" x14ac:dyDescent="0.45">
      <c r="A255" t="s">
        <v>283</v>
      </c>
      <c r="B255" t="s">
        <v>548</v>
      </c>
      <c r="E255" t="s">
        <v>71</v>
      </c>
    </row>
    <row r="256" spans="1:5" x14ac:dyDescent="0.45">
      <c r="A256" t="s">
        <v>540</v>
      </c>
      <c r="B256" t="s">
        <v>548</v>
      </c>
      <c r="C256" t="s">
        <v>308</v>
      </c>
      <c r="E256" t="s">
        <v>290</v>
      </c>
    </row>
    <row r="257" spans="1:5" x14ac:dyDescent="0.45">
      <c r="A257" t="s">
        <v>119</v>
      </c>
      <c r="B257" t="s">
        <v>548</v>
      </c>
      <c r="C257" t="s">
        <v>308</v>
      </c>
      <c r="E257" t="s">
        <v>388</v>
      </c>
    </row>
    <row r="258" spans="1:5" x14ac:dyDescent="0.45">
      <c r="A258" t="s">
        <v>575</v>
      </c>
      <c r="B258" t="s">
        <v>435</v>
      </c>
      <c r="C258" t="s">
        <v>329</v>
      </c>
      <c r="E258" t="s">
        <v>218</v>
      </c>
    </row>
    <row r="259" spans="1:5" x14ac:dyDescent="0.45">
      <c r="A259" t="s">
        <v>110</v>
      </c>
      <c r="B259" t="s">
        <v>435</v>
      </c>
      <c r="C259" t="s">
        <v>329</v>
      </c>
      <c r="E259" t="s">
        <v>573</v>
      </c>
    </row>
    <row r="260" spans="1:5" x14ac:dyDescent="0.45">
      <c r="A260" t="s">
        <v>646</v>
      </c>
      <c r="D260" t="s">
        <v>160</v>
      </c>
      <c r="E260" t="s">
        <v>536</v>
      </c>
    </row>
    <row r="261" spans="1:5" x14ac:dyDescent="0.45">
      <c r="A261" t="s">
        <v>436</v>
      </c>
      <c r="B261" t="s">
        <v>435</v>
      </c>
      <c r="C261" t="s">
        <v>329</v>
      </c>
      <c r="D261" t="s">
        <v>619</v>
      </c>
      <c r="E261" t="s">
        <v>159</v>
      </c>
    </row>
    <row r="262" spans="1:5" x14ac:dyDescent="0.45">
      <c r="A262" t="s">
        <v>184</v>
      </c>
      <c r="B262" t="s">
        <v>352</v>
      </c>
      <c r="C262" t="s">
        <v>142</v>
      </c>
      <c r="E262" t="s">
        <v>392</v>
      </c>
    </row>
    <row r="263" spans="1:5" x14ac:dyDescent="0.45">
      <c r="A263" t="s">
        <v>17</v>
      </c>
      <c r="B263" t="s">
        <v>117</v>
      </c>
      <c r="C263" t="s">
        <v>588</v>
      </c>
      <c r="E263" t="s">
        <v>633</v>
      </c>
    </row>
    <row r="264" spans="1:5" x14ac:dyDescent="0.45">
      <c r="A264" t="s">
        <v>350</v>
      </c>
      <c r="B264" t="s">
        <v>273</v>
      </c>
      <c r="C264" t="s">
        <v>142</v>
      </c>
      <c r="D264" t="s">
        <v>377</v>
      </c>
      <c r="E264" t="s">
        <v>438</v>
      </c>
    </row>
    <row r="265" spans="1:5" x14ac:dyDescent="0.45">
      <c r="A265" t="s">
        <v>389</v>
      </c>
      <c r="B265" t="s">
        <v>273</v>
      </c>
      <c r="C265" t="s">
        <v>329</v>
      </c>
      <c r="D265" t="s">
        <v>442</v>
      </c>
      <c r="E265" t="s">
        <v>10</v>
      </c>
    </row>
    <row r="266" spans="1:5" x14ac:dyDescent="0.45">
      <c r="A266" t="s">
        <v>306</v>
      </c>
      <c r="B266" t="s">
        <v>273</v>
      </c>
      <c r="C266" t="s">
        <v>329</v>
      </c>
      <c r="E266" t="s">
        <v>666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25" x14ac:dyDescent="0.45"/>
  <cols>
    <col min="1" max="1" width="17.796875" bestFit="1" customWidth="1"/>
    <col min="2" max="2" width="19.59765625" bestFit="1" customWidth="1"/>
    <col min="3" max="3" width="255" bestFit="1" customWidth="1"/>
    <col min="4" max="4" width="61.265625" bestFit="1" customWidth="1"/>
  </cols>
  <sheetData>
    <row r="1" spans="1:4" x14ac:dyDescent="0.45">
      <c r="A1" t="s">
        <v>193</v>
      </c>
      <c r="B1" t="s">
        <v>563</v>
      </c>
      <c r="C1" t="s">
        <v>354</v>
      </c>
      <c r="D1" t="s">
        <v>201</v>
      </c>
    </row>
    <row r="2" spans="1:4" x14ac:dyDescent="0.45">
      <c r="A2" t="s">
        <v>443</v>
      </c>
      <c r="B2" t="s">
        <v>226</v>
      </c>
      <c r="C2" t="s">
        <v>367</v>
      </c>
      <c r="D2" t="s">
        <v>134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7"/>
  <sheetViews>
    <sheetView topLeftCell="T44" workbookViewId="0">
      <selection activeCell="A58" sqref="A58"/>
    </sheetView>
  </sheetViews>
  <sheetFormatPr defaultRowHeight="14.25" x14ac:dyDescent="0.45"/>
  <cols>
    <col min="1" max="1" width="44.06640625" bestFit="1" customWidth="1"/>
    <col min="2" max="2" width="25.6640625" bestFit="1" customWidth="1"/>
    <col min="3" max="3" width="19.59765625" bestFit="1" customWidth="1"/>
    <col min="4" max="31" width="12.06640625" bestFit="1" customWidth="1"/>
  </cols>
  <sheetData>
    <row r="1" spans="1:31" s="3" customFormat="1" x14ac:dyDescent="0.45">
      <c r="A1" s="3" t="s">
        <v>647</v>
      </c>
      <c r="B1" s="3" t="s">
        <v>432</v>
      </c>
      <c r="C1" s="3" t="s">
        <v>195</v>
      </c>
      <c r="D1" s="3" t="s">
        <v>173</v>
      </c>
      <c r="E1" s="3" t="s">
        <v>236</v>
      </c>
      <c r="F1" s="3" t="s">
        <v>292</v>
      </c>
      <c r="G1" s="3" t="s">
        <v>501</v>
      </c>
      <c r="H1" s="3" t="s">
        <v>553</v>
      </c>
      <c r="I1" s="3" t="s">
        <v>613</v>
      </c>
      <c r="J1" s="3" t="s">
        <v>655</v>
      </c>
      <c r="K1" s="3" t="s">
        <v>178</v>
      </c>
      <c r="L1" s="3" t="s">
        <v>241</v>
      </c>
      <c r="M1" s="3" t="s">
        <v>524</v>
      </c>
      <c r="N1" s="3" t="s">
        <v>571</v>
      </c>
      <c r="O1" s="3" t="s">
        <v>96</v>
      </c>
      <c r="P1" s="3" t="s">
        <v>148</v>
      </c>
      <c r="Q1" s="3" t="s">
        <v>199</v>
      </c>
      <c r="R1" s="3" t="s">
        <v>268</v>
      </c>
      <c r="S1" s="3" t="s">
        <v>469</v>
      </c>
      <c r="T1" s="3" t="s">
        <v>528</v>
      </c>
      <c r="U1" s="3" t="s">
        <v>577</v>
      </c>
      <c r="V1" s="3" t="s">
        <v>98</v>
      </c>
      <c r="W1" s="3" t="s">
        <v>586</v>
      </c>
      <c r="X1" s="3" t="s">
        <v>635</v>
      </c>
      <c r="Y1" s="3" t="s">
        <v>20</v>
      </c>
      <c r="Z1" s="3" t="s">
        <v>213</v>
      </c>
      <c r="AA1" s="3" t="s">
        <v>279</v>
      </c>
      <c r="AB1" s="3" t="s">
        <v>325</v>
      </c>
      <c r="AC1" s="3" t="s">
        <v>380</v>
      </c>
      <c r="AD1" s="3" t="s">
        <v>591</v>
      </c>
      <c r="AE1" s="3" t="s">
        <v>639</v>
      </c>
    </row>
    <row r="2" spans="1:31" x14ac:dyDescent="0.45">
      <c r="A2" t="s">
        <v>475</v>
      </c>
      <c r="B2" t="s">
        <v>14</v>
      </c>
      <c r="C2" t="s">
        <v>226</v>
      </c>
      <c r="D2">
        <v>7.9628724963360895</v>
      </c>
      <c r="E2">
        <v>5.8823529411764781</v>
      </c>
      <c r="F2">
        <v>7.3076923076923066</v>
      </c>
      <c r="G2">
        <v>8.2039028275587356</v>
      </c>
      <c r="H2">
        <v>2.5471439087228589</v>
      </c>
      <c r="I2">
        <v>1.1857881716494774</v>
      </c>
      <c r="J2">
        <v>7.046873978006289</v>
      </c>
      <c r="K2">
        <v>1.991985852474869</v>
      </c>
      <c r="L2">
        <v>1.2380421057706599</v>
      </c>
      <c r="M2">
        <v>7.6165881939646738</v>
      </c>
      <c r="N2">
        <v>-2.9712567243579855</v>
      </c>
      <c r="O2">
        <v>-3.273646410648098</v>
      </c>
      <c r="P2">
        <v>1.9755472615863141</v>
      </c>
      <c r="Q2">
        <v>7.9115634658152487</v>
      </c>
      <c r="R2">
        <v>1.214349348772032</v>
      </c>
      <c r="S2">
        <v>1.0506075279637486</v>
      </c>
      <c r="T2">
        <v>1.8002259714881177</v>
      </c>
      <c r="U2">
        <v>-9.0708046322276914E-2</v>
      </c>
      <c r="V2">
        <v>-10.519748535848663</v>
      </c>
      <c r="W2">
        <v>-3.6850293872329871</v>
      </c>
      <c r="X2">
        <v>3.4460547504025811</v>
      </c>
      <c r="Y2">
        <v>-1.3698630136986338</v>
      </c>
      <c r="Z2">
        <v>4.1982323232323324</v>
      </c>
      <c r="AA2">
        <v>0.29999999999998295</v>
      </c>
      <c r="AB2">
        <v>5.7000008758939771</v>
      </c>
      <c r="AC2">
        <v>2.099999585669849</v>
      </c>
      <c r="AD2">
        <v>1.9999991044232956</v>
      </c>
    </row>
    <row r="3" spans="1:31" x14ac:dyDescent="0.45">
      <c r="A3" t="s">
        <v>487</v>
      </c>
      <c r="B3" t="s">
        <v>457</v>
      </c>
      <c r="C3" t="s">
        <v>226</v>
      </c>
      <c r="D3">
        <v>-8.6905888604377424E-2</v>
      </c>
      <c r="E3">
        <v>-2.1554827493973789</v>
      </c>
      <c r="F3">
        <v>-0.66603275007301477</v>
      </c>
      <c r="G3">
        <v>2.0872611699816161</v>
      </c>
      <c r="H3">
        <v>4.3089483210587076</v>
      </c>
      <c r="I3">
        <v>5.4106094844377708</v>
      </c>
      <c r="J3">
        <v>3.4334273812994809</v>
      </c>
      <c r="K3">
        <v>1.6576824332899491</v>
      </c>
      <c r="L3">
        <v>2.6723562668584009</v>
      </c>
      <c r="M3">
        <v>3.4079518987010715</v>
      </c>
      <c r="N3">
        <v>3.3850729505146688</v>
      </c>
      <c r="O3">
        <v>4.0774651413966865</v>
      </c>
      <c r="P3">
        <v>3.1566477078291086</v>
      </c>
      <c r="Q3">
        <v>5.4234838187766172</v>
      </c>
      <c r="R3">
        <v>6.3123411591947161</v>
      </c>
      <c r="S3">
        <v>6.832110994183509</v>
      </c>
      <c r="T3">
        <v>7.1042493594226812</v>
      </c>
      <c r="U3">
        <v>4.7968198210107289</v>
      </c>
      <c r="V3">
        <v>1.039401259832502</v>
      </c>
      <c r="W3">
        <v>4.8097830859890109</v>
      </c>
      <c r="X3">
        <v>4.2019918659129871</v>
      </c>
      <c r="Y3">
        <v>3.2409757069031002</v>
      </c>
      <c r="Z3">
        <v>4.470305595257912</v>
      </c>
      <c r="AA3">
        <v>4.0909181735833329</v>
      </c>
      <c r="AB3">
        <v>2.763242778238336</v>
      </c>
      <c r="AC3">
        <v>2.0045388897014078</v>
      </c>
      <c r="AD3">
        <v>2.8322875847982516</v>
      </c>
      <c r="AE3">
        <v>2.3858292012826041</v>
      </c>
    </row>
    <row r="4" spans="1:31" x14ac:dyDescent="0.45">
      <c r="A4" t="s">
        <v>294</v>
      </c>
      <c r="B4" t="s">
        <v>569</v>
      </c>
      <c r="C4" t="s">
        <v>226</v>
      </c>
      <c r="P4">
        <v>8.8322778126357093</v>
      </c>
      <c r="Q4">
        <v>1.4141179805897934</v>
      </c>
      <c r="R4">
        <v>11.229714823642894</v>
      </c>
      <c r="S4">
        <v>5.3574032512635057</v>
      </c>
      <c r="T4">
        <v>13.826319547976325</v>
      </c>
      <c r="U4">
        <v>3.9249838216157258</v>
      </c>
      <c r="V4">
        <v>21.390528393106621</v>
      </c>
      <c r="W4">
        <v>14.362441469268148</v>
      </c>
      <c r="X4">
        <v>0.4263547845292095</v>
      </c>
      <c r="Y4">
        <v>12.752287088717054</v>
      </c>
      <c r="Z4">
        <v>5.6007446580815383</v>
      </c>
      <c r="AA4">
        <v>2.7245433639485412</v>
      </c>
      <c r="AB4">
        <v>1.4513146600975517</v>
      </c>
      <c r="AC4">
        <v>2.2603142013045243</v>
      </c>
      <c r="AD4">
        <v>2.6470032019578582</v>
      </c>
      <c r="AE4">
        <v>1.1892281283803356</v>
      </c>
    </row>
    <row r="5" spans="1:31" x14ac:dyDescent="0.45">
      <c r="A5" t="s">
        <v>640</v>
      </c>
      <c r="B5" t="s">
        <v>151</v>
      </c>
      <c r="C5" t="s">
        <v>226</v>
      </c>
      <c r="D5">
        <v>1.2208065279359204</v>
      </c>
      <c r="E5">
        <v>2.6839716349221305</v>
      </c>
      <c r="F5">
        <v>-1.1609721334661032</v>
      </c>
      <c r="G5">
        <v>-0.22609647837622049</v>
      </c>
      <c r="H5">
        <v>2.0118520605664258</v>
      </c>
      <c r="I5">
        <v>4.5964631576026989</v>
      </c>
      <c r="J5">
        <v>3.8287037267343607</v>
      </c>
      <c r="K5">
        <v>3.6067292514761533</v>
      </c>
      <c r="L5">
        <v>1.4030419445343938</v>
      </c>
      <c r="M5">
        <v>3.6116574916589457</v>
      </c>
      <c r="N5">
        <v>5.6674184624653918</v>
      </c>
      <c r="O5">
        <v>9.930416016154183</v>
      </c>
      <c r="P5">
        <v>5.8730414226897381</v>
      </c>
      <c r="Q5">
        <v>8.0173115808348285</v>
      </c>
      <c r="R5">
        <v>6.0054278699750512</v>
      </c>
      <c r="S5">
        <v>5.2578047615128582</v>
      </c>
      <c r="T5">
        <v>5.5881506806186394</v>
      </c>
      <c r="U5">
        <v>6.1754327634455706</v>
      </c>
      <c r="V5">
        <v>6.145438484212832</v>
      </c>
      <c r="W5">
        <v>6.6419634901639455</v>
      </c>
      <c r="X5">
        <v>5.0048745297803947</v>
      </c>
      <c r="Y5">
        <v>5.2726115159056377</v>
      </c>
      <c r="Z5">
        <v>5.8313830655170307</v>
      </c>
      <c r="AA5">
        <v>5.8335386581750868</v>
      </c>
      <c r="AB5">
        <v>2.7351659793652061</v>
      </c>
      <c r="AC5">
        <v>-1.9945322865595472E-3</v>
      </c>
      <c r="AD5">
        <v>2.1637475168973879</v>
      </c>
      <c r="AE5">
        <v>2.8315388652521989</v>
      </c>
    </row>
    <row r="6" spans="1:31" x14ac:dyDescent="0.45">
      <c r="A6" t="s">
        <v>284</v>
      </c>
      <c r="B6" t="s">
        <v>19</v>
      </c>
      <c r="C6" t="s">
        <v>226</v>
      </c>
      <c r="D6">
        <v>0.99135930146087503</v>
      </c>
      <c r="E6">
        <v>-5.8382807331314126</v>
      </c>
      <c r="F6">
        <v>-23.983417442057799</v>
      </c>
      <c r="G6">
        <v>1.3393634364799141</v>
      </c>
      <c r="H6">
        <v>15.000000028863369</v>
      </c>
      <c r="I6">
        <v>13.544369755102565</v>
      </c>
      <c r="J6">
        <v>7.2742773546037256</v>
      </c>
      <c r="K6">
        <v>4.6911464509355199</v>
      </c>
      <c r="L6">
        <v>2.1814897184045776</v>
      </c>
      <c r="M6">
        <v>3.0546242343078518</v>
      </c>
      <c r="N6">
        <v>4.2059985561950981</v>
      </c>
      <c r="O6">
        <v>13.665686523023155</v>
      </c>
      <c r="P6">
        <v>2.9898500103955286</v>
      </c>
      <c r="Q6">
        <v>10.952861768710264</v>
      </c>
      <c r="R6">
        <v>15.028915317530192</v>
      </c>
      <c r="S6">
        <v>11.547683178163254</v>
      </c>
      <c r="T6">
        <v>14.010018242632796</v>
      </c>
      <c r="U6">
        <v>11.166138330361377</v>
      </c>
      <c r="V6">
        <v>0.858712615098284</v>
      </c>
      <c r="W6">
        <v>4.4039325434376053</v>
      </c>
      <c r="X6">
        <v>3.4719763445402378</v>
      </c>
      <c r="Y6">
        <v>8.5421876426537153</v>
      </c>
      <c r="Z6">
        <v>4.9545446463618674</v>
      </c>
      <c r="AA6">
        <v>4.8226275683899615</v>
      </c>
      <c r="AB6">
        <v>0.94357156132500108</v>
      </c>
      <c r="AC6">
        <v>-2.5800496440493248</v>
      </c>
      <c r="AD6">
        <v>-0.14721294108575478</v>
      </c>
      <c r="AE6">
        <v>-2.0036297273020125</v>
      </c>
    </row>
    <row r="7" spans="1:31" x14ac:dyDescent="0.45">
      <c r="A7" t="s">
        <v>175</v>
      </c>
      <c r="B7" t="s">
        <v>409</v>
      </c>
      <c r="C7" t="s">
        <v>226</v>
      </c>
      <c r="D7">
        <v>-28.002141656045993</v>
      </c>
      <c r="E7">
        <v>-7.1871109163695053</v>
      </c>
      <c r="F7">
        <v>9.5594116943475314</v>
      </c>
      <c r="G7">
        <v>8.3028665911286055</v>
      </c>
      <c r="H7">
        <v>13.322333320080304</v>
      </c>
      <c r="I7">
        <v>9.0999994436023144</v>
      </c>
      <c r="J7">
        <v>-10.919984085103522</v>
      </c>
      <c r="K7">
        <v>8.8300877086976897</v>
      </c>
      <c r="L7">
        <v>12.88989673318892</v>
      </c>
      <c r="M7">
        <v>6.9500361342291797</v>
      </c>
      <c r="N7">
        <v>8.2900700272565757</v>
      </c>
      <c r="O7">
        <v>4.5399606404472195</v>
      </c>
      <c r="P7">
        <v>5.530050777933198</v>
      </c>
      <c r="Q7">
        <v>5.5099986931983977</v>
      </c>
      <c r="R7">
        <v>5.5299148092649091</v>
      </c>
      <c r="S7">
        <v>5.9000839573806445</v>
      </c>
      <c r="T7">
        <v>5.9799820362543841</v>
      </c>
      <c r="U7">
        <v>7.4999695602916603</v>
      </c>
      <c r="V7">
        <v>3.350066527938651</v>
      </c>
      <c r="W7">
        <v>3.7068923010068318</v>
      </c>
      <c r="X7">
        <v>2.5453218447701715</v>
      </c>
      <c r="Y7">
        <v>1.4175259921628651</v>
      </c>
      <c r="Z7">
        <v>1.0019871501496738</v>
      </c>
      <c r="AA7">
        <v>1.7744867849549308</v>
      </c>
      <c r="AB7">
        <v>2.218752231667608</v>
      </c>
      <c r="AC7">
        <v>3.3148047534189686</v>
      </c>
      <c r="AD7">
        <v>3.8021974879680442</v>
      </c>
      <c r="AE7">
        <v>4.0713012947902314</v>
      </c>
    </row>
    <row r="8" spans="1:31" x14ac:dyDescent="0.45">
      <c r="A8" t="s">
        <v>307</v>
      </c>
      <c r="B8" t="s">
        <v>663</v>
      </c>
      <c r="C8" t="s">
        <v>226</v>
      </c>
      <c r="D8">
        <v>2.5460035230613585</v>
      </c>
      <c r="E8">
        <v>0.92921404012595588</v>
      </c>
      <c r="F8">
        <v>-1.0314843899989512</v>
      </c>
      <c r="G8">
        <v>2.3831822482117957</v>
      </c>
      <c r="H8">
        <v>2.757501613262491</v>
      </c>
      <c r="I8">
        <v>4.6497386675470693</v>
      </c>
      <c r="J8">
        <v>9.0676720514413489</v>
      </c>
      <c r="K8">
        <v>3.1947933928923646</v>
      </c>
      <c r="L8">
        <v>4.0990789217792951</v>
      </c>
      <c r="M8">
        <v>3.5283623612238841</v>
      </c>
      <c r="N8">
        <v>8.1193577216994868</v>
      </c>
      <c r="O8">
        <v>4.5463622136465318</v>
      </c>
      <c r="P8">
        <v>8.6942037161246759</v>
      </c>
      <c r="Q8">
        <v>8.1356763383735142</v>
      </c>
      <c r="R8">
        <v>5.3977959850042225</v>
      </c>
      <c r="S8">
        <v>4.8086886991692097</v>
      </c>
      <c r="T8">
        <v>1.5531881410322228</v>
      </c>
      <c r="U8">
        <v>-5.5591863685058058</v>
      </c>
      <c r="V8">
        <v>-5.3028465434829144</v>
      </c>
      <c r="W8">
        <v>-1.974957999653455</v>
      </c>
      <c r="X8">
        <v>-8.0697534113909342E-3</v>
      </c>
      <c r="Y8">
        <v>-4.9744437185350279</v>
      </c>
      <c r="Z8">
        <v>-3.5475965154934386</v>
      </c>
      <c r="AA8">
        <v>2.5044655211451783</v>
      </c>
      <c r="AB8">
        <v>1.4341403952271605</v>
      </c>
      <c r="AC8">
        <v>3.7096780697898595</v>
      </c>
      <c r="AD8">
        <v>0.346071889630295</v>
      </c>
      <c r="AE8">
        <v>1.588765490463544</v>
      </c>
    </row>
    <row r="9" spans="1:31" x14ac:dyDescent="0.45">
      <c r="A9" t="s">
        <v>102</v>
      </c>
      <c r="B9" t="s">
        <v>560</v>
      </c>
      <c r="C9" t="s">
        <v>226</v>
      </c>
      <c r="D9">
        <v>1.5172103836814017</v>
      </c>
      <c r="E9">
        <v>4.9437443630386184</v>
      </c>
      <c r="F9">
        <v>3.2713987401844946</v>
      </c>
      <c r="G9">
        <v>3.1975389085493191</v>
      </c>
      <c r="H9">
        <v>2.7579908609937291</v>
      </c>
      <c r="I9">
        <v>4.5961669772420066</v>
      </c>
      <c r="J9">
        <v>4.2436182104684406</v>
      </c>
      <c r="K9">
        <v>5.2635261532818305</v>
      </c>
      <c r="L9">
        <v>1.8053468872631981</v>
      </c>
      <c r="M9">
        <v>6.7659182055307241</v>
      </c>
      <c r="N9">
        <v>1.5392362082767193</v>
      </c>
      <c r="O9">
        <v>0.39082279294365208</v>
      </c>
      <c r="P9">
        <v>4.686820917171147</v>
      </c>
      <c r="Q9">
        <v>9.46187090021904</v>
      </c>
      <c r="R9">
        <v>5.5626524900230834</v>
      </c>
      <c r="S9">
        <v>6.2276521878042814</v>
      </c>
      <c r="T9">
        <v>4.580710702964268</v>
      </c>
      <c r="U9">
        <v>5.8181731223098296</v>
      </c>
      <c r="V9">
        <v>0.4301909962354955</v>
      </c>
      <c r="W9">
        <v>4.663808231725497</v>
      </c>
      <c r="X9">
        <v>3.7906049796373651</v>
      </c>
      <c r="Y9">
        <v>6.644510412808998</v>
      </c>
      <c r="Z9">
        <v>3.3626638185273237</v>
      </c>
      <c r="AA9">
        <v>2.595974545962676</v>
      </c>
      <c r="AB9">
        <v>3.3954070410473065</v>
      </c>
      <c r="AC9">
        <v>3.3858415456880664</v>
      </c>
      <c r="AD9">
        <v>1.0056109367858141</v>
      </c>
      <c r="AE9">
        <v>2.1365376803566818</v>
      </c>
    </row>
    <row r="10" spans="1:31" x14ac:dyDescent="0.45">
      <c r="A10" t="s">
        <v>41</v>
      </c>
      <c r="B10" t="s">
        <v>183</v>
      </c>
      <c r="C10" t="s">
        <v>226</v>
      </c>
      <c r="D10">
        <v>0.86008194577821939</v>
      </c>
      <c r="E10">
        <v>3.3449448618411992</v>
      </c>
      <c r="F10">
        <v>1.261190951497241</v>
      </c>
      <c r="G10">
        <v>6.8961485505266751</v>
      </c>
      <c r="H10">
        <v>6.6878864636294395</v>
      </c>
      <c r="I10">
        <v>5.798404061321591</v>
      </c>
      <c r="J10">
        <v>8.1903986407704963</v>
      </c>
      <c r="K10">
        <v>0.29199434868543506</v>
      </c>
      <c r="L10">
        <v>2.9022136446459825</v>
      </c>
      <c r="M10">
        <v>10.852704212598567</v>
      </c>
      <c r="N10">
        <v>1.3990850303263045</v>
      </c>
      <c r="O10">
        <v>2.4334568103615624</v>
      </c>
      <c r="P10">
        <v>8.8005408148643198</v>
      </c>
      <c r="Q10">
        <v>9.5664366371616154</v>
      </c>
      <c r="R10">
        <v>4.8551411963090487</v>
      </c>
      <c r="S10">
        <v>9.8373197734848929</v>
      </c>
      <c r="T10">
        <v>3.1843901736723979</v>
      </c>
      <c r="U10">
        <v>3.1918362761038424</v>
      </c>
      <c r="V10">
        <v>-5.2429219066759032</v>
      </c>
      <c r="W10">
        <v>1.6028099606822934</v>
      </c>
      <c r="X10">
        <v>6.9302716294383515</v>
      </c>
      <c r="Y10">
        <v>4.4846260849086974</v>
      </c>
      <c r="Z10">
        <v>5.0533458252665469</v>
      </c>
      <c r="AA10">
        <v>4.2843036857947965</v>
      </c>
      <c r="AB10">
        <v>5.1059369839469753</v>
      </c>
      <c r="AC10">
        <v>3.0609643083765405</v>
      </c>
      <c r="AD10">
        <v>2.3735367104234655</v>
      </c>
      <c r="AE10">
        <v>1.1898556383152368</v>
      </c>
    </row>
    <row r="11" spans="1:31" x14ac:dyDescent="0.45">
      <c r="A11" t="s">
        <v>278</v>
      </c>
      <c r="B11" t="s">
        <v>446</v>
      </c>
      <c r="C11" t="s">
        <v>226</v>
      </c>
      <c r="D11">
        <v>9.1331105662010117</v>
      </c>
      <c r="E11">
        <v>7.9372915564307647</v>
      </c>
      <c r="F11">
        <v>8.2069790722122775</v>
      </c>
      <c r="G11">
        <v>5.8362007036852646</v>
      </c>
      <c r="H11">
        <v>-2.8452096105707909</v>
      </c>
      <c r="I11">
        <v>5.5266898271523388</v>
      </c>
      <c r="J11">
        <v>8.1110467707457019</v>
      </c>
      <c r="K11">
        <v>3.8501788515622763</v>
      </c>
      <c r="L11">
        <v>-3.3854570406326872</v>
      </c>
      <c r="M11">
        <v>-0.78899893905690988</v>
      </c>
      <c r="N11">
        <v>-4.4088396825855654</v>
      </c>
      <c r="O11">
        <v>-10.894484828590279</v>
      </c>
      <c r="P11">
        <v>8.8370407957692407</v>
      </c>
      <c r="Q11">
        <v>9.0295733006815198</v>
      </c>
      <c r="R11">
        <v>8.8516599201343666</v>
      </c>
      <c r="S11">
        <v>8.0471515004302745</v>
      </c>
      <c r="T11">
        <v>9.0076508750475739</v>
      </c>
      <c r="U11">
        <v>4.057233103464057</v>
      </c>
      <c r="V11">
        <v>-5.9185250763494679</v>
      </c>
      <c r="W11">
        <v>10.125398156100232</v>
      </c>
      <c r="X11">
        <v>6.003951692805785</v>
      </c>
      <c r="Y11">
        <v>-1.0264204544320989</v>
      </c>
      <c r="Z11">
        <v>2.4053237807943617</v>
      </c>
      <c r="AA11">
        <v>-2.5126153208139357</v>
      </c>
      <c r="AB11">
        <v>2.7311598282894352</v>
      </c>
      <c r="AC11">
        <v>-2.0803278437781074</v>
      </c>
      <c r="AD11">
        <v>2.8185029777591808</v>
      </c>
      <c r="AE11">
        <v>-2.5653518824754826</v>
      </c>
    </row>
    <row r="12" spans="1:31" x14ac:dyDescent="0.45">
      <c r="A12" t="s">
        <v>78</v>
      </c>
      <c r="B12" t="s">
        <v>252</v>
      </c>
      <c r="C12" t="s">
        <v>226</v>
      </c>
      <c r="D12">
        <v>-11.699998483036183</v>
      </c>
      <c r="E12">
        <v>-41.800002745756203</v>
      </c>
      <c r="F12">
        <v>-8.7999987932934971</v>
      </c>
      <c r="G12">
        <v>5.4000027791765604</v>
      </c>
      <c r="H12">
        <v>6.8999984197365904</v>
      </c>
      <c r="I12">
        <v>5.8654007494356506</v>
      </c>
      <c r="J12">
        <v>3.3210797004695252</v>
      </c>
      <c r="K12">
        <v>7.299999987709981</v>
      </c>
      <c r="L12">
        <v>3.3000000005816617</v>
      </c>
      <c r="M12">
        <v>5.9000000031209225</v>
      </c>
      <c r="N12">
        <v>9.5999999992759655</v>
      </c>
      <c r="O12">
        <v>13.199999997935578</v>
      </c>
      <c r="P12">
        <v>14.000000001550148</v>
      </c>
      <c r="Q12">
        <v>10.499999998820186</v>
      </c>
      <c r="R12">
        <v>13.899999999113263</v>
      </c>
      <c r="S12">
        <v>13.199999999466144</v>
      </c>
      <c r="T12">
        <v>13.700000001546698</v>
      </c>
      <c r="U12">
        <v>6.9000000004295856</v>
      </c>
      <c r="V12">
        <v>-14.100000000699779</v>
      </c>
      <c r="W12">
        <v>2.2000000002150983</v>
      </c>
      <c r="X12">
        <v>4.6999999986741159</v>
      </c>
      <c r="Y12">
        <v>7.200000000964863</v>
      </c>
      <c r="Z12">
        <v>3.3</v>
      </c>
      <c r="AA12">
        <v>3.6000000005899295</v>
      </c>
      <c r="AB12">
        <v>3.1999999989662484</v>
      </c>
      <c r="AC12">
        <v>0.19999999982599093</v>
      </c>
      <c r="AD12">
        <v>7.500000001641439</v>
      </c>
      <c r="AE12">
        <v>5.1999999996532438</v>
      </c>
    </row>
    <row r="13" spans="1:31" x14ac:dyDescent="0.45">
      <c r="A13" t="s">
        <v>100</v>
      </c>
      <c r="B13" t="s">
        <v>315</v>
      </c>
      <c r="C13" t="s">
        <v>226</v>
      </c>
      <c r="P13">
        <v>0.96551724137931672</v>
      </c>
      <c r="Q13">
        <v>0.40983606557377072</v>
      </c>
      <c r="R13">
        <v>-0.40816326530612912</v>
      </c>
      <c r="S13">
        <v>-4.0983606557377072</v>
      </c>
      <c r="T13">
        <v>1.8518518518518619</v>
      </c>
      <c r="U13">
        <v>-2.6573426573426531</v>
      </c>
      <c r="V13">
        <v>-4.1666666666666572</v>
      </c>
      <c r="W13">
        <v>0.29985007496252081</v>
      </c>
      <c r="X13">
        <v>0</v>
      </c>
      <c r="Y13">
        <v>-4.3348281016442485</v>
      </c>
      <c r="Z13">
        <v>-2.5</v>
      </c>
      <c r="AA13">
        <v>1.762820512820511</v>
      </c>
      <c r="AB13">
        <v>3.1496062992125928</v>
      </c>
      <c r="AC13">
        <v>-1.6793893129770936</v>
      </c>
      <c r="AD13">
        <v>-6.9875776397515494</v>
      </c>
      <c r="AE13">
        <v>3.338898163606018</v>
      </c>
    </row>
    <row r="14" spans="1:31" x14ac:dyDescent="0.45">
      <c r="A14" t="s">
        <v>369</v>
      </c>
      <c r="B14" t="s">
        <v>445</v>
      </c>
      <c r="C14" t="s">
        <v>226</v>
      </c>
      <c r="D14">
        <v>2.1765786026592764</v>
      </c>
      <c r="E14">
        <v>1.1584751914206066</v>
      </c>
      <c r="F14">
        <v>5.2798787086171188</v>
      </c>
      <c r="G14">
        <v>6.6767071032424354</v>
      </c>
      <c r="H14">
        <v>-4.3595873823926468</v>
      </c>
      <c r="I14">
        <v>6.6044597208229732</v>
      </c>
      <c r="J14">
        <v>5.4716084820797022</v>
      </c>
      <c r="K14">
        <v>4.7311250916373808</v>
      </c>
      <c r="L14">
        <v>3.7076179103931395</v>
      </c>
      <c r="M14">
        <v>6.2034312536119103</v>
      </c>
      <c r="N14">
        <v>-4.548003472582792</v>
      </c>
      <c r="O14">
        <v>1.0274419697642259</v>
      </c>
      <c r="P14">
        <v>6.0765436884839801</v>
      </c>
      <c r="Q14">
        <v>5.7670286118036955</v>
      </c>
      <c r="R14">
        <v>6.4738313164199184</v>
      </c>
      <c r="S14">
        <v>12.708148532773706</v>
      </c>
      <c r="T14">
        <v>9.3153831633975273</v>
      </c>
      <c r="U14">
        <v>-1.4340651943598459E-2</v>
      </c>
      <c r="V14">
        <v>-11.962697248834289</v>
      </c>
      <c r="W14">
        <v>-7.8405947441217165</v>
      </c>
      <c r="X14">
        <v>-1.9586126283434311</v>
      </c>
      <c r="Y14">
        <v>3.3728662003186685</v>
      </c>
      <c r="Z14">
        <v>-0.60087639673504611</v>
      </c>
      <c r="AA14">
        <v>3.7957276129425139</v>
      </c>
      <c r="AB14">
        <v>3.8252930988082738</v>
      </c>
      <c r="AC14">
        <v>5.4977884561064201</v>
      </c>
      <c r="AD14">
        <v>3.1445986171704021</v>
      </c>
      <c r="AE14">
        <v>6.9504165546895962</v>
      </c>
    </row>
    <row r="15" spans="1:31" x14ac:dyDescent="0.45">
      <c r="A15" t="s">
        <v>390</v>
      </c>
      <c r="B15" t="s">
        <v>269</v>
      </c>
      <c r="C15" t="s">
        <v>226</v>
      </c>
      <c r="D15">
        <v>-0.39781769961490454</v>
      </c>
      <c r="E15">
        <v>0.41218470060933043</v>
      </c>
      <c r="F15">
        <v>4.0299064605032555</v>
      </c>
      <c r="G15">
        <v>3.983890152931707</v>
      </c>
      <c r="H15">
        <v>3.8377552929629957</v>
      </c>
      <c r="I15">
        <v>3.8785852933782365</v>
      </c>
      <c r="J15">
        <v>3.9665376617495269</v>
      </c>
      <c r="K15">
        <v>4.5766887591888405</v>
      </c>
      <c r="L15">
        <v>5.0735990951056351</v>
      </c>
      <c r="M15">
        <v>3.9331369447020563</v>
      </c>
      <c r="N15">
        <v>1.9308575922541706</v>
      </c>
      <c r="O15">
        <v>4.0014040616516979</v>
      </c>
      <c r="P15">
        <v>2.9859343216580072</v>
      </c>
      <c r="Q15">
        <v>4.0554519675095833</v>
      </c>
      <c r="R15">
        <v>3.2042697928786907</v>
      </c>
      <c r="S15">
        <v>2.7945370244631107</v>
      </c>
      <c r="T15">
        <v>3.8442303155678843</v>
      </c>
      <c r="U15">
        <v>3.6579535255648636</v>
      </c>
      <c r="V15">
        <v>1.936993920300381</v>
      </c>
      <c r="W15">
        <v>2.0674171276839957</v>
      </c>
      <c r="X15">
        <v>2.4627563116272455</v>
      </c>
      <c r="Y15">
        <v>3.9181628709411171</v>
      </c>
      <c r="Z15">
        <v>2.5848977015489254</v>
      </c>
      <c r="AA15">
        <v>2.5331146653881973</v>
      </c>
      <c r="AB15">
        <v>2.1926474264603684</v>
      </c>
      <c r="AC15">
        <v>2.7706521973024962</v>
      </c>
      <c r="AD15">
        <v>2.3006106235942525</v>
      </c>
      <c r="AE15">
        <v>2.9492857716095813</v>
      </c>
    </row>
    <row r="16" spans="1:31" x14ac:dyDescent="0.45">
      <c r="A16" t="s">
        <v>55</v>
      </c>
      <c r="B16" t="s">
        <v>316</v>
      </c>
      <c r="C16" t="s">
        <v>226</v>
      </c>
      <c r="D16">
        <v>3.4416277766945882</v>
      </c>
      <c r="E16">
        <v>2.0935246170918305</v>
      </c>
      <c r="F16">
        <v>0.52680920370649176</v>
      </c>
      <c r="G16">
        <v>2.4021190737988576</v>
      </c>
      <c r="H16">
        <v>2.6679835308954836</v>
      </c>
      <c r="I16">
        <v>2.3495338516972737</v>
      </c>
      <c r="J16">
        <v>2.0935993895239164</v>
      </c>
      <c r="K16">
        <v>3.5814258146044722</v>
      </c>
      <c r="L16">
        <v>3.5563312466416903</v>
      </c>
      <c r="M16">
        <v>3.3757221470847867</v>
      </c>
      <c r="N16">
        <v>1.2671681892299205</v>
      </c>
      <c r="O16">
        <v>1.651553921866693</v>
      </c>
      <c r="P16">
        <v>0.94147092072533667</v>
      </c>
      <c r="Q16">
        <v>2.7351202224102309</v>
      </c>
      <c r="R16">
        <v>2.2440653246387825</v>
      </c>
      <c r="S16">
        <v>3.4540418361412151</v>
      </c>
      <c r="T16">
        <v>3.727415300935192</v>
      </c>
      <c r="U16">
        <v>1.4604236757385962</v>
      </c>
      <c r="V16">
        <v>-3.7645781779167748</v>
      </c>
      <c r="W16">
        <v>1.837093676800535</v>
      </c>
      <c r="X16">
        <v>2.92279728368581</v>
      </c>
      <c r="Y16">
        <v>0.68044557681672302</v>
      </c>
      <c r="Z16">
        <v>2.5504712197218282E-2</v>
      </c>
      <c r="AA16">
        <v>0.66127284885260451</v>
      </c>
      <c r="AB16">
        <v>1.0145015859051085</v>
      </c>
      <c r="AC16">
        <v>1.9894371623046254</v>
      </c>
      <c r="AD16">
        <v>2.3995876033216632</v>
      </c>
      <c r="AE16">
        <v>2.5801207330492559</v>
      </c>
    </row>
    <row r="17" spans="1:31" x14ac:dyDescent="0.45">
      <c r="A17" t="s">
        <v>482</v>
      </c>
      <c r="B17" t="s">
        <v>474</v>
      </c>
      <c r="C17" t="s">
        <v>226</v>
      </c>
      <c r="D17">
        <v>-0.70000018272662601</v>
      </c>
      <c r="E17">
        <v>-22.60000004563129</v>
      </c>
      <c r="F17">
        <v>-23.099999309544472</v>
      </c>
      <c r="G17">
        <v>-19.700000722417329</v>
      </c>
      <c r="H17">
        <v>-11.799999731941611</v>
      </c>
      <c r="I17">
        <v>1.2999994650156736</v>
      </c>
      <c r="J17">
        <v>5.8000000123296331</v>
      </c>
      <c r="K17">
        <v>10.000001165370676</v>
      </c>
      <c r="L17">
        <v>7.3999995868231423</v>
      </c>
      <c r="M17">
        <v>11.099999503495937</v>
      </c>
      <c r="N17">
        <v>9.9000001302220255</v>
      </c>
      <c r="O17">
        <v>9.4389163423862499</v>
      </c>
      <c r="P17">
        <v>10.208300011073248</v>
      </c>
      <c r="Q17">
        <v>9.2538013262777099</v>
      </c>
      <c r="R17">
        <v>27.961538068524376</v>
      </c>
      <c r="S17">
        <v>34.466209363795343</v>
      </c>
      <c r="T17">
        <v>25.463215906121576</v>
      </c>
      <c r="U17">
        <v>10.591437294393288</v>
      </c>
      <c r="V17">
        <v>9.3690747771153298</v>
      </c>
      <c r="W17">
        <v>4.7892427924596177</v>
      </c>
      <c r="X17">
        <v>-1.572997621083843</v>
      </c>
      <c r="Y17">
        <v>2.2029390226782084</v>
      </c>
      <c r="Z17">
        <v>5.8434157623727003</v>
      </c>
      <c r="AA17">
        <v>2.7975854340361224</v>
      </c>
      <c r="AB17">
        <v>1.0495463680441048</v>
      </c>
      <c r="AC17">
        <v>-3.0635984535125118</v>
      </c>
      <c r="AD17">
        <v>0.15361464668630731</v>
      </c>
      <c r="AE17">
        <v>1.500401706993884</v>
      </c>
    </row>
    <row r="18" spans="1:31" x14ac:dyDescent="0.45">
      <c r="A18" t="s">
        <v>423</v>
      </c>
      <c r="B18" t="s">
        <v>493</v>
      </c>
      <c r="C18" t="s">
        <v>226</v>
      </c>
      <c r="D18">
        <v>4.9968364480235721</v>
      </c>
      <c r="E18">
        <v>1.0099983709962856</v>
      </c>
      <c r="F18">
        <v>-6.2400000013904702</v>
      </c>
      <c r="G18">
        <v>-3.829999996198282</v>
      </c>
      <c r="H18">
        <v>-7.9200000037477167</v>
      </c>
      <c r="I18">
        <v>-7.9999999979409324</v>
      </c>
      <c r="J18">
        <v>-1.5899999968582819</v>
      </c>
      <c r="K18">
        <v>4.7499999950961325</v>
      </c>
      <c r="L18">
        <v>-1.0099999964981521</v>
      </c>
      <c r="M18">
        <v>-0.8568640584241507</v>
      </c>
      <c r="N18">
        <v>2.0558071083524254</v>
      </c>
      <c r="O18">
        <v>4.4465194122479659</v>
      </c>
      <c r="P18">
        <v>-1.2237279602344415</v>
      </c>
      <c r="Q18">
        <v>4.8336577680945254</v>
      </c>
      <c r="R18">
        <v>0.90000000090191179</v>
      </c>
      <c r="S18">
        <v>5.4138071449144434</v>
      </c>
      <c r="T18">
        <v>3.4519524895262066</v>
      </c>
      <c r="U18">
        <v>4.8617129950774967</v>
      </c>
      <c r="V18">
        <v>3.8127469365215205</v>
      </c>
      <c r="W18">
        <v>5.1241633033803851</v>
      </c>
      <c r="X18">
        <v>4.032602496252963</v>
      </c>
      <c r="Y18">
        <v>4.4467082221454319</v>
      </c>
      <c r="Z18">
        <v>4.924195261288304</v>
      </c>
      <c r="AA18">
        <v>4.2406516436807919</v>
      </c>
      <c r="AB18">
        <v>-3.9000030859374988</v>
      </c>
      <c r="AC18">
        <v>-0.60002000054649329</v>
      </c>
      <c r="AD18">
        <v>0.50000999877946128</v>
      </c>
      <c r="AE18">
        <v>1.609933082345222</v>
      </c>
    </row>
    <row r="19" spans="1:31" x14ac:dyDescent="0.45">
      <c r="A19" t="s">
        <v>582</v>
      </c>
      <c r="B19" t="s">
        <v>43</v>
      </c>
      <c r="C19" t="s">
        <v>226</v>
      </c>
      <c r="D19">
        <v>1.833074277287011</v>
      </c>
      <c r="E19">
        <v>1.5306549438590196</v>
      </c>
      <c r="F19">
        <v>-0.96187330977659258</v>
      </c>
      <c r="G19">
        <v>3.2269715248893505</v>
      </c>
      <c r="H19">
        <v>2.3847572796124865</v>
      </c>
      <c r="I19">
        <v>1.3214509304132491</v>
      </c>
      <c r="J19">
        <v>3.7936576295018796</v>
      </c>
      <c r="K19">
        <v>1.9618082719842675</v>
      </c>
      <c r="L19">
        <v>3.5427434636306572</v>
      </c>
      <c r="M19">
        <v>3.7166793842087458</v>
      </c>
      <c r="N19">
        <v>1.0996188877784903</v>
      </c>
      <c r="O19">
        <v>1.7068845845335403</v>
      </c>
      <c r="P19">
        <v>1.0379825490290528</v>
      </c>
      <c r="Q19">
        <v>3.5712043433582039</v>
      </c>
      <c r="R19">
        <v>2.3217370538192625</v>
      </c>
      <c r="S19">
        <v>2.5523499436635149</v>
      </c>
      <c r="T19">
        <v>3.6768811359497278</v>
      </c>
      <c r="U19">
        <v>0.44692873527590393</v>
      </c>
      <c r="V19">
        <v>-2.0207430616940769</v>
      </c>
      <c r="W19">
        <v>2.8642927076415532</v>
      </c>
      <c r="X19">
        <v>1.694513898613323</v>
      </c>
      <c r="Y19">
        <v>0.73921728305867873</v>
      </c>
      <c r="Z19">
        <v>0.45924219290770907</v>
      </c>
      <c r="AA19">
        <v>1.5785331432261387</v>
      </c>
      <c r="AB19">
        <v>2.0414590091996132</v>
      </c>
      <c r="AC19">
        <v>1.2666864090209486</v>
      </c>
      <c r="AD19">
        <v>1.6215471976495479</v>
      </c>
      <c r="AE19">
        <v>1.7879200778504298</v>
      </c>
    </row>
    <row r="20" spans="1:31" x14ac:dyDescent="0.45">
      <c r="A20" t="s">
        <v>570</v>
      </c>
      <c r="B20" t="s">
        <v>299</v>
      </c>
      <c r="C20" t="s">
        <v>226</v>
      </c>
      <c r="D20">
        <v>4.2257994193440283</v>
      </c>
      <c r="E20">
        <v>2.9577108272039538</v>
      </c>
      <c r="F20">
        <v>5.8361720850138283</v>
      </c>
      <c r="G20">
        <v>2.0204004476166233</v>
      </c>
      <c r="H20">
        <v>6.0451986504156423</v>
      </c>
      <c r="I20">
        <v>4.324284031317859</v>
      </c>
      <c r="J20">
        <v>5.734688375213068</v>
      </c>
      <c r="K20">
        <v>3.9610121383264527</v>
      </c>
      <c r="L20">
        <v>5.3414493720441669</v>
      </c>
      <c r="M20">
        <v>5.8577142054326856</v>
      </c>
      <c r="N20">
        <v>5.3331357060393714</v>
      </c>
      <c r="O20">
        <v>4.6430308707448233</v>
      </c>
      <c r="P20">
        <v>3.4435767759165827</v>
      </c>
      <c r="Q20">
        <v>4.4296845538508194</v>
      </c>
      <c r="R20">
        <v>1.7131645636118407</v>
      </c>
      <c r="S20">
        <v>3.9437388281579757</v>
      </c>
      <c r="T20">
        <v>5.986349321776089</v>
      </c>
      <c r="U20">
        <v>4.8965770842964673</v>
      </c>
      <c r="V20">
        <v>2.3192921391283789</v>
      </c>
      <c r="W20">
        <v>2.1140647264839174</v>
      </c>
      <c r="X20">
        <v>2.9637529190420082</v>
      </c>
      <c r="Y20">
        <v>4.8112233156879967</v>
      </c>
      <c r="Z20">
        <v>7.1914337214494566</v>
      </c>
      <c r="AA20">
        <v>6.3576790979193163</v>
      </c>
      <c r="AB20">
        <v>1.7781510603027755</v>
      </c>
      <c r="AC20">
        <v>3.3396734262969261</v>
      </c>
      <c r="AD20">
        <v>5.6715554694475259</v>
      </c>
      <c r="AE20">
        <v>6.697259460879863</v>
      </c>
    </row>
    <row r="21" spans="1:31" x14ac:dyDescent="0.45">
      <c r="A21" t="s">
        <v>570</v>
      </c>
      <c r="B21" t="s">
        <v>410</v>
      </c>
      <c r="C21" t="s">
        <v>226</v>
      </c>
      <c r="D21">
        <v>9.0699844595814767</v>
      </c>
      <c r="E21">
        <v>0.23271076184595074</v>
      </c>
      <c r="F21">
        <v>3.4613849394581848</v>
      </c>
      <c r="G21">
        <v>1.3150072721026476</v>
      </c>
      <c r="H21">
        <v>5.7163738626962157</v>
      </c>
      <c r="I21">
        <v>11.014743869558032</v>
      </c>
      <c r="J21">
        <v>6.3168347348376841</v>
      </c>
      <c r="K21">
        <v>7.3077196349689615</v>
      </c>
      <c r="L21">
        <v>7.3952378011193076</v>
      </c>
      <c r="M21">
        <v>1.8884738890652528</v>
      </c>
      <c r="N21">
        <v>6.6134057453967898</v>
      </c>
      <c r="O21">
        <v>4.3529638298809914</v>
      </c>
      <c r="P21">
        <v>7.8024938887035944</v>
      </c>
      <c r="Q21">
        <v>4.478452136703865</v>
      </c>
      <c r="R21">
        <v>8.6618732284122473</v>
      </c>
      <c r="S21">
        <v>6.2531646881747776</v>
      </c>
      <c r="T21">
        <v>4.1113790176151639</v>
      </c>
      <c r="U21">
        <v>5.7999917410538728</v>
      </c>
      <c r="V21">
        <v>2.9619508586669241</v>
      </c>
      <c r="W21">
        <v>8.4462815770762489</v>
      </c>
      <c r="X21">
        <v>6.6225626130669326</v>
      </c>
      <c r="Y21">
        <v>6.4526723795314638</v>
      </c>
      <c r="Z21">
        <v>5.7925848450986734</v>
      </c>
      <c r="AA21">
        <v>4.3268456145297591</v>
      </c>
      <c r="AB21">
        <v>3.9212287937935031</v>
      </c>
      <c r="AC21">
        <v>5.9579767075402401</v>
      </c>
      <c r="AD21">
        <v>6.2034894112186834</v>
      </c>
      <c r="AE21">
        <v>6.7312356080542912</v>
      </c>
    </row>
    <row r="22" spans="1:31" x14ac:dyDescent="0.45">
      <c r="A22" t="s">
        <v>35</v>
      </c>
      <c r="B22" t="s">
        <v>131</v>
      </c>
      <c r="C22" t="s">
        <v>226</v>
      </c>
      <c r="D22">
        <v>3.4852278153552021</v>
      </c>
      <c r="E22">
        <v>5.4426855507212935</v>
      </c>
      <c r="F22">
        <v>4.7115617244945014</v>
      </c>
      <c r="G22">
        <v>3.8901264406563882</v>
      </c>
      <c r="H22">
        <v>5.1212778971616331</v>
      </c>
      <c r="I22">
        <v>4.5229192176234392</v>
      </c>
      <c r="J22">
        <v>4.4898964973563125</v>
      </c>
      <c r="K22">
        <v>5.1770268734525615</v>
      </c>
      <c r="L22">
        <v>4.6701563682786542</v>
      </c>
      <c r="M22">
        <v>5.2932947184604018</v>
      </c>
      <c r="N22">
        <v>5.0772877759731188</v>
      </c>
      <c r="O22">
        <v>3.8331239400560833</v>
      </c>
      <c r="P22">
        <v>4.7395673991644571</v>
      </c>
      <c r="Q22">
        <v>5.2395329104526951</v>
      </c>
      <c r="R22">
        <v>6.535944940523521</v>
      </c>
      <c r="S22">
        <v>6.6719049814814753</v>
      </c>
      <c r="T22">
        <v>7.0585993565726994</v>
      </c>
      <c r="U22">
        <v>6.0137897592330631</v>
      </c>
      <c r="V22">
        <v>5.0451247941773829</v>
      </c>
      <c r="W22">
        <v>5.5717881883913094</v>
      </c>
      <c r="X22">
        <v>6.4643791227777143</v>
      </c>
      <c r="Y22">
        <v>6.5214587805942017</v>
      </c>
      <c r="Z22">
        <v>6.0136056582172017</v>
      </c>
      <c r="AA22">
        <v>6.0610593590396036</v>
      </c>
      <c r="AB22">
        <v>6.5526398786920339</v>
      </c>
      <c r="AC22">
        <v>7.1134782132726855</v>
      </c>
      <c r="AD22">
        <v>7.2841744226936385</v>
      </c>
      <c r="AE22">
        <v>7.8637430303623717</v>
      </c>
    </row>
    <row r="23" spans="1:31" x14ac:dyDescent="0.45">
      <c r="A23" t="s">
        <v>551</v>
      </c>
      <c r="B23" t="s">
        <v>132</v>
      </c>
      <c r="C23" t="s">
        <v>226</v>
      </c>
      <c r="D23">
        <v>-8.445355176712539</v>
      </c>
      <c r="E23">
        <v>-7.2723879985457955</v>
      </c>
      <c r="F23">
        <v>-1.4802147585535153</v>
      </c>
      <c r="G23">
        <v>1.8180111976807893</v>
      </c>
      <c r="H23">
        <v>2.8550510546256049</v>
      </c>
      <c r="I23">
        <v>5.1389155104229758</v>
      </c>
      <c r="J23">
        <v>-14.192814809458184</v>
      </c>
      <c r="K23">
        <v>4.285281821960325</v>
      </c>
      <c r="L23">
        <v>-8.2810174138164143</v>
      </c>
      <c r="M23">
        <v>4.7820435234553429</v>
      </c>
      <c r="N23">
        <v>3.8172397521065733</v>
      </c>
      <c r="O23">
        <v>5.9530344081796187</v>
      </c>
      <c r="P23">
        <v>5.1518410108552217</v>
      </c>
      <c r="Q23">
        <v>6.4418594625643522</v>
      </c>
      <c r="R23">
        <v>7.1535413805448087</v>
      </c>
      <c r="S23">
        <v>6.8021675792512326</v>
      </c>
      <c r="T23">
        <v>6.5570810518840403</v>
      </c>
      <c r="U23">
        <v>6.0856276069057884</v>
      </c>
      <c r="V23">
        <v>-3.3748383288053532</v>
      </c>
      <c r="W23">
        <v>0.55944648973114397</v>
      </c>
      <c r="X23">
        <v>2.354556922731561</v>
      </c>
      <c r="Y23">
        <v>0.35658698283704382</v>
      </c>
      <c r="Z23">
        <v>0.32576943615312359</v>
      </c>
      <c r="AA23">
        <v>1.8854646384294398</v>
      </c>
      <c r="AB23">
        <v>3.9898517136230112</v>
      </c>
      <c r="AC23">
        <v>3.8204345302117702</v>
      </c>
      <c r="AD23">
        <v>3.5027515301362655</v>
      </c>
      <c r="AE23">
        <v>3.0924476536088576</v>
      </c>
    </row>
    <row r="24" spans="1:31" x14ac:dyDescent="0.45">
      <c r="A24" t="s">
        <v>326</v>
      </c>
      <c r="B24" t="s">
        <v>62</v>
      </c>
      <c r="C24" t="s">
        <v>226</v>
      </c>
      <c r="D24">
        <v>11.229998780012295</v>
      </c>
      <c r="E24">
        <v>6.6899983666053799</v>
      </c>
      <c r="F24">
        <v>12.870006669658409</v>
      </c>
      <c r="G24">
        <v>-0.25000148454287796</v>
      </c>
      <c r="H24">
        <v>3.9299915453202061</v>
      </c>
      <c r="I24">
        <v>4.1100061151211378</v>
      </c>
      <c r="J24">
        <v>3.0929997867320367</v>
      </c>
      <c r="K24">
        <v>4.7900027885549861</v>
      </c>
      <c r="L24">
        <v>4.2999989603775788</v>
      </c>
      <c r="M24">
        <v>5.3000700560088347</v>
      </c>
      <c r="N24">
        <v>2.4909481082984684</v>
      </c>
      <c r="O24">
        <v>3.3485506679411969</v>
      </c>
      <c r="P24">
        <v>6.2964419786936787</v>
      </c>
      <c r="Q24">
        <v>6.9809605942982529</v>
      </c>
      <c r="R24">
        <v>6.7689978710748306</v>
      </c>
      <c r="S24">
        <v>6.4670001219958522</v>
      </c>
      <c r="T24">
        <v>8.2939604475968309</v>
      </c>
      <c r="U24">
        <v>6.2450107749625801</v>
      </c>
      <c r="V24">
        <v>2.5398859358505206</v>
      </c>
      <c r="W24">
        <v>4.3342991728313081</v>
      </c>
      <c r="X24">
        <v>1.9835150115999056</v>
      </c>
      <c r="Y24">
        <v>3.7281084304601677</v>
      </c>
      <c r="Z24">
        <v>5.416839810120706</v>
      </c>
      <c r="AA24">
        <v>4.350390852529685</v>
      </c>
      <c r="AB24">
        <v>2.4853785575880352</v>
      </c>
      <c r="AC24">
        <v>3.5581281189777769</v>
      </c>
      <c r="AD24">
        <v>4.2909497775633838</v>
      </c>
      <c r="AE24">
        <v>1.7209728865062175</v>
      </c>
    </row>
    <row r="25" spans="1:31" x14ac:dyDescent="0.45">
      <c r="A25" t="s">
        <v>145</v>
      </c>
      <c r="B25" t="s">
        <v>262</v>
      </c>
      <c r="C25" t="s">
        <v>226</v>
      </c>
      <c r="D25">
        <v>-4.1817847814004381</v>
      </c>
      <c r="E25">
        <v>-3.8255819695819753</v>
      </c>
      <c r="F25">
        <v>0.3078062914431996</v>
      </c>
      <c r="G25">
        <v>3.1489156199780268</v>
      </c>
      <c r="H25">
        <v>4.3787520904746913</v>
      </c>
      <c r="I25">
        <v>4.2235304253040056</v>
      </c>
      <c r="J25">
        <v>6.8757394200835762</v>
      </c>
      <c r="K25">
        <v>-4.5035966223025383</v>
      </c>
      <c r="L25">
        <v>12.1975182853608</v>
      </c>
      <c r="M25">
        <v>4.1492340457734826</v>
      </c>
      <c r="N25">
        <v>2.6251595960015379</v>
      </c>
      <c r="O25">
        <v>2.7046709687860329</v>
      </c>
      <c r="P25">
        <v>-1.2645262950561289</v>
      </c>
      <c r="Q25">
        <v>0.88274018512608166</v>
      </c>
      <c r="R25">
        <v>3.3952600824591457</v>
      </c>
      <c r="S25">
        <v>2.5168539325842687</v>
      </c>
      <c r="T25">
        <v>1.4467338886453405</v>
      </c>
      <c r="U25">
        <v>-2.3235072362492843</v>
      </c>
      <c r="V25">
        <v>-4.1758055558170355</v>
      </c>
      <c r="W25">
        <v>1.5383859718060933</v>
      </c>
      <c r="X25">
        <v>0.61338415843499661</v>
      </c>
      <c r="Y25">
        <v>3.0866868599452033</v>
      </c>
      <c r="Z25">
        <v>-2.6789795252087174</v>
      </c>
      <c r="AA25">
        <v>1.0543164674647443</v>
      </c>
      <c r="AB25">
        <v>0.2304781235476554</v>
      </c>
      <c r="AC25">
        <v>1.4440364888905748</v>
      </c>
      <c r="AD25">
        <v>3.1156135146732424</v>
      </c>
      <c r="AE25">
        <v>3.0259991677371545</v>
      </c>
    </row>
    <row r="26" spans="1:31" x14ac:dyDescent="0.45">
      <c r="A26" t="s">
        <v>351</v>
      </c>
      <c r="B26" t="s">
        <v>499</v>
      </c>
      <c r="C26" t="s">
        <v>226</v>
      </c>
      <c r="H26">
        <v>20.799997541861217</v>
      </c>
      <c r="I26">
        <v>88.957666183279173</v>
      </c>
      <c r="J26">
        <v>34.389574051687219</v>
      </c>
      <c r="K26">
        <v>15.59999668542315</v>
      </c>
      <c r="L26">
        <v>9.599999716422758</v>
      </c>
      <c r="M26">
        <v>5.5000002755084552</v>
      </c>
      <c r="N26">
        <v>4.3999993187510142</v>
      </c>
      <c r="O26">
        <v>5.3000008118652175</v>
      </c>
      <c r="P26">
        <v>3.9999997108096608</v>
      </c>
      <c r="Q26">
        <v>6.0999667450969639</v>
      </c>
      <c r="R26">
        <v>8.7592568223585374</v>
      </c>
      <c r="S26">
        <v>5.4140035707943355</v>
      </c>
      <c r="T26">
        <v>5.8591184023416076</v>
      </c>
      <c r="U26">
        <v>5.4418467892216569</v>
      </c>
      <c r="V26">
        <v>-3.0044559301334601</v>
      </c>
      <c r="W26">
        <v>0.8656692602370839</v>
      </c>
      <c r="X26">
        <v>0.95951124724126657</v>
      </c>
      <c r="Y26">
        <v>-0.82183647421689443</v>
      </c>
      <c r="Z26">
        <v>2.3498566632458022</v>
      </c>
      <c r="AA26">
        <v>1.1538510920040324</v>
      </c>
      <c r="AB26">
        <v>3.0891641517943924</v>
      </c>
      <c r="AC26">
        <v>3.1498069156118191</v>
      </c>
      <c r="AD26">
        <v>3.1714348748712808</v>
      </c>
      <c r="AE26">
        <v>3.7400710920132383</v>
      </c>
    </row>
    <row r="27" spans="1:31" x14ac:dyDescent="0.45">
      <c r="A27" t="s">
        <v>535</v>
      </c>
      <c r="B27" t="s">
        <v>190</v>
      </c>
      <c r="C27" t="s">
        <v>226</v>
      </c>
      <c r="D27">
        <v>-1.1999955698041163</v>
      </c>
      <c r="E27">
        <v>-9.600001395977074</v>
      </c>
      <c r="F27">
        <v>-7.6000018422108724</v>
      </c>
      <c r="G27">
        <v>-11.700003897553586</v>
      </c>
      <c r="H27">
        <v>-10.400000491499412</v>
      </c>
      <c r="I27">
        <v>2.8000046505393357</v>
      </c>
      <c r="J27">
        <v>11.400005405354847</v>
      </c>
      <c r="K27">
        <v>8.3999914203199069</v>
      </c>
      <c r="L27">
        <v>3.3999991632296371</v>
      </c>
      <c r="M27">
        <v>5.8000034400745477</v>
      </c>
      <c r="N27">
        <v>4.7253059938750823</v>
      </c>
      <c r="O27">
        <v>5.0452674800218489</v>
      </c>
      <c r="P27">
        <v>7.0431925587469237</v>
      </c>
      <c r="Q27">
        <v>11.449743105396081</v>
      </c>
      <c r="R27">
        <v>9.4000015235768757</v>
      </c>
      <c r="S27">
        <v>9.9999948124737159</v>
      </c>
      <c r="T27">
        <v>8.6000065362481024</v>
      </c>
      <c r="U27">
        <v>10.199999439543632</v>
      </c>
      <c r="V27">
        <v>0.19999531001447224</v>
      </c>
      <c r="W27">
        <v>7.7982668226973146</v>
      </c>
      <c r="X27">
        <v>5.3787074498101504</v>
      </c>
      <c r="Y27">
        <v>1.6871355364284142</v>
      </c>
      <c r="Z27">
        <v>1.0034708408564512</v>
      </c>
      <c r="AA27">
        <v>1.7263848541700213</v>
      </c>
      <c r="AB27">
        <v>-3.8295705582837911</v>
      </c>
      <c r="AC27">
        <v>-2.5264464355236385</v>
      </c>
      <c r="AD27">
        <v>2.5321835002303459</v>
      </c>
      <c r="AE27">
        <v>3.1491975937496335</v>
      </c>
    </row>
    <row r="28" spans="1:31" x14ac:dyDescent="0.45">
      <c r="A28" t="s">
        <v>282</v>
      </c>
      <c r="B28" t="s">
        <v>259</v>
      </c>
      <c r="C28" t="s">
        <v>226</v>
      </c>
      <c r="D28">
        <v>11.464036420507327</v>
      </c>
      <c r="E28">
        <v>12.05832306617836</v>
      </c>
      <c r="F28">
        <v>6.2757858636804116</v>
      </c>
      <c r="G28">
        <v>0.15841492052126682</v>
      </c>
      <c r="H28">
        <v>0.6444899497124652</v>
      </c>
      <c r="I28">
        <v>1.4291128104403157</v>
      </c>
      <c r="J28">
        <v>3.544654285358078</v>
      </c>
      <c r="K28">
        <v>3.7405149343328219</v>
      </c>
      <c r="L28">
        <v>8.7788509408132711</v>
      </c>
      <c r="M28">
        <v>13.019581107974275</v>
      </c>
      <c r="N28">
        <v>4.6816329015632476</v>
      </c>
      <c r="O28">
        <v>4.7324093859392633</v>
      </c>
      <c r="P28">
        <v>9.3336085084670231</v>
      </c>
      <c r="Q28">
        <v>4.7899422651624946</v>
      </c>
      <c r="R28">
        <v>1.9409029439185161</v>
      </c>
      <c r="S28">
        <v>4.825480179469622</v>
      </c>
      <c r="T28">
        <v>0.51101792713762961</v>
      </c>
      <c r="U28">
        <v>3.4898029776621513</v>
      </c>
      <c r="V28">
        <v>0.21746110462240154</v>
      </c>
      <c r="W28">
        <v>3.0035294893151985</v>
      </c>
      <c r="X28">
        <v>1.920864829279239</v>
      </c>
      <c r="Y28">
        <v>2.4163825440671332</v>
      </c>
      <c r="Z28">
        <v>1.3006911973784838</v>
      </c>
      <c r="AA28">
        <v>4.0371291859087535</v>
      </c>
      <c r="AB28">
        <v>2.6336899897279125</v>
      </c>
      <c r="AC28">
        <v>-3.2010557047755128E-2</v>
      </c>
      <c r="AD28">
        <v>1.8129363513076129</v>
      </c>
      <c r="AE28">
        <v>2.9085650724252048</v>
      </c>
    </row>
    <row r="29" spans="1:31" x14ac:dyDescent="0.45">
      <c r="A29" t="s">
        <v>335</v>
      </c>
      <c r="B29" t="s">
        <v>579</v>
      </c>
      <c r="C29" t="s">
        <v>226</v>
      </c>
      <c r="D29">
        <v>-3.5343820999174227</v>
      </c>
      <c r="E29">
        <v>-5.9738214383955324E-2</v>
      </c>
      <c r="F29">
        <v>3.0085671235790699</v>
      </c>
      <c r="G29">
        <v>0.59961336669880438</v>
      </c>
      <c r="H29">
        <v>4.3991483299642624</v>
      </c>
      <c r="I29">
        <v>2.6004754289844101</v>
      </c>
      <c r="J29">
        <v>4.6000008426336336</v>
      </c>
      <c r="K29">
        <v>3.9000000942303501</v>
      </c>
      <c r="L29">
        <v>3.3826470197218441</v>
      </c>
      <c r="M29">
        <v>9.3171564108608322</v>
      </c>
      <c r="N29">
        <v>7.2224355375260814</v>
      </c>
      <c r="O29">
        <v>-1.4777905976886672</v>
      </c>
      <c r="P29">
        <v>3.4107066768753072</v>
      </c>
      <c r="Q29">
        <v>2.3212672232313594</v>
      </c>
      <c r="R29">
        <v>1.6742061141050755</v>
      </c>
      <c r="S29">
        <v>5.5438663804406048</v>
      </c>
      <c r="T29">
        <v>3.3451397087760739</v>
      </c>
      <c r="U29">
        <v>-1.8659558263518647</v>
      </c>
      <c r="V29">
        <v>-5.6266977105160976</v>
      </c>
      <c r="W29">
        <v>-2.502878289473685</v>
      </c>
      <c r="X29">
        <v>-3.7427443174070305</v>
      </c>
      <c r="Y29">
        <v>-5.3052991067529689</v>
      </c>
      <c r="Z29">
        <v>-0.27970854542303414</v>
      </c>
      <c r="AA29">
        <v>-3.701067593642577</v>
      </c>
      <c r="AB29">
        <v>0.77552969956897755</v>
      </c>
      <c r="AC29">
        <v>-0.6572063042592049</v>
      </c>
      <c r="AD29">
        <v>3.611419837061149</v>
      </c>
      <c r="AE29">
        <v>-0.43280130033930675</v>
      </c>
    </row>
    <row r="30" spans="1:31" x14ac:dyDescent="0.45">
      <c r="A30" t="s">
        <v>50</v>
      </c>
      <c r="B30" t="s">
        <v>464</v>
      </c>
      <c r="C30" t="s">
        <v>226</v>
      </c>
      <c r="D30">
        <v>5.2665274721403819</v>
      </c>
      <c r="E30">
        <v>1.6464969326334824</v>
      </c>
      <c r="F30">
        <v>4.269293695910477</v>
      </c>
      <c r="G30">
        <v>4.667270434597981</v>
      </c>
      <c r="H30">
        <v>4.6782725857752467</v>
      </c>
      <c r="I30">
        <v>4.3613430581209514</v>
      </c>
      <c r="J30">
        <v>4.9542087429972099</v>
      </c>
      <c r="K30">
        <v>5.0293523372519644</v>
      </c>
      <c r="L30">
        <v>0.42688957670813465</v>
      </c>
      <c r="M30">
        <v>2.5078075533639748</v>
      </c>
      <c r="N30">
        <v>1.6838009390208981</v>
      </c>
      <c r="O30">
        <v>2.4855648471145031</v>
      </c>
      <c r="P30">
        <v>2.7113407070970368</v>
      </c>
      <c r="Q30">
        <v>4.1732943180354169</v>
      </c>
      <c r="R30">
        <v>4.4214347669706626</v>
      </c>
      <c r="S30">
        <v>4.7970091708720304</v>
      </c>
      <c r="T30">
        <v>4.5643827523479388</v>
      </c>
      <c r="U30">
        <v>6.1484971950138743</v>
      </c>
      <c r="V30">
        <v>3.3570012589411107</v>
      </c>
      <c r="W30">
        <v>4.1267219255880718</v>
      </c>
      <c r="X30">
        <v>5.2040924430859974</v>
      </c>
      <c r="Y30">
        <v>5.1222755809175737</v>
      </c>
      <c r="Z30">
        <v>6.7960114281084145</v>
      </c>
      <c r="AA30">
        <v>5.4605695063513622</v>
      </c>
      <c r="AB30">
        <v>4.8571871797141313</v>
      </c>
      <c r="AC30">
        <v>4.2639208638211272</v>
      </c>
      <c r="AD30">
        <v>4.1952063336039487</v>
      </c>
      <c r="AE30">
        <v>4.2236236527184445</v>
      </c>
    </row>
    <row r="31" spans="1:31" x14ac:dyDescent="0.45">
      <c r="A31" t="s">
        <v>538</v>
      </c>
      <c r="B31" t="s">
        <v>297</v>
      </c>
      <c r="C31" t="s">
        <v>226</v>
      </c>
      <c r="D31">
        <v>1.5119372381542604</v>
      </c>
      <c r="E31">
        <v>-0.46691321173774725</v>
      </c>
      <c r="F31">
        <v>4.6651689904599181</v>
      </c>
      <c r="G31">
        <v>5.334551701681761</v>
      </c>
      <c r="H31">
        <v>4.4167313554373209</v>
      </c>
      <c r="I31">
        <v>2.2075355267745778</v>
      </c>
      <c r="J31">
        <v>3.3948459848441814</v>
      </c>
      <c r="K31">
        <v>0.33809790295242692</v>
      </c>
      <c r="L31">
        <v>0.46793756737825731</v>
      </c>
      <c r="M31">
        <v>4.387949442673829</v>
      </c>
      <c r="N31">
        <v>1.3898964032589305</v>
      </c>
      <c r="O31">
        <v>3.0534618579525699</v>
      </c>
      <c r="P31">
        <v>1.1408289981000905</v>
      </c>
      <c r="Q31">
        <v>5.7599646387177472</v>
      </c>
      <c r="R31">
        <v>3.2021313799023545</v>
      </c>
      <c r="S31">
        <v>3.9619887218498775</v>
      </c>
      <c r="T31">
        <v>6.0698706077183999</v>
      </c>
      <c r="U31">
        <v>5.0941954473271664</v>
      </c>
      <c r="V31">
        <v>-0.12581199941486432</v>
      </c>
      <c r="W31">
        <v>7.5282258300556322</v>
      </c>
      <c r="X31">
        <v>3.9744254058381614</v>
      </c>
      <c r="Y31">
        <v>1.9211503183630469</v>
      </c>
      <c r="Z31">
        <v>3.0048463050570575</v>
      </c>
      <c r="AA31">
        <v>0.50395574024224743</v>
      </c>
      <c r="AB31">
        <v>-3.5457633926942549</v>
      </c>
      <c r="AC31">
        <v>-3.275916907821923</v>
      </c>
      <c r="AD31">
        <v>1.3228690548574065</v>
      </c>
      <c r="AE31">
        <v>1.783666761369787</v>
      </c>
    </row>
    <row r="32" spans="1:31" x14ac:dyDescent="0.45">
      <c r="A32" t="s">
        <v>507</v>
      </c>
      <c r="B32" t="s">
        <v>348</v>
      </c>
      <c r="C32" t="s">
        <v>226</v>
      </c>
      <c r="D32">
        <v>-3.8999068281645179</v>
      </c>
      <c r="E32">
        <v>-5.6925207756232652</v>
      </c>
      <c r="F32">
        <v>0.79306799823761764</v>
      </c>
      <c r="G32">
        <v>2.0107824566516115</v>
      </c>
      <c r="H32">
        <v>2.0139980002856817</v>
      </c>
      <c r="I32">
        <v>3.976477177261259</v>
      </c>
      <c r="J32">
        <v>4.7401023431187639</v>
      </c>
      <c r="K32">
        <v>3.7284649010028232</v>
      </c>
      <c r="L32">
        <v>0.33465542885473099</v>
      </c>
      <c r="M32">
        <v>4.4471896232242187</v>
      </c>
      <c r="N32">
        <v>-2.3654642223536371</v>
      </c>
      <c r="O32">
        <v>0.7874015748031411</v>
      </c>
      <c r="P32">
        <v>2.1754807692307736</v>
      </c>
      <c r="Q32">
        <v>1.4115986354546521</v>
      </c>
      <c r="R32">
        <v>3.9554576035262698</v>
      </c>
      <c r="S32">
        <v>5.9027002901138133</v>
      </c>
      <c r="T32">
        <v>2.2020861869139026</v>
      </c>
      <c r="U32">
        <v>0.70103092783504906</v>
      </c>
      <c r="V32">
        <v>-5.0778050778050812</v>
      </c>
      <c r="W32">
        <v>-2.2864538395168239</v>
      </c>
      <c r="X32">
        <v>-0.67328918322296261</v>
      </c>
      <c r="Y32">
        <v>-0.45560617846427931</v>
      </c>
      <c r="Z32">
        <v>-1.4065639651707897</v>
      </c>
      <c r="AA32">
        <v>-0.12454710144928072</v>
      </c>
      <c r="AB32">
        <v>2.4487019612288776</v>
      </c>
      <c r="AC32">
        <v>2.4786986831913254</v>
      </c>
      <c r="AD32">
        <v>0.47511067919229788</v>
      </c>
      <c r="AE32">
        <v>-0.58033315421816667</v>
      </c>
    </row>
    <row r="33" spans="1:31" x14ac:dyDescent="0.45">
      <c r="A33" t="s">
        <v>387</v>
      </c>
      <c r="B33" t="s">
        <v>113</v>
      </c>
      <c r="C33" t="s">
        <v>226</v>
      </c>
      <c r="D33">
        <v>3.1459413616626648</v>
      </c>
      <c r="E33">
        <v>4.7585808455215926</v>
      </c>
      <c r="F33">
        <v>0.30457287414186851</v>
      </c>
      <c r="G33">
        <v>3.1453973953587564</v>
      </c>
      <c r="H33">
        <v>4.4787073398374844</v>
      </c>
      <c r="I33">
        <v>2.8783177472123498</v>
      </c>
      <c r="J33">
        <v>-1.4711715721825698</v>
      </c>
      <c r="K33">
        <v>-0.55850885109747139</v>
      </c>
      <c r="L33">
        <v>3.0521571416020805</v>
      </c>
      <c r="M33">
        <v>2.8494218578272665</v>
      </c>
      <c r="N33">
        <v>2.7440405176520244</v>
      </c>
      <c r="O33">
        <v>3.8720969670429781</v>
      </c>
      <c r="P33">
        <v>2.9039554765311522</v>
      </c>
      <c r="Q33">
        <v>0.50431825268732666</v>
      </c>
      <c r="R33">
        <v>0.38750720823207985</v>
      </c>
      <c r="S33">
        <v>4.3977196775217635</v>
      </c>
      <c r="T33">
        <v>0.15458181174277286</v>
      </c>
      <c r="U33">
        <v>-1.9397146378467056</v>
      </c>
      <c r="V33">
        <v>-1.764535541326012</v>
      </c>
      <c r="W33">
        <v>2.5989657464322562</v>
      </c>
      <c r="X33">
        <v>3.7453183520599396</v>
      </c>
      <c r="Y33">
        <v>0.91284167096441138</v>
      </c>
      <c r="Z33">
        <v>-2.1260285174017497</v>
      </c>
      <c r="AA33">
        <v>-2.508352566445609</v>
      </c>
      <c r="AB33">
        <v>-0.39238374950203081</v>
      </c>
      <c r="AC33">
        <v>-2.4779177183322361</v>
      </c>
      <c r="AD33">
        <v>1.328602551617152</v>
      </c>
      <c r="AE33">
        <v>5.2237790776771931E-2</v>
      </c>
    </row>
    <row r="34" spans="1:31" x14ac:dyDescent="0.45">
      <c r="A34" t="s">
        <v>516</v>
      </c>
      <c r="B34" t="s">
        <v>107</v>
      </c>
      <c r="C34" t="s">
        <v>226</v>
      </c>
      <c r="D34">
        <v>-0.40787568665585638</v>
      </c>
      <c r="E34">
        <v>4.6008914318462928</v>
      </c>
      <c r="F34">
        <v>1.9863665899686964</v>
      </c>
      <c r="G34">
        <v>4.9515036702048292</v>
      </c>
      <c r="H34">
        <v>7.0741172779451347</v>
      </c>
      <c r="I34">
        <v>5.5651728621204626</v>
      </c>
      <c r="J34">
        <v>5.3738385191448117</v>
      </c>
      <c r="K34">
        <v>5.9140308346198509</v>
      </c>
      <c r="L34">
        <v>7.9839720218331678</v>
      </c>
      <c r="M34">
        <v>3.3550682847402129</v>
      </c>
      <c r="N34">
        <v>8.3489544828285034</v>
      </c>
      <c r="O34">
        <v>10.992281843750959</v>
      </c>
      <c r="P34">
        <v>7.8233023614974826</v>
      </c>
      <c r="Q34">
        <v>6.0087422361326333</v>
      </c>
      <c r="R34">
        <v>7.2872493521870041</v>
      </c>
      <c r="S34">
        <v>6.9997380950090644</v>
      </c>
      <c r="T34">
        <v>18.360854055545261</v>
      </c>
      <c r="U34">
        <v>4.7994606115589562</v>
      </c>
      <c r="V34">
        <v>6.7483337484980837</v>
      </c>
      <c r="W34">
        <v>11.945895998375661</v>
      </c>
      <c r="X34">
        <v>7.982617040557912</v>
      </c>
      <c r="Y34">
        <v>5.1184008580053444</v>
      </c>
      <c r="Z34">
        <v>2.1199726329821544</v>
      </c>
      <c r="AA34">
        <v>5.7764956801372449</v>
      </c>
      <c r="AB34">
        <v>6.6422321053556601</v>
      </c>
      <c r="AC34">
        <v>8.1270335383893979</v>
      </c>
      <c r="AD34">
        <v>4.6518346752960582</v>
      </c>
      <c r="AE34">
        <v>3.055129836725385</v>
      </c>
    </row>
    <row r="35" spans="1:31" x14ac:dyDescent="0.45">
      <c r="A35" t="s">
        <v>45</v>
      </c>
      <c r="B35" t="s">
        <v>353</v>
      </c>
      <c r="C35" t="s">
        <v>226</v>
      </c>
      <c r="D35">
        <v>7.4587091123188003</v>
      </c>
      <c r="E35">
        <v>2.9170703069254245</v>
      </c>
      <c r="F35">
        <v>1.9161071417014313</v>
      </c>
      <c r="G35">
        <v>3.6279160209385708</v>
      </c>
      <c r="H35">
        <v>7.03041026074564</v>
      </c>
      <c r="I35">
        <v>5.8298000784227497</v>
      </c>
      <c r="J35">
        <v>8.3258908984286535</v>
      </c>
      <c r="K35">
        <v>0.44366348033824465</v>
      </c>
      <c r="L35">
        <v>9.667240741511975</v>
      </c>
      <c r="M35">
        <v>1.9876958543875389</v>
      </c>
      <c r="N35">
        <v>0.25057386672273196</v>
      </c>
      <c r="O35">
        <v>6.069530867650144</v>
      </c>
      <c r="P35">
        <v>4.625894791915556</v>
      </c>
      <c r="Q35">
        <v>2.70582173663567</v>
      </c>
      <c r="R35">
        <v>4.5566456573284455</v>
      </c>
      <c r="S35">
        <v>8.3638710689572662</v>
      </c>
      <c r="T35">
        <v>8.2767637934696836</v>
      </c>
      <c r="U35">
        <v>6.2454373629087883</v>
      </c>
      <c r="V35">
        <v>-7.652310202534764</v>
      </c>
      <c r="W35">
        <v>8.5636307922088974</v>
      </c>
      <c r="X35">
        <v>6.0483614546898821</v>
      </c>
      <c r="Y35">
        <v>4.456144470595774</v>
      </c>
      <c r="Z35">
        <v>11.343396971349677</v>
      </c>
      <c r="AA35">
        <v>4.1492622552040217</v>
      </c>
      <c r="AB35">
        <v>-1.6979354267597415</v>
      </c>
      <c r="AC35">
        <v>4.3037674480267469</v>
      </c>
      <c r="AD35">
        <v>2.9039977321092749</v>
      </c>
      <c r="AE35">
        <v>4.47883655345764</v>
      </c>
    </row>
    <row r="36" spans="1:31" x14ac:dyDescent="0.45">
      <c r="A36" t="s">
        <v>162</v>
      </c>
      <c r="B36" t="s">
        <v>437</v>
      </c>
      <c r="C36" t="s">
        <v>226</v>
      </c>
      <c r="D36">
        <v>-0.55254300510186738</v>
      </c>
      <c r="E36">
        <v>-6.4240781994633096</v>
      </c>
      <c r="F36">
        <v>0.33527568464606361</v>
      </c>
      <c r="G36">
        <v>4.8999494100011418</v>
      </c>
      <c r="H36">
        <v>7.200045557519033</v>
      </c>
      <c r="I36">
        <v>-4.0000929636478872</v>
      </c>
      <c r="J36">
        <v>5.2999360182607376</v>
      </c>
      <c r="K36">
        <v>4.7001423787932879</v>
      </c>
      <c r="L36">
        <v>3.5999749043227354</v>
      </c>
      <c r="M36">
        <v>-2.4894324402887378</v>
      </c>
      <c r="N36">
        <v>4.4647390264086653</v>
      </c>
      <c r="O36">
        <v>3.6165421915059568</v>
      </c>
      <c r="P36">
        <v>-5.3974852185587707</v>
      </c>
      <c r="Q36">
        <v>5.9948842279869581</v>
      </c>
      <c r="R36">
        <v>0.90821051487195348</v>
      </c>
      <c r="S36">
        <v>4.7710854304410475</v>
      </c>
      <c r="T36">
        <v>4.607534854520253</v>
      </c>
      <c r="U36">
        <v>2.054130962004848</v>
      </c>
      <c r="V36">
        <v>8.5872604264099408</v>
      </c>
      <c r="W36">
        <v>4.6308184322330703</v>
      </c>
      <c r="X36">
        <v>4.19461533741989</v>
      </c>
      <c r="Y36">
        <v>5.0537612535691778</v>
      </c>
      <c r="Z36">
        <v>-36.391977098388672</v>
      </c>
      <c r="AA36">
        <v>8.107051532648768E-2</v>
      </c>
      <c r="AB36">
        <v>4.3371210302023115</v>
      </c>
      <c r="AC36">
        <v>4.7503168412234231</v>
      </c>
      <c r="AD36">
        <v>4.52727821346231</v>
      </c>
      <c r="AE36">
        <v>3.7894435927546226</v>
      </c>
    </row>
    <row r="37" spans="1:31" x14ac:dyDescent="0.45">
      <c r="A37" t="s">
        <v>172</v>
      </c>
      <c r="B37" t="s">
        <v>508</v>
      </c>
      <c r="C37" t="s">
        <v>226</v>
      </c>
      <c r="K37">
        <v>2.7965424799343879</v>
      </c>
      <c r="L37">
        <v>3.9704826368942179</v>
      </c>
      <c r="M37">
        <v>4.9177627435622355</v>
      </c>
      <c r="N37">
        <v>1.4055275887281624</v>
      </c>
      <c r="O37">
        <v>3.4221461713249255</v>
      </c>
      <c r="P37">
        <v>3.811090152824633</v>
      </c>
      <c r="Q37">
        <v>3.9140287821924176</v>
      </c>
      <c r="R37">
        <v>4.9958608693017084</v>
      </c>
      <c r="S37">
        <v>4.1658176272067635</v>
      </c>
      <c r="T37">
        <v>6.8686088570304662</v>
      </c>
      <c r="U37">
        <v>1.007622695457556</v>
      </c>
      <c r="V37">
        <v>-2.928400166845492</v>
      </c>
      <c r="W37">
        <v>3.0894946198278603</v>
      </c>
      <c r="X37">
        <v>3.1468813720705811</v>
      </c>
      <c r="Y37">
        <v>1.7622225494588122</v>
      </c>
      <c r="Z37">
        <v>2.3291225062101972</v>
      </c>
      <c r="AA37">
        <v>2.87003607545671</v>
      </c>
      <c r="AB37">
        <v>0.65917686355886929</v>
      </c>
      <c r="AC37">
        <v>1.0013944139040518</v>
      </c>
      <c r="AD37">
        <v>3.0398802252819479</v>
      </c>
      <c r="AE37">
        <v>2.4295475448333832</v>
      </c>
    </row>
    <row r="38" spans="1:31" x14ac:dyDescent="0.45">
      <c r="A38" t="s">
        <v>394</v>
      </c>
      <c r="B38" t="s">
        <v>202</v>
      </c>
      <c r="C38" t="s">
        <v>226</v>
      </c>
      <c r="D38">
        <v>-9.7372376512763452</v>
      </c>
      <c r="E38">
        <v>-1.8075254390239337</v>
      </c>
      <c r="F38">
        <v>1.549297437788681</v>
      </c>
      <c r="G38">
        <v>4.1084489393976611</v>
      </c>
      <c r="H38">
        <v>5.7228002099366932</v>
      </c>
      <c r="I38">
        <v>4.5403752976098701</v>
      </c>
      <c r="J38">
        <v>2.4027312533626315</v>
      </c>
      <c r="K38">
        <v>2.7078349504604091</v>
      </c>
      <c r="L38">
        <v>1.9698441183027171</v>
      </c>
      <c r="M38">
        <v>3.9568078291596152</v>
      </c>
      <c r="N38">
        <v>3.0270110887646808</v>
      </c>
      <c r="O38">
        <v>3.5489014610036236</v>
      </c>
      <c r="P38">
        <v>4.0665222259491713</v>
      </c>
      <c r="Q38">
        <v>5.7523924103258395</v>
      </c>
      <c r="R38">
        <v>4.9908050524060315</v>
      </c>
      <c r="S38">
        <v>6.5589499990417863</v>
      </c>
      <c r="T38">
        <v>6.3833187199215899</v>
      </c>
      <c r="U38">
        <v>3.9057265705073121</v>
      </c>
      <c r="V38">
        <v>-3.4176427721174889</v>
      </c>
      <c r="W38">
        <v>1.7095547468475019</v>
      </c>
      <c r="X38">
        <v>3.154851134596754</v>
      </c>
      <c r="Y38">
        <v>0.6683065948259781</v>
      </c>
      <c r="Z38">
        <v>1.2459533267038694</v>
      </c>
      <c r="AA38">
        <v>2.9911588250130166</v>
      </c>
      <c r="AB38">
        <v>3.9805066354633141</v>
      </c>
      <c r="AC38">
        <v>3.0903442099261298</v>
      </c>
      <c r="AD38">
        <v>4.8894262019680639</v>
      </c>
      <c r="AE38">
        <v>4.4965804251719561</v>
      </c>
    </row>
    <row r="39" spans="1:31" x14ac:dyDescent="0.45">
      <c r="A39" t="s">
        <v>165</v>
      </c>
      <c r="B39" t="s">
        <v>587</v>
      </c>
      <c r="C39" t="s">
        <v>226</v>
      </c>
      <c r="D39">
        <v>-0.91581658920067355</v>
      </c>
      <c r="E39">
        <v>-4.3732915783550652E-2</v>
      </c>
      <c r="F39">
        <v>-0.12598373761711912</v>
      </c>
      <c r="G39">
        <v>1.2697577319811728</v>
      </c>
      <c r="H39">
        <v>0.48086657446381764</v>
      </c>
      <c r="I39">
        <v>0.49390988630031529</v>
      </c>
      <c r="J39">
        <v>2.2691681187985751</v>
      </c>
      <c r="K39">
        <v>3.0653313754570632</v>
      </c>
      <c r="L39">
        <v>1.7455344009486709</v>
      </c>
      <c r="M39">
        <v>3.9764092340937651</v>
      </c>
      <c r="N39">
        <v>1.5758172623633726</v>
      </c>
      <c r="O39">
        <v>-5.5064625279044321E-3</v>
      </c>
      <c r="P39">
        <v>-4.6846372969653771E-2</v>
      </c>
      <c r="Q39">
        <v>2.8215281153749316</v>
      </c>
      <c r="R39">
        <v>2.8826384340653703</v>
      </c>
      <c r="S39">
        <v>4.0150076076315315</v>
      </c>
      <c r="T39">
        <v>3.9957222460271566</v>
      </c>
      <c r="U39">
        <v>2.7555114357531068</v>
      </c>
      <c r="V39">
        <v>-2.0796332197970884</v>
      </c>
      <c r="W39">
        <v>3.2681016560370182</v>
      </c>
      <c r="X39">
        <v>1.9204459853370253</v>
      </c>
      <c r="Y39">
        <v>1.217193656840891</v>
      </c>
      <c r="Z39">
        <v>1.8216677908258134</v>
      </c>
      <c r="AA39">
        <v>2.4468451568844642</v>
      </c>
      <c r="AB39">
        <v>1.6577687112717427</v>
      </c>
      <c r="AC39">
        <v>2.0451864692661275</v>
      </c>
      <c r="AD39">
        <v>1.5848196164573807</v>
      </c>
      <c r="AE39">
        <v>3.0134051015481305</v>
      </c>
    </row>
    <row r="40" spans="1:31" x14ac:dyDescent="0.45">
      <c r="A40" t="s">
        <v>349</v>
      </c>
      <c r="B40" t="s">
        <v>280</v>
      </c>
      <c r="C40" t="s">
        <v>226</v>
      </c>
      <c r="L40">
        <v>3.7702636746968778</v>
      </c>
      <c r="M40">
        <v>5.8266414687751364</v>
      </c>
      <c r="N40">
        <v>-1.5129612602754321</v>
      </c>
      <c r="O40">
        <v>-1.6322065976114004</v>
      </c>
      <c r="P40">
        <v>-3.2021569420483047</v>
      </c>
      <c r="Q40">
        <v>0.22419739629644653</v>
      </c>
      <c r="R40">
        <v>1.37773415696212</v>
      </c>
      <c r="S40">
        <v>4.8822993641169887</v>
      </c>
      <c r="T40">
        <v>5.8983296614694183</v>
      </c>
    </row>
    <row r="41" spans="1:31" x14ac:dyDescent="0.45">
      <c r="A41" t="s">
        <v>143</v>
      </c>
      <c r="B41" t="s">
        <v>594</v>
      </c>
      <c r="C41" t="s">
        <v>226</v>
      </c>
      <c r="D41">
        <v>7.8043921864101407</v>
      </c>
      <c r="E41">
        <v>11.166707733888586</v>
      </c>
      <c r="F41">
        <v>6.5887838265448835</v>
      </c>
      <c r="G41">
        <v>5.0301979774230574</v>
      </c>
      <c r="H41">
        <v>8.9332958694526781</v>
      </c>
      <c r="I41">
        <v>6.8029165957768924</v>
      </c>
      <c r="J41">
        <v>7.4278898078901534</v>
      </c>
      <c r="K41">
        <v>4.3245794968563445</v>
      </c>
      <c r="L41">
        <v>-0.41209616703309848</v>
      </c>
      <c r="M41">
        <v>5.3269384191235929</v>
      </c>
      <c r="N41">
        <v>3.3030473125087241</v>
      </c>
      <c r="O41">
        <v>3.1069705322706085</v>
      </c>
      <c r="P41">
        <v>4.0910476847042077</v>
      </c>
      <c r="Q41">
        <v>7.2095397094503539</v>
      </c>
      <c r="R41">
        <v>5.7428304894511513</v>
      </c>
      <c r="S41">
        <v>6.3171763431471391</v>
      </c>
      <c r="T41">
        <v>4.9053245035615589</v>
      </c>
      <c r="U41">
        <v>3.5295305532651753</v>
      </c>
      <c r="V41">
        <v>-1.5642394429906972</v>
      </c>
      <c r="W41">
        <v>5.8441772957899616</v>
      </c>
      <c r="X41">
        <v>6.1109188291364376</v>
      </c>
      <c r="Y41">
        <v>5.3186280004141366</v>
      </c>
      <c r="Z41">
        <v>4.0450042981716336</v>
      </c>
      <c r="AA41">
        <v>1.7667397836020484</v>
      </c>
      <c r="AB41">
        <v>2.3037670361456151</v>
      </c>
      <c r="AC41">
        <v>1.7110892886599487</v>
      </c>
      <c r="AD41">
        <v>1.1845447066099553</v>
      </c>
      <c r="AE41">
        <v>3.713859177068997</v>
      </c>
    </row>
    <row r="42" spans="1:31" x14ac:dyDescent="0.45">
      <c r="A42" t="s">
        <v>452</v>
      </c>
      <c r="B42" t="s">
        <v>163</v>
      </c>
      <c r="C42" t="s">
        <v>226</v>
      </c>
      <c r="D42">
        <v>9.2627860840623413</v>
      </c>
      <c r="E42">
        <v>14.224529593182382</v>
      </c>
      <c r="F42">
        <v>13.883729302103134</v>
      </c>
      <c r="G42">
        <v>13.036806631967266</v>
      </c>
      <c r="H42">
        <v>10.953954342869892</v>
      </c>
      <c r="I42">
        <v>9.9225567523116212</v>
      </c>
      <c r="J42">
        <v>9.2367798916267247</v>
      </c>
      <c r="K42">
        <v>7.8459517876195264</v>
      </c>
      <c r="L42">
        <v>7.6616515005365642</v>
      </c>
      <c r="M42">
        <v>8.4900934057519066</v>
      </c>
      <c r="N42">
        <v>8.3357334781432968</v>
      </c>
      <c r="O42">
        <v>9.1336307899331644</v>
      </c>
      <c r="P42">
        <v>10.038030481108024</v>
      </c>
      <c r="Q42">
        <v>10.113621378046119</v>
      </c>
      <c r="R42">
        <v>11.39459180972861</v>
      </c>
      <c r="S42">
        <v>12.720955665173506</v>
      </c>
      <c r="T42">
        <v>14.230860933080308</v>
      </c>
      <c r="U42">
        <v>9.6506789195570235</v>
      </c>
      <c r="V42">
        <v>9.3987256323797794</v>
      </c>
      <c r="W42">
        <v>10.63587106468124</v>
      </c>
      <c r="X42">
        <v>9.5508321788622936</v>
      </c>
      <c r="Y42">
        <v>7.863736448661939</v>
      </c>
      <c r="Z42">
        <v>7.766150097538997</v>
      </c>
      <c r="AA42">
        <v>7.4257636564575478</v>
      </c>
      <c r="AB42">
        <v>7.0413288786548094</v>
      </c>
      <c r="AC42">
        <v>6.8487622050324575</v>
      </c>
      <c r="AD42">
        <v>6.9472007932728843</v>
      </c>
      <c r="AE42">
        <v>6.7497738324771746</v>
      </c>
    </row>
    <row r="43" spans="1:31" x14ac:dyDescent="0.45">
      <c r="A43" t="s">
        <v>624</v>
      </c>
      <c r="B43" t="s">
        <v>295</v>
      </c>
      <c r="C43" t="s">
        <v>226</v>
      </c>
      <c r="D43">
        <v>4.0925168437254911E-2</v>
      </c>
      <c r="E43">
        <v>-0.24456061203250101</v>
      </c>
      <c r="F43">
        <v>-0.19248509988932483</v>
      </c>
      <c r="G43">
        <v>0.81120668485115743</v>
      </c>
      <c r="H43">
        <v>7.1257447241070366</v>
      </c>
      <c r="I43">
        <v>7.7293274217831538</v>
      </c>
      <c r="J43">
        <v>3.7435531443495051</v>
      </c>
      <c r="K43">
        <v>4.9306796277432454</v>
      </c>
      <c r="L43">
        <v>1.617527443083361</v>
      </c>
      <c r="M43">
        <v>-2.0684000572256309</v>
      </c>
      <c r="N43">
        <v>0.12137191550520754</v>
      </c>
      <c r="O43">
        <v>-1.667642138103659</v>
      </c>
      <c r="P43">
        <v>-1.359535942947403</v>
      </c>
      <c r="Q43">
        <v>1.2317728399462453</v>
      </c>
      <c r="R43">
        <v>1.7212473674956215</v>
      </c>
      <c r="S43">
        <v>1.5158423632620384</v>
      </c>
      <c r="T43">
        <v>1.7650367840716683</v>
      </c>
      <c r="U43">
        <v>2.5428414763873235</v>
      </c>
      <c r="V43">
        <v>3.2514537184451342</v>
      </c>
      <c r="W43">
        <v>2.0176385921242996</v>
      </c>
      <c r="X43">
        <v>-4.3872547885227675</v>
      </c>
      <c r="Y43">
        <v>10.706504103485528</v>
      </c>
      <c r="Z43">
        <v>8.8894213015542789</v>
      </c>
      <c r="AA43">
        <v>8.7940773902773088</v>
      </c>
      <c r="AB43">
        <v>8.8428599495889131</v>
      </c>
      <c r="AC43">
        <v>7.1792078239247843</v>
      </c>
      <c r="AD43">
        <v>7.3596380882169541</v>
      </c>
      <c r="AE43">
        <v>6.890284319672844</v>
      </c>
    </row>
    <row r="44" spans="1:31" x14ac:dyDescent="0.45">
      <c r="A44" t="s">
        <v>667</v>
      </c>
      <c r="B44" t="s">
        <v>69</v>
      </c>
      <c r="C44" t="s">
        <v>226</v>
      </c>
      <c r="D44">
        <v>-3.808599372451468</v>
      </c>
      <c r="E44">
        <v>-3.1000032107907174</v>
      </c>
      <c r="F44">
        <v>-7.9320665745657379</v>
      </c>
      <c r="G44">
        <v>2.1239354436073796</v>
      </c>
      <c r="H44">
        <v>3.4697921483268743</v>
      </c>
      <c r="I44">
        <v>4.3610865178850418</v>
      </c>
      <c r="J44">
        <v>5.2313207086864821</v>
      </c>
      <c r="K44">
        <v>4.5022912410183693</v>
      </c>
      <c r="L44">
        <v>4.2920169452500261</v>
      </c>
      <c r="M44">
        <v>3.5533743641612716</v>
      </c>
      <c r="N44">
        <v>4.3680842421700277</v>
      </c>
      <c r="O44">
        <v>4.2372036771851214</v>
      </c>
      <c r="P44">
        <v>4.5671952563738785</v>
      </c>
      <c r="Q44">
        <v>6.7809559237731918</v>
      </c>
      <c r="R44">
        <v>2.0206623071467931</v>
      </c>
      <c r="S44">
        <v>3.4576687925491569</v>
      </c>
      <c r="T44">
        <v>4.9022017324404743</v>
      </c>
      <c r="U44">
        <v>3.4888009190369331</v>
      </c>
      <c r="V44">
        <v>2.1986641019343267</v>
      </c>
      <c r="W44">
        <v>3.4225076411543967</v>
      </c>
      <c r="X44">
        <v>4.1292771605696714</v>
      </c>
      <c r="Y44">
        <v>4.5432650156673304</v>
      </c>
      <c r="Z44">
        <v>5.4042657097173645</v>
      </c>
      <c r="AA44">
        <v>5.8840593266804575</v>
      </c>
      <c r="AB44">
        <v>5.6514637436282982</v>
      </c>
      <c r="AC44">
        <v>4.6484815509647603</v>
      </c>
      <c r="AD44">
        <v>3.5490873182156406</v>
      </c>
      <c r="AE44">
        <v>4.0624868404040626</v>
      </c>
    </row>
    <row r="45" spans="1:31" x14ac:dyDescent="0.45">
      <c r="A45" t="s">
        <v>444</v>
      </c>
      <c r="B45" t="s">
        <v>194</v>
      </c>
      <c r="C45" t="s">
        <v>226</v>
      </c>
      <c r="D45">
        <v>-8.4210514991337675</v>
      </c>
      <c r="E45">
        <v>-10.500008564647729</v>
      </c>
      <c r="F45">
        <v>-13.469050538127945</v>
      </c>
      <c r="G45">
        <v>-3.8999968031238694</v>
      </c>
      <c r="H45">
        <v>0.69999882979439576</v>
      </c>
      <c r="I45">
        <v>-1.0231726419992242</v>
      </c>
      <c r="J45">
        <v>-5.6170465987008811</v>
      </c>
      <c r="K45">
        <v>-1.6241540447898899</v>
      </c>
      <c r="L45">
        <v>-4.270140831133503</v>
      </c>
      <c r="M45">
        <v>-6.9109273165210112</v>
      </c>
      <c r="N45">
        <v>-2.1001730248884627</v>
      </c>
      <c r="O45">
        <v>2.9477651835976673</v>
      </c>
      <c r="P45">
        <v>5.5778223114442369</v>
      </c>
      <c r="Q45">
        <v>6.73837393324294</v>
      </c>
      <c r="R45">
        <v>6.1351511554897229</v>
      </c>
      <c r="S45">
        <v>5.3209795654899779</v>
      </c>
      <c r="T45">
        <v>6.259477764373969</v>
      </c>
      <c r="U45">
        <v>6.2258942686919312</v>
      </c>
      <c r="V45">
        <v>2.8550640101148446</v>
      </c>
      <c r="W45">
        <v>7.1079765758139217</v>
      </c>
      <c r="X45">
        <v>6.8746708900163043</v>
      </c>
      <c r="Y45">
        <v>7.0868989467194154</v>
      </c>
      <c r="Z45">
        <v>8.4819566360875456</v>
      </c>
      <c r="AA45">
        <v>9.4702880971408376</v>
      </c>
      <c r="AB45">
        <v>6.9161878102678571</v>
      </c>
      <c r="AC45">
        <v>2.3993790982900691</v>
      </c>
      <c r="AD45">
        <v>3.7269476533326724</v>
      </c>
      <c r="AE45">
        <v>5.8211210998933893</v>
      </c>
    </row>
    <row r="46" spans="1:31" x14ac:dyDescent="0.45">
      <c r="A46" t="s">
        <v>347</v>
      </c>
      <c r="B46" t="s">
        <v>361</v>
      </c>
      <c r="C46" t="s">
        <v>226</v>
      </c>
      <c r="D46">
        <v>2.3953674527154476</v>
      </c>
      <c r="E46">
        <v>2.6119480553387149</v>
      </c>
      <c r="F46">
        <v>-0.97968320874477399</v>
      </c>
      <c r="G46">
        <v>-5.4930757454140178</v>
      </c>
      <c r="H46">
        <v>3.9853243781107039</v>
      </c>
      <c r="I46">
        <v>4.2904815587040162</v>
      </c>
      <c r="J46">
        <v>-0.6248121522607164</v>
      </c>
      <c r="K46">
        <v>3.7375527698088433</v>
      </c>
      <c r="L46">
        <v>-2.5821993581374301</v>
      </c>
      <c r="M46">
        <v>7.575980395264196</v>
      </c>
      <c r="N46">
        <v>3.8026018991356096</v>
      </c>
      <c r="O46">
        <v>4.5818700610888925</v>
      </c>
      <c r="P46">
        <v>0.81326407630378128</v>
      </c>
      <c r="Q46">
        <v>3.4766316211808856</v>
      </c>
      <c r="R46">
        <v>7.7557589780664813</v>
      </c>
      <c r="S46">
        <v>7.9862383633429062</v>
      </c>
      <c r="T46">
        <v>-6.6139948044100123</v>
      </c>
      <c r="U46">
        <v>6.3063759558525874</v>
      </c>
      <c r="V46">
        <v>11.637288861575755</v>
      </c>
      <c r="W46">
        <v>9.9312654309557757</v>
      </c>
      <c r="X46">
        <v>2.2059193628671778</v>
      </c>
      <c r="Y46">
        <v>9.9471531425756439</v>
      </c>
      <c r="Z46">
        <v>-0.71243445187644738</v>
      </c>
      <c r="AA46">
        <v>6.7166793337864732</v>
      </c>
      <c r="AB46">
        <v>-3.5505817654546803</v>
      </c>
      <c r="AC46">
        <v>-10.702096259076683</v>
      </c>
      <c r="AD46">
        <v>-4.373500998216457</v>
      </c>
      <c r="AE46">
        <v>-4.8460010612987219</v>
      </c>
    </row>
    <row r="47" spans="1:31" x14ac:dyDescent="0.45">
      <c r="A47" t="s">
        <v>502</v>
      </c>
      <c r="B47" t="s">
        <v>265</v>
      </c>
      <c r="C47" t="s">
        <v>226</v>
      </c>
      <c r="D47">
        <v>2.0016075967927947</v>
      </c>
      <c r="E47">
        <v>4.0449294377407767</v>
      </c>
      <c r="F47">
        <v>5.385409938567733</v>
      </c>
      <c r="G47">
        <v>5.8146619078781328</v>
      </c>
      <c r="H47">
        <v>5.2024375925091988</v>
      </c>
      <c r="I47">
        <v>2.0558547121738684</v>
      </c>
      <c r="J47">
        <v>3.4302936782762288</v>
      </c>
      <c r="K47">
        <v>0.5697840898662605</v>
      </c>
      <c r="L47">
        <v>-4.2040152436992742</v>
      </c>
      <c r="M47">
        <v>2.9248614831459179</v>
      </c>
      <c r="N47">
        <v>1.6778983076995502</v>
      </c>
      <c r="O47">
        <v>2.5039804655068565</v>
      </c>
      <c r="P47">
        <v>3.918271903598324</v>
      </c>
      <c r="Q47">
        <v>5.3330220674523616</v>
      </c>
      <c r="R47">
        <v>4.8287611079508537</v>
      </c>
      <c r="S47">
        <v>6.7168686984440171</v>
      </c>
      <c r="T47">
        <v>6.7381946909097508</v>
      </c>
      <c r="U47">
        <v>3.2834461861654063</v>
      </c>
      <c r="V47">
        <v>1.1396486454806194</v>
      </c>
      <c r="W47">
        <v>4.4946589707092244</v>
      </c>
      <c r="X47">
        <v>6.9478919817355518</v>
      </c>
      <c r="Y47">
        <v>3.9126357671611487</v>
      </c>
      <c r="Z47">
        <v>5.1339935199567179</v>
      </c>
      <c r="AA47">
        <v>4.4990300011097162</v>
      </c>
      <c r="AB47">
        <v>2.9559013752752321</v>
      </c>
      <c r="AC47">
        <v>2.0873825016279426</v>
      </c>
      <c r="AD47">
        <v>1.3593608678874602</v>
      </c>
      <c r="AE47">
        <v>2.5643242827770365</v>
      </c>
    </row>
    <row r="48" spans="1:31" x14ac:dyDescent="0.45">
      <c r="A48" t="s">
        <v>317</v>
      </c>
      <c r="B48" t="s">
        <v>312</v>
      </c>
      <c r="C48" t="s">
        <v>226</v>
      </c>
      <c r="D48">
        <v>-5.3956371486003434</v>
      </c>
      <c r="E48">
        <v>8.530981787732884</v>
      </c>
      <c r="F48">
        <v>3.0060613074486042</v>
      </c>
      <c r="G48">
        <v>-5.2767829974486773</v>
      </c>
      <c r="H48">
        <v>3.6102064316531681</v>
      </c>
      <c r="I48">
        <v>-1.2916889262001092</v>
      </c>
      <c r="J48">
        <v>4.0301536677297918</v>
      </c>
      <c r="K48">
        <v>1.2825157933853575</v>
      </c>
      <c r="L48">
        <v>1.9244087121229541</v>
      </c>
      <c r="M48">
        <v>10.847878616072038</v>
      </c>
      <c r="N48">
        <v>2.332907101828738</v>
      </c>
      <c r="O48">
        <v>2.3249448613997998</v>
      </c>
      <c r="P48">
        <v>2.1038716355304956</v>
      </c>
      <c r="Q48">
        <v>1.9196598071227839</v>
      </c>
      <c r="R48">
        <v>2.8375478698833234</v>
      </c>
      <c r="S48">
        <v>2.6469554759411977</v>
      </c>
      <c r="T48">
        <v>0.80004234895538673</v>
      </c>
      <c r="U48">
        <v>3.9999719914434024</v>
      </c>
      <c r="V48">
        <v>3.2001131115090971</v>
      </c>
      <c r="W48">
        <v>3.7999334546806836</v>
      </c>
      <c r="X48">
        <v>4.0998469549695642</v>
      </c>
      <c r="Y48">
        <v>3.2002729031888038</v>
      </c>
      <c r="Z48">
        <v>4.4998742153082816</v>
      </c>
      <c r="AA48">
        <v>2.1000064383028558</v>
      </c>
      <c r="AB48">
        <v>1.1161405827180459</v>
      </c>
      <c r="AC48">
        <v>3.3206800249451049</v>
      </c>
      <c r="AD48">
        <v>3.8157021128072586</v>
      </c>
      <c r="AE48">
        <v>3.4307641362295414</v>
      </c>
    </row>
    <row r="49" spans="1:31" x14ac:dyDescent="0.45">
      <c r="A49" t="s">
        <v>441</v>
      </c>
      <c r="B49" t="s">
        <v>512</v>
      </c>
      <c r="C49" t="s">
        <v>226</v>
      </c>
      <c r="D49">
        <v>1.404146852470916</v>
      </c>
      <c r="E49">
        <v>10.937647242874888</v>
      </c>
      <c r="F49">
        <v>8.7083113763189175</v>
      </c>
      <c r="G49">
        <v>19.182641817247955</v>
      </c>
      <c r="H49">
        <v>14.211636258635238</v>
      </c>
      <c r="I49">
        <v>11.346524728534632</v>
      </c>
      <c r="J49">
        <v>11.11842603571327</v>
      </c>
      <c r="K49">
        <v>12.517285667710524</v>
      </c>
      <c r="L49">
        <v>11.222648532162054</v>
      </c>
      <c r="M49">
        <v>14.284868832122498</v>
      </c>
      <c r="N49">
        <v>2.2316544928495858</v>
      </c>
      <c r="O49">
        <v>5.2508912461355095</v>
      </c>
      <c r="P49">
        <v>4.1762593017521112</v>
      </c>
      <c r="Q49">
        <v>10.197072609143291</v>
      </c>
      <c r="R49">
        <v>6.9124579881182342</v>
      </c>
      <c r="S49">
        <v>7.9837504470454519</v>
      </c>
      <c r="T49">
        <v>15.170687968540037</v>
      </c>
      <c r="U49">
        <v>6.6505205225970059</v>
      </c>
      <c r="V49">
        <v>-1.2704259675684142</v>
      </c>
      <c r="W49">
        <v>1.4667900970693779</v>
      </c>
      <c r="X49">
        <v>3.9688863447198628</v>
      </c>
      <c r="Y49">
        <v>1.0819182787712691</v>
      </c>
      <c r="Z49">
        <v>0.80279760057422322</v>
      </c>
      <c r="AA49">
        <v>0.61121266620787651</v>
      </c>
      <c r="AB49">
        <v>1.0068637068455928</v>
      </c>
      <c r="AC49">
        <v>4.7057915092711795</v>
      </c>
      <c r="AD49">
        <v>3.702039187765422</v>
      </c>
      <c r="AE49">
        <v>4.5311616843488878</v>
      </c>
    </row>
    <row r="50" spans="1:31" x14ac:dyDescent="0.45">
      <c r="A50" t="s">
        <v>302</v>
      </c>
      <c r="B50" t="s">
        <v>13</v>
      </c>
      <c r="C50" t="s">
        <v>226</v>
      </c>
      <c r="D50">
        <v>2.2656549896031777</v>
      </c>
      <c r="E50">
        <v>9.201103732325393</v>
      </c>
      <c r="F50">
        <v>7.0971912399475627</v>
      </c>
      <c r="G50">
        <v>4.5190283768461654</v>
      </c>
      <c r="H50">
        <v>4.1539530430527662</v>
      </c>
      <c r="I50">
        <v>1.3504595390388516</v>
      </c>
      <c r="J50">
        <v>5.4761657740552465</v>
      </c>
      <c r="K50">
        <v>7.1553085770289471</v>
      </c>
      <c r="L50">
        <v>4.2148111696470636</v>
      </c>
      <c r="M50">
        <v>3.8687180881864265</v>
      </c>
      <c r="N50">
        <v>3.4911698727210165</v>
      </c>
      <c r="O50">
        <v>3.4168763900338348</v>
      </c>
      <c r="P50">
        <v>4.3171798661136904</v>
      </c>
      <c r="Q50">
        <v>4.4245995972421781</v>
      </c>
      <c r="R50">
        <v>3.9766663679290843</v>
      </c>
      <c r="S50">
        <v>7.3266954321839819</v>
      </c>
      <c r="T50">
        <v>8.2151319835012515</v>
      </c>
      <c r="U50">
        <v>4.7381748779670119</v>
      </c>
      <c r="V50">
        <v>-0.87345594279989314</v>
      </c>
      <c r="W50">
        <v>5.3603435259816052</v>
      </c>
      <c r="X50">
        <v>4.4031592396800932</v>
      </c>
      <c r="Y50">
        <v>4.8825923687430048</v>
      </c>
      <c r="Z50">
        <v>2.4947661078237928</v>
      </c>
      <c r="AA50">
        <v>3.5421098776597688</v>
      </c>
      <c r="AB50">
        <v>3.6520809680288266</v>
      </c>
      <c r="AC50">
        <v>4.2043232517589928</v>
      </c>
      <c r="AD50">
        <v>4.1576989627609038</v>
      </c>
      <c r="AE50">
        <v>2.0562027302119219</v>
      </c>
    </row>
    <row r="51" spans="1:31" x14ac:dyDescent="0.45">
      <c r="A51" t="s">
        <v>303</v>
      </c>
      <c r="B51" t="s">
        <v>260</v>
      </c>
      <c r="C51" t="s">
        <v>226</v>
      </c>
      <c r="D51">
        <v>1.3677519071990503</v>
      </c>
      <c r="E51">
        <v>2.175096735973554</v>
      </c>
      <c r="F51">
        <v>3.0562291072847358</v>
      </c>
      <c r="G51">
        <v>2.7945712356883519</v>
      </c>
      <c r="H51">
        <v>2.9074229687887794</v>
      </c>
      <c r="I51">
        <v>3.4570033980815253</v>
      </c>
      <c r="J51">
        <v>3.9955473784736455</v>
      </c>
      <c r="K51">
        <v>1.181051711866175</v>
      </c>
      <c r="L51">
        <v>4.9399364808466544</v>
      </c>
      <c r="M51">
        <v>3.6987568180698389</v>
      </c>
      <c r="N51">
        <v>2.0152493872455324</v>
      </c>
      <c r="O51">
        <v>3.576794644329695</v>
      </c>
      <c r="P51">
        <v>5.6226632005827355</v>
      </c>
      <c r="Q51">
        <v>3.9306532559977256</v>
      </c>
      <c r="R51">
        <v>3.6026494551640837</v>
      </c>
      <c r="S51">
        <v>6.8059386654396121</v>
      </c>
      <c r="T51">
        <v>3.3156067095929274</v>
      </c>
      <c r="U51">
        <v>1.2772379839801147</v>
      </c>
      <c r="V51">
        <v>-3.5558044873617973</v>
      </c>
      <c r="W51">
        <v>1.3202844003970853</v>
      </c>
      <c r="X51">
        <v>1.1392572463592359</v>
      </c>
      <c r="Y51">
        <v>1.3129328242721812</v>
      </c>
      <c r="Z51">
        <v>0.8038206600277249</v>
      </c>
      <c r="AA51">
        <v>0.49843593242809447</v>
      </c>
      <c r="AB51">
        <v>0.86144045176868644</v>
      </c>
      <c r="AC51">
        <v>-1.0444825807005031</v>
      </c>
      <c r="AD51">
        <v>0.27942244448537679</v>
      </c>
      <c r="AE51">
        <v>1.8993238708147118</v>
      </c>
    </row>
    <row r="52" spans="1:31" x14ac:dyDescent="0.45">
      <c r="A52" t="s">
        <v>89</v>
      </c>
      <c r="B52" t="s">
        <v>220</v>
      </c>
      <c r="C52" t="s">
        <v>226</v>
      </c>
      <c r="D52">
        <v>-10.692697107182681</v>
      </c>
      <c r="E52">
        <v>-11.580603081269771</v>
      </c>
      <c r="F52">
        <v>-14.878180694759465</v>
      </c>
      <c r="G52">
        <v>0.71693031041679944</v>
      </c>
      <c r="H52">
        <v>2.4572011724368679</v>
      </c>
      <c r="I52">
        <v>7.8387496589914889</v>
      </c>
      <c r="J52">
        <v>2.7834250417431434</v>
      </c>
      <c r="K52">
        <v>0.15914605232671875</v>
      </c>
      <c r="L52">
        <v>6.1887553035225693</v>
      </c>
      <c r="M52">
        <v>5.9147601740485953</v>
      </c>
      <c r="N52">
        <v>3.1850299044946127</v>
      </c>
      <c r="O52">
        <v>1.4248212614128164</v>
      </c>
      <c r="P52">
        <v>3.7927402230433387</v>
      </c>
      <c r="Q52">
        <v>5.7705380702155935</v>
      </c>
      <c r="R52">
        <v>11.201656421909362</v>
      </c>
      <c r="S52">
        <v>12.065863112995316</v>
      </c>
      <c r="T52">
        <v>7.2621369664794315</v>
      </c>
      <c r="U52">
        <v>4.1168280416468122</v>
      </c>
      <c r="V52">
        <v>1.4513054307407032</v>
      </c>
      <c r="W52">
        <v>2.3903522965072312</v>
      </c>
      <c r="X52">
        <v>2.8023008364762632</v>
      </c>
      <c r="Y52">
        <v>3.0149002889877181</v>
      </c>
      <c r="Z52">
        <v>2.7476025625721121</v>
      </c>
      <c r="AA52">
        <v>1.047576631876538</v>
      </c>
      <c r="AB52">
        <v>4.4381419592212126</v>
      </c>
      <c r="AC52">
        <v>0.51376146788990695</v>
      </c>
      <c r="AD52">
        <v>1.8090543994158566</v>
      </c>
      <c r="AE52">
        <v>2.2484803930358055</v>
      </c>
    </row>
    <row r="53" spans="1:31" x14ac:dyDescent="0.45">
      <c r="A53" t="s">
        <v>330</v>
      </c>
      <c r="B53" t="s">
        <v>90</v>
      </c>
      <c r="C53" t="s">
        <v>226</v>
      </c>
      <c r="N53">
        <v>-0.6957529557473805</v>
      </c>
      <c r="O53">
        <v>0.39706510452599275</v>
      </c>
      <c r="P53">
        <v>0.2881848188062861</v>
      </c>
      <c r="Q53">
        <v>0.2084618626380319</v>
      </c>
      <c r="R53">
        <v>0.67642625663799549</v>
      </c>
      <c r="S53">
        <v>1.6359342702149746</v>
      </c>
      <c r="T53">
        <v>2.4699623053306965</v>
      </c>
      <c r="U53">
        <v>2.1880446221689738</v>
      </c>
      <c r="V53">
        <v>-0.53130944972210159</v>
      </c>
      <c r="W53">
        <v>8.2305960367705211E-2</v>
      </c>
      <c r="X53">
        <v>0.61260857683069503</v>
      </c>
      <c r="Y53">
        <v>-0.13891706920242086</v>
      </c>
      <c r="Z53">
        <v>-0.79410676906381639</v>
      </c>
      <c r="AA53">
        <v>-1.1388386214905637</v>
      </c>
      <c r="AB53">
        <v>0.27869493059520778</v>
      </c>
      <c r="AC53">
        <v>-0.98656970130481625</v>
      </c>
      <c r="AD53">
        <v>-1.7397654202895723</v>
      </c>
      <c r="AE53">
        <v>-2.1661310777622163</v>
      </c>
    </row>
    <row r="54" spans="1:31" x14ac:dyDescent="0.45">
      <c r="A54" t="s">
        <v>427</v>
      </c>
      <c r="B54" t="s">
        <v>590</v>
      </c>
      <c r="C54" t="s">
        <v>226</v>
      </c>
      <c r="T54">
        <v>3.162625226527993</v>
      </c>
      <c r="U54">
        <v>-0.35740120109298346</v>
      </c>
      <c r="V54">
        <v>-7.2004824466470581</v>
      </c>
      <c r="W54">
        <v>-2.7156352621757662</v>
      </c>
      <c r="X54">
        <v>1.1690621983910603</v>
      </c>
      <c r="Y54">
        <v>1.2297536570114858</v>
      </c>
      <c r="Z54">
        <v>1.2793310199902095</v>
      </c>
      <c r="AA54">
        <v>2.6545279845127112</v>
      </c>
      <c r="AB54">
        <v>2.8331222262960978</v>
      </c>
      <c r="AC54">
        <v>3.2399768877293695</v>
      </c>
      <c r="AD54">
        <v>3.1840433759533653</v>
      </c>
      <c r="AE54">
        <v>4.1943409098619782</v>
      </c>
    </row>
    <row r="55" spans="1:31" x14ac:dyDescent="0.45">
      <c r="A55" t="s">
        <v>397</v>
      </c>
      <c r="B55" t="s">
        <v>221</v>
      </c>
      <c r="C55" t="s">
        <v>226</v>
      </c>
      <c r="D55">
        <v>0.73950120259951291</v>
      </c>
      <c r="E55">
        <v>9.3999990163170253</v>
      </c>
      <c r="F55">
        <v>0.70000048814537763</v>
      </c>
      <c r="G55">
        <v>5.8999987009449342</v>
      </c>
      <c r="H55">
        <v>8.3624693046656944</v>
      </c>
      <c r="I55">
        <v>1.24858157644654</v>
      </c>
      <c r="J55">
        <v>2.640894639521747</v>
      </c>
      <c r="K55">
        <v>6.1108467464256648</v>
      </c>
      <c r="L55">
        <v>4.9979604224800482</v>
      </c>
      <c r="M55">
        <v>5.9653103148855422</v>
      </c>
      <c r="N55">
        <v>3.952560540862919</v>
      </c>
      <c r="O55">
        <v>3.7229564988305697</v>
      </c>
      <c r="P55">
        <v>2.6232861229859026</v>
      </c>
      <c r="Q55">
        <v>5.0263439257598748</v>
      </c>
      <c r="R55">
        <v>4.8530038383566563</v>
      </c>
      <c r="S55">
        <v>4.7138286656310555</v>
      </c>
      <c r="T55">
        <v>5.0980684526118409</v>
      </c>
      <c r="U55">
        <v>3.6468119905755998</v>
      </c>
      <c r="V55">
        <v>-2.0152623590686716</v>
      </c>
      <c r="W55">
        <v>2.0146957069940612</v>
      </c>
      <c r="X55">
        <v>0.40143794113274112</v>
      </c>
      <c r="Y55">
        <v>-3.446822085897125</v>
      </c>
      <c r="Z55">
        <v>-6.5530782549911919</v>
      </c>
      <c r="AA55">
        <v>-1.82930910922002</v>
      </c>
      <c r="AB55">
        <v>3.2185690100582747</v>
      </c>
      <c r="AC55">
        <v>6.4380584814647221</v>
      </c>
      <c r="AD55">
        <v>5.1547771459360376</v>
      </c>
      <c r="AE55">
        <v>5.240747828068379</v>
      </c>
    </row>
    <row r="56" spans="1:31" x14ac:dyDescent="0.45">
      <c r="A56" t="s">
        <v>154</v>
      </c>
      <c r="B56" t="s">
        <v>604</v>
      </c>
      <c r="C56" t="s">
        <v>226</v>
      </c>
      <c r="D56">
        <v>-11.614942331477565</v>
      </c>
      <c r="E56">
        <v>-0.50654236961551646</v>
      </c>
      <c r="F56">
        <v>6.1904268763839809E-2</v>
      </c>
      <c r="G56">
        <v>2.9093094332032905</v>
      </c>
      <c r="H56">
        <v>6.5008135290987212</v>
      </c>
      <c r="I56">
        <v>4.2654166454684628</v>
      </c>
      <c r="J56">
        <v>-0.51833104336206759</v>
      </c>
      <c r="K56">
        <v>-0.35656659619451148</v>
      </c>
      <c r="L56">
        <v>1.3841489434292384</v>
      </c>
      <c r="M56">
        <v>4.0010286350294422</v>
      </c>
      <c r="N56">
        <v>3.0429765625704164</v>
      </c>
      <c r="O56">
        <v>1.5698553282220189</v>
      </c>
      <c r="P56">
        <v>3.5836884588041755</v>
      </c>
      <c r="Q56">
        <v>4.8142610012695854</v>
      </c>
      <c r="R56">
        <v>6.6016175298895092</v>
      </c>
      <c r="S56">
        <v>6.7669326812542749</v>
      </c>
      <c r="T56">
        <v>5.5703388592102527</v>
      </c>
      <c r="U56">
        <v>2.6864119509276208</v>
      </c>
      <c r="V56">
        <v>-4.6573310917175519</v>
      </c>
      <c r="W56">
        <v>2.4349021590451798</v>
      </c>
      <c r="X56">
        <v>1.7603596244522208</v>
      </c>
      <c r="Y56">
        <v>-0.78500429900361723</v>
      </c>
      <c r="Z56">
        <v>-4.5903673551521251E-2</v>
      </c>
      <c r="AA56">
        <v>2.2621028970807799</v>
      </c>
      <c r="AB56">
        <v>5.3883808381530685</v>
      </c>
      <c r="AC56">
        <v>2.5372845203138041</v>
      </c>
      <c r="AD56">
        <v>5.1687243041307056</v>
      </c>
      <c r="AE56">
        <v>3.1986561013144694</v>
      </c>
    </row>
    <row r="57" spans="1:31" x14ac:dyDescent="0.45">
      <c r="A57" t="s">
        <v>430</v>
      </c>
      <c r="B57" t="s">
        <v>433</v>
      </c>
      <c r="C57" t="s">
        <v>226</v>
      </c>
      <c r="D57">
        <v>5.1082615219021363</v>
      </c>
      <c r="E57">
        <v>1.923076559053996</v>
      </c>
      <c r="F57">
        <v>-0.97684981816051675</v>
      </c>
      <c r="G57">
        <v>2.3918920705133075</v>
      </c>
      <c r="H57">
        <v>1.5441464955644477</v>
      </c>
      <c r="I57">
        <v>0.80582289149000985</v>
      </c>
      <c r="J57">
        <v>1.7921608209459094</v>
      </c>
      <c r="K57">
        <v>2.013932785193262</v>
      </c>
      <c r="L57">
        <v>1.8872611539944444</v>
      </c>
      <c r="M57">
        <v>2.9125029636670803</v>
      </c>
      <c r="N57">
        <v>1.6814684809707927</v>
      </c>
      <c r="O57">
        <v>-0.19797383477136066</v>
      </c>
      <c r="P57">
        <v>-0.70011668611435596</v>
      </c>
      <c r="Q57">
        <v>1.1750881316098685</v>
      </c>
      <c r="R57">
        <v>0.73170716355419074</v>
      </c>
      <c r="S57">
        <v>3.8164419129879974</v>
      </c>
      <c r="T57">
        <v>2.9764551313159728</v>
      </c>
      <c r="U57">
        <v>0.95987913356484</v>
      </c>
      <c r="V57">
        <v>-5.6938363364028532</v>
      </c>
      <c r="W57">
        <v>4.1798824987365748</v>
      </c>
      <c r="X57">
        <v>3.9251927046341137</v>
      </c>
      <c r="Y57">
        <v>0.41849759421759813</v>
      </c>
      <c r="Z57">
        <v>0.43759130314467143</v>
      </c>
      <c r="AA57">
        <v>2.2095434313487203</v>
      </c>
      <c r="AB57">
        <v>1.4919315276077185</v>
      </c>
      <c r="AC57">
        <v>2.2299998678201547</v>
      </c>
      <c r="AD57">
        <v>2.6019760046260387</v>
      </c>
      <c r="AE57">
        <v>1.267995232250712</v>
      </c>
    </row>
    <row r="58" spans="1:31" x14ac:dyDescent="0.45">
      <c r="A58" t="s">
        <v>23</v>
      </c>
      <c r="B58" t="s">
        <v>211</v>
      </c>
      <c r="C58" t="s">
        <v>226</v>
      </c>
      <c r="AA58">
        <v>7.0615432423392122</v>
      </c>
      <c r="AB58">
        <v>7.6960855756706508</v>
      </c>
      <c r="AC58">
        <v>6.6526503717806662</v>
      </c>
      <c r="AD58">
        <v>5.403099843078337</v>
      </c>
      <c r="AE58">
        <v>8.4076626661051819</v>
      </c>
    </row>
    <row r="59" spans="1:31" x14ac:dyDescent="0.45">
      <c r="A59" t="s">
        <v>626</v>
      </c>
      <c r="B59" t="s">
        <v>228</v>
      </c>
      <c r="C59" t="s">
        <v>226</v>
      </c>
      <c r="D59">
        <v>1.3477649997398089</v>
      </c>
      <c r="E59">
        <v>2.0294208256315613</v>
      </c>
      <c r="F59">
        <v>2.1614141032899425</v>
      </c>
      <c r="G59">
        <v>3.4481484674216745E-2</v>
      </c>
      <c r="H59">
        <v>3.0308626017160947</v>
      </c>
      <c r="I59">
        <v>3.1042022630327466</v>
      </c>
      <c r="J59">
        <v>2.185627701614294</v>
      </c>
      <c r="K59">
        <v>3.7742268391984339</v>
      </c>
      <c r="L59">
        <v>0.35407901207584302</v>
      </c>
      <c r="M59">
        <v>2.3402193206939046</v>
      </c>
      <c r="N59">
        <v>-6.3844729617571261E-2</v>
      </c>
      <c r="O59">
        <v>-2.8279988926510384</v>
      </c>
      <c r="P59">
        <v>6.3531371216935923</v>
      </c>
      <c r="Q59">
        <v>3.0506902946630987</v>
      </c>
      <c r="R59">
        <v>0.65586226892352784</v>
      </c>
      <c r="S59">
        <v>4.6594554863573734</v>
      </c>
      <c r="T59">
        <v>6.3529724394502978</v>
      </c>
      <c r="U59">
        <v>7.1210579857578864</v>
      </c>
      <c r="V59">
        <v>-1.1695906432748586</v>
      </c>
      <c r="W59">
        <v>0.67263440044504819</v>
      </c>
      <c r="X59">
        <v>-0.22355068823470958</v>
      </c>
      <c r="Y59">
        <v>-1.0590002433518748</v>
      </c>
      <c r="Z59">
        <v>-0.99994063117541998</v>
      </c>
      <c r="AA59">
        <v>4.4479473648139276</v>
      </c>
      <c r="AB59">
        <v>-2.6911089238845136</v>
      </c>
      <c r="AC59">
        <v>2.5564949131398578</v>
      </c>
      <c r="AD59">
        <v>-6.7994279702807603</v>
      </c>
      <c r="AE59">
        <v>2.298080229984393</v>
      </c>
    </row>
    <row r="60" spans="1:31" x14ac:dyDescent="0.45">
      <c r="A60" t="s">
        <v>272</v>
      </c>
      <c r="B60" t="s">
        <v>476</v>
      </c>
      <c r="C60" t="s">
        <v>226</v>
      </c>
      <c r="D60">
        <v>1.3936339974679299</v>
      </c>
      <c r="E60">
        <v>1.9570067118385595</v>
      </c>
      <c r="F60">
        <v>1.068763082683688E-2</v>
      </c>
      <c r="G60">
        <v>5.3324627115530774</v>
      </c>
      <c r="H60">
        <v>3.0275872672532955</v>
      </c>
      <c r="I60">
        <v>2.9000997687400627</v>
      </c>
      <c r="J60">
        <v>3.2608901577479799</v>
      </c>
      <c r="K60">
        <v>2.2181587422376055</v>
      </c>
      <c r="L60">
        <v>2.9480221606390131</v>
      </c>
      <c r="M60">
        <v>3.7468625954019785</v>
      </c>
      <c r="N60">
        <v>0.82315299801443587</v>
      </c>
      <c r="O60">
        <v>0.46634557149423017</v>
      </c>
      <c r="P60">
        <v>0.39005855648510135</v>
      </c>
      <c r="Q60">
        <v>2.6682192674174701</v>
      </c>
      <c r="R60">
        <v>2.3366413082194697</v>
      </c>
      <c r="S60">
        <v>3.9130079783106027</v>
      </c>
      <c r="T60">
        <v>0.90923892830237207</v>
      </c>
      <c r="U60">
        <v>-0.51201674484910598</v>
      </c>
      <c r="V60">
        <v>-4.9065477296515496</v>
      </c>
      <c r="W60">
        <v>1.8709911471849665</v>
      </c>
      <c r="X60">
        <v>1.3367777669032819</v>
      </c>
      <c r="Y60">
        <v>0.22649979180296498</v>
      </c>
      <c r="Z60">
        <v>0.93334097237122648</v>
      </c>
      <c r="AA60">
        <v>1.619393811030335</v>
      </c>
      <c r="AB60">
        <v>2.3425911075704704</v>
      </c>
      <c r="AC60">
        <v>3.2459569852439927</v>
      </c>
      <c r="AD60">
        <v>2.8217363412902614</v>
      </c>
      <c r="AE60">
        <v>2.1756463886531918</v>
      </c>
    </row>
    <row r="61" spans="1:31" x14ac:dyDescent="0.45">
      <c r="A61" t="s">
        <v>374</v>
      </c>
      <c r="B61" t="s">
        <v>644</v>
      </c>
      <c r="C61" t="s">
        <v>226</v>
      </c>
      <c r="D61">
        <v>0.94413888914601785</v>
      </c>
      <c r="E61">
        <v>11.220932739600158</v>
      </c>
      <c r="F61">
        <v>7.3645130417130105</v>
      </c>
      <c r="G61">
        <v>2.6003542682773144</v>
      </c>
      <c r="H61">
        <v>5.6854307369864188</v>
      </c>
      <c r="I61">
        <v>5.9778251143426644</v>
      </c>
      <c r="J61">
        <v>8.8852690659039268</v>
      </c>
      <c r="K61">
        <v>6.7144777117717638</v>
      </c>
      <c r="L61">
        <v>5.9400491362855377</v>
      </c>
      <c r="M61">
        <v>4.6617622800145995</v>
      </c>
      <c r="N61">
        <v>2.4595163677291794</v>
      </c>
      <c r="O61">
        <v>4.4951034029209893</v>
      </c>
      <c r="P61">
        <v>-1.3457061850644152</v>
      </c>
      <c r="Q61">
        <v>2.5701342793019677</v>
      </c>
      <c r="R61">
        <v>9.428236946796801</v>
      </c>
      <c r="S61">
        <v>9.1743554058407994</v>
      </c>
      <c r="T61">
        <v>7.415951714814554</v>
      </c>
      <c r="U61">
        <v>3.2095042615795819</v>
      </c>
      <c r="V61">
        <v>0.94615516779062148</v>
      </c>
      <c r="W61">
        <v>8.3396510596221844</v>
      </c>
      <c r="X61">
        <v>3.1334230032675521</v>
      </c>
      <c r="Y61">
        <v>2.7173678967056247</v>
      </c>
      <c r="Z61">
        <v>4.8752050933227054</v>
      </c>
      <c r="AA61">
        <v>7.0504636896591109</v>
      </c>
      <c r="AB61">
        <v>6.9270187716221017</v>
      </c>
      <c r="AC61">
        <v>6.6592002626958191</v>
      </c>
      <c r="AD61">
        <v>4.6667046773236649</v>
      </c>
      <c r="AE61">
        <v>6.9825275845805805</v>
      </c>
    </row>
    <row r="62" spans="1:31" x14ac:dyDescent="0.45">
      <c r="A62" t="s">
        <v>625</v>
      </c>
      <c r="B62" t="s">
        <v>29</v>
      </c>
      <c r="C62" t="s">
        <v>226</v>
      </c>
      <c r="D62">
        <v>-1.2000005855827141</v>
      </c>
      <c r="E62">
        <v>1.8000023031884638</v>
      </c>
      <c r="F62">
        <v>-2.1000007578754492</v>
      </c>
      <c r="G62">
        <v>-0.89999655247224553</v>
      </c>
      <c r="H62">
        <v>3.7999947898408521</v>
      </c>
      <c r="I62">
        <v>4.0999984699482184</v>
      </c>
      <c r="J62">
        <v>1.099999939308077</v>
      </c>
      <c r="K62">
        <v>5.1000036090421759</v>
      </c>
      <c r="L62">
        <v>3.2000015516532727</v>
      </c>
      <c r="M62">
        <v>3.799999999697647</v>
      </c>
      <c r="N62">
        <v>3.0000000002107896</v>
      </c>
      <c r="O62">
        <v>5.6000000000074408</v>
      </c>
      <c r="P62">
        <v>7.2000000004651241</v>
      </c>
      <c r="Q62">
        <v>4.2999999997699092</v>
      </c>
      <c r="R62">
        <v>5.8999999996691059</v>
      </c>
      <c r="S62">
        <v>1.7000000004977238</v>
      </c>
      <c r="T62">
        <v>3.3999999995581618</v>
      </c>
      <c r="U62">
        <v>2.4000000000848871</v>
      </c>
      <c r="V62">
        <v>1.6000000003758572</v>
      </c>
      <c r="W62">
        <v>3.6000000000353509</v>
      </c>
      <c r="X62">
        <v>2.8999999994630627</v>
      </c>
      <c r="Y62">
        <v>3.4000000002959894</v>
      </c>
      <c r="Z62">
        <v>2.8</v>
      </c>
      <c r="AA62">
        <v>3.8000000001680405</v>
      </c>
      <c r="AB62">
        <v>3.6999999995889254</v>
      </c>
      <c r="AC62">
        <v>3.2000000000669075</v>
      </c>
      <c r="AD62">
        <v>1.2999999999184269</v>
      </c>
      <c r="AE62">
        <v>1.2000000004906326</v>
      </c>
    </row>
    <row r="63" spans="1:31" x14ac:dyDescent="0.45">
      <c r="A63" t="s">
        <v>179</v>
      </c>
      <c r="B63" t="s">
        <v>204</v>
      </c>
      <c r="C63" t="s">
        <v>226</v>
      </c>
      <c r="D63">
        <v>7.8982523659811363</v>
      </c>
      <c r="E63">
        <v>10.740970413921929</v>
      </c>
      <c r="F63">
        <v>10.877784386662299</v>
      </c>
      <c r="G63">
        <v>10.625989641189364</v>
      </c>
      <c r="H63">
        <v>9.7212187032449151</v>
      </c>
      <c r="I63">
        <v>8.9309353037057946</v>
      </c>
      <c r="J63">
        <v>7.0291624479469306</v>
      </c>
      <c r="K63">
        <v>1.7485269089273885</v>
      </c>
      <c r="L63">
        <v>6.1027106840396925</v>
      </c>
      <c r="M63">
        <v>7.4978647649307533</v>
      </c>
      <c r="N63">
        <v>6.7067096389678511</v>
      </c>
      <c r="O63">
        <v>7.8566982343039484</v>
      </c>
      <c r="P63">
        <v>8.7252660379204059</v>
      </c>
      <c r="Q63">
        <v>8.9134619597073907</v>
      </c>
      <c r="R63">
        <v>9.70185182840018</v>
      </c>
      <c r="S63">
        <v>10.757756472004829</v>
      </c>
      <c r="T63">
        <v>12.146903795470124</v>
      </c>
      <c r="U63">
        <v>8.4298832104219485</v>
      </c>
      <c r="V63">
        <v>7.7045189088938315</v>
      </c>
      <c r="W63">
        <v>9.7717805190730331</v>
      </c>
      <c r="X63">
        <v>8.4654515672938118</v>
      </c>
      <c r="Y63">
        <v>7.5170817251642035</v>
      </c>
      <c r="Z63">
        <v>7.2001968891698027</v>
      </c>
      <c r="AA63">
        <v>6.8768876626662063</v>
      </c>
      <c r="AB63">
        <v>6.6153806929273742</v>
      </c>
      <c r="AC63">
        <v>6.4784420182256213</v>
      </c>
      <c r="AD63">
        <v>6.6397548422176982</v>
      </c>
      <c r="AE63">
        <v>6.4528117341079252</v>
      </c>
    </row>
    <row r="64" spans="1:31" x14ac:dyDescent="0.45">
      <c r="A64" t="s">
        <v>628</v>
      </c>
      <c r="B64" t="s">
        <v>318</v>
      </c>
      <c r="C64" t="s">
        <v>226</v>
      </c>
      <c r="D64">
        <v>4.8466113822576773</v>
      </c>
      <c r="E64">
        <v>4.022404573869153</v>
      </c>
      <c r="F64">
        <v>3.2463097780428569</v>
      </c>
      <c r="G64">
        <v>2.8215254653532611</v>
      </c>
      <c r="H64">
        <v>2.6796800930598152</v>
      </c>
      <c r="I64">
        <v>5.5123663158229732</v>
      </c>
      <c r="J64">
        <v>4.7342048172960745</v>
      </c>
      <c r="K64">
        <v>1.976027837279986</v>
      </c>
      <c r="L64">
        <v>1.5817890630553961</v>
      </c>
      <c r="M64">
        <v>4.4928036914366345</v>
      </c>
      <c r="N64">
        <v>1.053709705479406</v>
      </c>
      <c r="O64">
        <v>1.5871193327880064</v>
      </c>
      <c r="P64">
        <v>4.8403783105913902</v>
      </c>
      <c r="Q64">
        <v>6.7404306830137699</v>
      </c>
      <c r="R64">
        <v>6.0972936643285607</v>
      </c>
      <c r="S64">
        <v>6.1441443646393026</v>
      </c>
      <c r="T64">
        <v>5.8650961530936456</v>
      </c>
      <c r="U64">
        <v>3.4656532801691071</v>
      </c>
      <c r="V64">
        <v>0.63090767660980873</v>
      </c>
      <c r="W64">
        <v>6.1493149629259278</v>
      </c>
      <c r="X64">
        <v>4.9764374780027083</v>
      </c>
      <c r="Y64">
        <v>4.2433338725927428</v>
      </c>
      <c r="Z64">
        <v>4.2983641734826676</v>
      </c>
      <c r="AA64">
        <v>4.0047958690839494</v>
      </c>
      <c r="AB64">
        <v>4.6154339163976488</v>
      </c>
      <c r="AC64">
        <v>4.8047014037135227</v>
      </c>
      <c r="AD64">
        <v>4.6442608372493339</v>
      </c>
      <c r="AE64">
        <v>3.6082868915803914</v>
      </c>
    </row>
    <row r="65" spans="1:31" x14ac:dyDescent="0.45">
      <c r="A65" t="s">
        <v>435</v>
      </c>
      <c r="B65" t="s">
        <v>530</v>
      </c>
      <c r="C65" t="s">
        <v>226</v>
      </c>
      <c r="D65">
        <v>4.4634216723109574</v>
      </c>
      <c r="E65">
        <v>3.4185259557788896</v>
      </c>
      <c r="F65">
        <v>3.1556132670055916</v>
      </c>
      <c r="G65">
        <v>4.3162872276988935</v>
      </c>
      <c r="H65">
        <v>5.1172510578822568</v>
      </c>
      <c r="I65">
        <v>5.1059205000529602</v>
      </c>
      <c r="J65">
        <v>3.4753580689887968</v>
      </c>
      <c r="K65">
        <v>-8.4554071492604521E-2</v>
      </c>
      <c r="L65">
        <v>3.0098929387013271</v>
      </c>
      <c r="M65">
        <v>4.8985277438340091</v>
      </c>
      <c r="N65">
        <v>2.6915728050990566</v>
      </c>
      <c r="O65">
        <v>3.6221620461459167</v>
      </c>
      <c r="P65">
        <v>4.2720330412012544</v>
      </c>
      <c r="Q65">
        <v>5.18129815681867</v>
      </c>
      <c r="R65">
        <v>5.0668738506298467</v>
      </c>
      <c r="S65">
        <v>5.5439780684434652</v>
      </c>
      <c r="T65">
        <v>6.4808018406737204</v>
      </c>
      <c r="U65">
        <v>3.5352526836488778</v>
      </c>
      <c r="V65">
        <v>1.3873034593588613</v>
      </c>
      <c r="W65">
        <v>7.0698327898952158</v>
      </c>
      <c r="X65">
        <v>4.6096747205148745</v>
      </c>
      <c r="Y65">
        <v>4.6959455387653719</v>
      </c>
      <c r="Z65">
        <v>4.7691502479283656</v>
      </c>
      <c r="AA65">
        <v>4.1905937289111534</v>
      </c>
      <c r="AB65">
        <v>4.1987722985874427</v>
      </c>
      <c r="AC65">
        <v>4.0949436491756188</v>
      </c>
      <c r="AD65">
        <v>4.7658351721625394</v>
      </c>
      <c r="AE65">
        <v>4.1855492571990283</v>
      </c>
    </row>
    <row r="66" spans="1:31" x14ac:dyDescent="0.45">
      <c r="A66" t="s">
        <v>239</v>
      </c>
      <c r="B66" t="s">
        <v>286</v>
      </c>
      <c r="C66" t="s">
        <v>226</v>
      </c>
      <c r="D66">
        <v>-5.2331996196044486</v>
      </c>
      <c r="E66">
        <v>-10.44003295780746</v>
      </c>
      <c r="F66">
        <v>-5.4801252940055463</v>
      </c>
      <c r="G66">
        <v>-10.418370249244376</v>
      </c>
      <c r="H66">
        <v>-1.2663371968902624</v>
      </c>
      <c r="I66">
        <v>0.11496382534004113</v>
      </c>
      <c r="J66">
        <v>2.3982576938993247</v>
      </c>
      <c r="K66">
        <v>-1.6554662675541465</v>
      </c>
      <c r="L66">
        <v>2.1356107642504867</v>
      </c>
      <c r="M66">
        <v>8.0585911572055124</v>
      </c>
      <c r="N66">
        <v>2.6825820056052549</v>
      </c>
      <c r="O66">
        <v>5.4750701845079845</v>
      </c>
      <c r="P66">
        <v>6.6730147574083816</v>
      </c>
      <c r="Q66">
        <v>8.4336691011272364</v>
      </c>
      <c r="R66">
        <v>7.1986410485480832</v>
      </c>
      <c r="S66">
        <v>8.117523747298776</v>
      </c>
      <c r="T66">
        <v>7.6771591115044799</v>
      </c>
      <c r="U66">
        <v>4.4137151890986956</v>
      </c>
      <c r="V66">
        <v>-5.9456685969376508</v>
      </c>
      <c r="W66">
        <v>5.0518484632631271</v>
      </c>
      <c r="X66">
        <v>6.0720957638099406</v>
      </c>
      <c r="Y66">
        <v>3.8614709095102739</v>
      </c>
      <c r="Z66">
        <v>4.0327488975018753</v>
      </c>
      <c r="AA66">
        <v>2.2105010935635931</v>
      </c>
      <c r="AB66">
        <v>0.95837711510833401</v>
      </c>
      <c r="AC66">
        <v>1.7208807976141713</v>
      </c>
      <c r="AD66">
        <v>4.1568712670941181</v>
      </c>
      <c r="AE66">
        <v>3.1752320795528135</v>
      </c>
    </row>
    <row r="67" spans="1:31" x14ac:dyDescent="0.45">
      <c r="A67" t="s">
        <v>352</v>
      </c>
      <c r="B67" t="s">
        <v>529</v>
      </c>
      <c r="C67" t="s">
        <v>226</v>
      </c>
      <c r="D67">
        <v>0.43697803931148371</v>
      </c>
      <c r="E67">
        <v>-0.61048209768024719</v>
      </c>
      <c r="F67">
        <v>-0.85036694794629852</v>
      </c>
      <c r="G67">
        <v>1.0562639967182719</v>
      </c>
      <c r="H67">
        <v>2.1265427445048743</v>
      </c>
      <c r="I67">
        <v>1.7611997280713894</v>
      </c>
      <c r="J67">
        <v>3.051400268030747</v>
      </c>
      <c r="K67">
        <v>2.6088324914125991</v>
      </c>
      <c r="L67">
        <v>2.9039825262150174</v>
      </c>
      <c r="M67">
        <v>4.2912041717169842</v>
      </c>
      <c r="N67">
        <v>2.2679800312677827</v>
      </c>
      <c r="O67">
        <v>1.6701943062742401</v>
      </c>
      <c r="P67">
        <v>1.8393984617409984</v>
      </c>
      <c r="Q67">
        <v>3.2402499631023005</v>
      </c>
      <c r="R67">
        <v>2.7397056889293765</v>
      </c>
      <c r="S67">
        <v>3.9597165655439426</v>
      </c>
      <c r="T67">
        <v>3.6647742241763268</v>
      </c>
      <c r="U67">
        <v>1.0453855689469123</v>
      </c>
      <c r="V67">
        <v>-4.4201038300526818</v>
      </c>
      <c r="W67">
        <v>2.6547327344778893</v>
      </c>
      <c r="X67">
        <v>2.3685675874490926</v>
      </c>
      <c r="Y67">
        <v>0.31832621901928349</v>
      </c>
      <c r="Z67">
        <v>0.91447858214198163</v>
      </c>
      <c r="AA67">
        <v>1.849150792561403</v>
      </c>
      <c r="AB67">
        <v>2.0500732560017951</v>
      </c>
      <c r="AC67">
        <v>1.8846166120809045</v>
      </c>
      <c r="AD67">
        <v>2.8032142601222887</v>
      </c>
      <c r="AE67">
        <v>2.1687755698798838</v>
      </c>
    </row>
    <row r="68" spans="1:31" x14ac:dyDescent="0.45">
      <c r="A68" t="s">
        <v>212</v>
      </c>
      <c r="B68" t="s">
        <v>99</v>
      </c>
      <c r="C68" t="s">
        <v>226</v>
      </c>
      <c r="D68">
        <v>4.2913423980209586</v>
      </c>
      <c r="E68">
        <v>2.1143106751279959</v>
      </c>
      <c r="F68">
        <v>1.9732180787518416</v>
      </c>
      <c r="G68">
        <v>4.258250468212438</v>
      </c>
      <c r="H68">
        <v>2.2525487742371553</v>
      </c>
      <c r="I68">
        <v>1.7317475144795367</v>
      </c>
      <c r="J68">
        <v>4.3278647643223138</v>
      </c>
      <c r="K68">
        <v>3.2665294037466595</v>
      </c>
      <c r="L68">
        <v>-4.7393857908558772</v>
      </c>
      <c r="M68">
        <v>1.0918015643575956</v>
      </c>
      <c r="N68">
        <v>4.0156298995849227</v>
      </c>
      <c r="O68">
        <v>4.096776658853571</v>
      </c>
      <c r="P68">
        <v>2.7228773369547383</v>
      </c>
      <c r="Q68">
        <v>8.2110209173403774</v>
      </c>
      <c r="R68">
        <v>5.2913082669940223</v>
      </c>
      <c r="S68">
        <v>4.4035264338318569</v>
      </c>
      <c r="T68">
        <v>2.1900639722453974</v>
      </c>
      <c r="U68">
        <v>6.3571305999083165</v>
      </c>
      <c r="V68">
        <v>0.56649159210009259</v>
      </c>
      <c r="W68">
        <v>3.5252986689402661</v>
      </c>
      <c r="X68">
        <v>7.8681409191099618</v>
      </c>
      <c r="Y68">
        <v>5.6419620667119972</v>
      </c>
      <c r="Z68">
        <v>4.9465112669062563</v>
      </c>
      <c r="AA68">
        <v>3.7888685492083312</v>
      </c>
      <c r="AB68">
        <v>9.8872608346269431E-2</v>
      </c>
      <c r="AC68">
        <v>-1.2263839846387867</v>
      </c>
      <c r="AD68">
        <v>2.3683865263365078</v>
      </c>
      <c r="AE68">
        <v>1.2892919329050159</v>
      </c>
    </row>
    <row r="69" spans="1:31" x14ac:dyDescent="0.45">
      <c r="A69" t="s">
        <v>225</v>
      </c>
      <c r="B69" t="s">
        <v>609</v>
      </c>
      <c r="C69" t="s">
        <v>226</v>
      </c>
      <c r="D69">
        <v>1.1254045948319913</v>
      </c>
      <c r="E69">
        <v>4.4728591893983065</v>
      </c>
      <c r="F69">
        <v>2.9007907935330479</v>
      </c>
      <c r="G69">
        <v>3.973172185374068</v>
      </c>
      <c r="H69">
        <v>4.6424587701841062</v>
      </c>
      <c r="I69">
        <v>4.9887305698547095</v>
      </c>
      <c r="J69">
        <v>5.4923547401132282</v>
      </c>
      <c r="K69">
        <v>5.5754974611595713</v>
      </c>
      <c r="L69">
        <v>6.053438782601873</v>
      </c>
      <c r="M69">
        <v>6.3700038342316248</v>
      </c>
      <c r="N69">
        <v>3.535251969317855</v>
      </c>
      <c r="O69">
        <v>2.3902040278461385</v>
      </c>
      <c r="P69">
        <v>3.1934547389789572</v>
      </c>
      <c r="Q69">
        <v>4.0920716120453022</v>
      </c>
      <c r="R69">
        <v>4.4717444686046264</v>
      </c>
      <c r="S69">
        <v>6.843838196989239</v>
      </c>
      <c r="T69">
        <v>7.08782742739524</v>
      </c>
      <c r="U69">
        <v>7.1562835635168796</v>
      </c>
      <c r="V69">
        <v>4.6735998004054267</v>
      </c>
      <c r="W69">
        <v>5.1472348587329435</v>
      </c>
      <c r="X69">
        <v>1.7645719492580128</v>
      </c>
      <c r="Y69">
        <v>2.2261997969788609</v>
      </c>
      <c r="Z69">
        <v>2.1854660536217807</v>
      </c>
      <c r="AA69">
        <v>2.9159118798572479</v>
      </c>
      <c r="AB69">
        <v>4.3720190779013848</v>
      </c>
      <c r="AC69">
        <v>4.3466434555545845</v>
      </c>
      <c r="AD69">
        <v>4.1812209999477545</v>
      </c>
      <c r="AE69">
        <v>5.3141210374639769</v>
      </c>
    </row>
    <row r="70" spans="1:31" x14ac:dyDescent="0.45">
      <c r="A70" t="s">
        <v>125</v>
      </c>
      <c r="B70" t="s">
        <v>360</v>
      </c>
      <c r="C70" t="s">
        <v>226</v>
      </c>
      <c r="D70">
        <v>2.6638894731475915</v>
      </c>
      <c r="E70">
        <v>1.4138212067287697</v>
      </c>
      <c r="F70">
        <v>-0.66627568395080061</v>
      </c>
      <c r="G70">
        <v>2.4553580110914197</v>
      </c>
      <c r="H70">
        <v>2.4215402500216214</v>
      </c>
      <c r="I70">
        <v>1.6984030243811361</v>
      </c>
      <c r="J70">
        <v>2.7117059567322457</v>
      </c>
      <c r="K70">
        <v>3.0439180284356837</v>
      </c>
      <c r="L70">
        <v>2.9739992071556856</v>
      </c>
      <c r="M70">
        <v>3.8737220774448247</v>
      </c>
      <c r="N70">
        <v>2.206329398946977</v>
      </c>
      <c r="O70">
        <v>0.95531652217979968</v>
      </c>
      <c r="P70">
        <v>0.70207771603966762</v>
      </c>
      <c r="Q70">
        <v>2.3001891795150726</v>
      </c>
      <c r="R70">
        <v>1.6888436877772648</v>
      </c>
      <c r="S70">
        <v>3.226193497434565</v>
      </c>
      <c r="T70">
        <v>2.9959792161457983</v>
      </c>
      <c r="U70">
        <v>0.42173745035292143</v>
      </c>
      <c r="V70">
        <v>-4.4996681657358977</v>
      </c>
      <c r="W70">
        <v>2.1377838280996144</v>
      </c>
      <c r="X70">
        <v>1.6693131192176338</v>
      </c>
      <c r="Y70">
        <v>-0.88553822444022501</v>
      </c>
      <c r="Z70">
        <v>-0.24093810454371578</v>
      </c>
      <c r="AA70">
        <v>1.3943484650131239</v>
      </c>
      <c r="AB70">
        <v>2.0459629012414808</v>
      </c>
      <c r="AC70">
        <v>1.8592871454523134</v>
      </c>
      <c r="AD70">
        <v>2.5940044405944604</v>
      </c>
      <c r="AE70">
        <v>1.876578720829869</v>
      </c>
    </row>
    <row r="71" spans="1:31" x14ac:dyDescent="0.45">
      <c r="A71" t="s">
        <v>652</v>
      </c>
      <c r="B71" t="s">
        <v>147</v>
      </c>
      <c r="C71" t="s">
        <v>226</v>
      </c>
      <c r="F71">
        <v>13.454762500710203</v>
      </c>
      <c r="G71">
        <v>21.221411187681355</v>
      </c>
      <c r="H71">
        <v>2.8583790589486995</v>
      </c>
      <c r="I71">
        <v>9.2588385634083181</v>
      </c>
      <c r="J71">
        <v>7.9086845779407895</v>
      </c>
      <c r="K71">
        <v>1.7725830910031846</v>
      </c>
      <c r="L71">
        <v>1.3480095910807677E-2</v>
      </c>
      <c r="M71">
        <v>-3.1419859025163817</v>
      </c>
      <c r="N71">
        <v>8.7554355281632468</v>
      </c>
      <c r="O71">
        <v>3.0054291917378038</v>
      </c>
      <c r="P71">
        <v>-2.6555159248755444</v>
      </c>
      <c r="Q71">
        <v>1.4517355659550617</v>
      </c>
      <c r="R71">
        <v>2.5744495512484633</v>
      </c>
      <c r="S71">
        <v>-0.96921711071135519</v>
      </c>
      <c r="T71">
        <v>1.4268222112032305</v>
      </c>
      <c r="U71">
        <v>-9.7830300178245579</v>
      </c>
      <c r="V71">
        <v>3.8765015275421035</v>
      </c>
      <c r="W71">
        <v>2.1941903488808236</v>
      </c>
      <c r="X71">
        <v>8.6798001013804935</v>
      </c>
    </row>
    <row r="72" spans="1:31" x14ac:dyDescent="0.45">
      <c r="A72" t="s">
        <v>72</v>
      </c>
      <c r="B72" t="s">
        <v>219</v>
      </c>
      <c r="C72" t="s">
        <v>226</v>
      </c>
      <c r="D72">
        <v>2.5460005481022563</v>
      </c>
      <c r="E72">
        <v>0.92921554866674683</v>
      </c>
      <c r="F72">
        <v>-1.0314918634394132</v>
      </c>
      <c r="G72">
        <v>2.3831953965124768</v>
      </c>
      <c r="H72">
        <v>2.7574939944246353</v>
      </c>
      <c r="I72">
        <v>2.660524452723422</v>
      </c>
      <c r="J72">
        <v>3.7025802853684127</v>
      </c>
      <c r="K72">
        <v>4.3930373512449279</v>
      </c>
      <c r="L72">
        <v>4.4904913155355359</v>
      </c>
      <c r="M72">
        <v>5.2459946804161319</v>
      </c>
      <c r="N72">
        <v>3.9329488433309905</v>
      </c>
      <c r="O72">
        <v>2.7310222316026369</v>
      </c>
      <c r="P72">
        <v>2.9818948359620663</v>
      </c>
      <c r="Q72">
        <v>3.1227952415142397</v>
      </c>
      <c r="R72">
        <v>3.6520326743317781</v>
      </c>
      <c r="S72">
        <v>4.1027271154246279</v>
      </c>
      <c r="T72">
        <v>3.6046879712693141</v>
      </c>
      <c r="U72">
        <v>0.88714518248529828</v>
      </c>
      <c r="V72">
        <v>-3.763231926900886</v>
      </c>
      <c r="W72">
        <v>0.1630102308414223</v>
      </c>
      <c r="X72">
        <v>-0.8143734551510704</v>
      </c>
      <c r="Y72">
        <v>-2.9594413017355521</v>
      </c>
      <c r="Z72">
        <v>-1.4353942591932736</v>
      </c>
      <c r="AA72">
        <v>1.3839079426702909</v>
      </c>
      <c r="AB72">
        <v>3.8351726603384577</v>
      </c>
      <c r="AC72">
        <v>3.0313013298193283</v>
      </c>
      <c r="AD72">
        <v>2.9736411905373075</v>
      </c>
      <c r="AE72">
        <v>2.4300471454687056</v>
      </c>
    </row>
    <row r="73" spans="1:31" x14ac:dyDescent="0.45">
      <c r="A73" t="s">
        <v>462</v>
      </c>
      <c r="B73" t="s">
        <v>596</v>
      </c>
      <c r="C73" t="s">
        <v>226</v>
      </c>
      <c r="I73">
        <v>4.9359783085630511</v>
      </c>
      <c r="J73">
        <v>13.046531773452159</v>
      </c>
      <c r="K73">
        <v>4.3302994640819179</v>
      </c>
      <c r="L73">
        <v>-0.40344155694371864</v>
      </c>
      <c r="M73">
        <v>10.106522813732084</v>
      </c>
      <c r="N73">
        <v>5.9796006651611862</v>
      </c>
      <c r="O73">
        <v>6.8023928182796851</v>
      </c>
      <c r="P73">
        <v>7.5666892098669223</v>
      </c>
      <c r="Q73">
        <v>6.7674574158487246</v>
      </c>
      <c r="R73">
        <v>9.4902987420913263</v>
      </c>
      <c r="S73">
        <v>9.7187611031167336</v>
      </c>
      <c r="T73">
        <v>7.57357803884031</v>
      </c>
      <c r="U73">
        <v>-5.0889403513652809</v>
      </c>
      <c r="V73">
        <v>-14.433870188472213</v>
      </c>
      <c r="W73">
        <v>2.6903355985763682</v>
      </c>
      <c r="X73">
        <v>7.4266715784385298</v>
      </c>
      <c r="Y73">
        <v>3.1102377362291804</v>
      </c>
      <c r="Z73">
        <v>1.3461847323824401</v>
      </c>
      <c r="AA73">
        <v>2.9873248245368558</v>
      </c>
      <c r="AB73">
        <v>1.8448866770506669</v>
      </c>
      <c r="AC73">
        <v>3.1878170830202777</v>
      </c>
      <c r="AD73">
        <v>5.4991547101071063</v>
      </c>
      <c r="AE73">
        <v>4.3554647650158245</v>
      </c>
    </row>
    <row r="74" spans="1:31" x14ac:dyDescent="0.45">
      <c r="A74" t="s">
        <v>137</v>
      </c>
      <c r="B74" t="s">
        <v>92</v>
      </c>
      <c r="C74" t="s">
        <v>226</v>
      </c>
      <c r="D74">
        <v>-7.1374797004964989</v>
      </c>
      <c r="E74">
        <v>-8.6724801478884217</v>
      </c>
      <c r="F74">
        <v>13.142833976515362</v>
      </c>
      <c r="G74">
        <v>3.1899645821796128</v>
      </c>
      <c r="H74">
        <v>6.1275114137654469</v>
      </c>
      <c r="I74">
        <v>12.426173777464555</v>
      </c>
      <c r="J74">
        <v>3.1339068508759311</v>
      </c>
      <c r="K74">
        <v>-3.4581391337174239</v>
      </c>
      <c r="L74">
        <v>5.162145821055347</v>
      </c>
      <c r="M74">
        <v>6.0732174795795686</v>
      </c>
      <c r="N74">
        <v>8.3013063205232811</v>
      </c>
      <c r="O74">
        <v>1.5147257063110118</v>
      </c>
      <c r="P74">
        <v>-2.1613597220579805</v>
      </c>
      <c r="Q74">
        <v>13.572603136869475</v>
      </c>
      <c r="R74">
        <v>11.818765946649407</v>
      </c>
      <c r="S74">
        <v>10.834727065876976</v>
      </c>
      <c r="T74">
        <v>11.456167000023612</v>
      </c>
      <c r="U74">
        <v>10.788521685372515</v>
      </c>
      <c r="V74">
        <v>8.8025531978256595</v>
      </c>
      <c r="W74">
        <v>12.550538345930761</v>
      </c>
      <c r="X74">
        <v>11.178296227164125</v>
      </c>
      <c r="Y74">
        <v>8.647811633374161</v>
      </c>
      <c r="Z74">
        <v>10.582270048267219</v>
      </c>
      <c r="AA74">
        <v>10.257492961005127</v>
      </c>
      <c r="AB74">
        <v>10.392463020233407</v>
      </c>
      <c r="AC74">
        <v>9.4334826578440243</v>
      </c>
      <c r="AD74">
        <v>9.564189642956066</v>
      </c>
      <c r="AE74">
        <v>6.8161477968170345</v>
      </c>
    </row>
    <row r="75" spans="1:31" x14ac:dyDescent="0.45">
      <c r="A75" t="s">
        <v>38</v>
      </c>
      <c r="B75" t="s">
        <v>638</v>
      </c>
      <c r="C75" t="s">
        <v>226</v>
      </c>
      <c r="D75">
        <v>1.8412913681036542</v>
      </c>
      <c r="E75">
        <v>1.1640589275829285</v>
      </c>
      <c r="F75">
        <v>-0.57391244136293551</v>
      </c>
      <c r="G75">
        <v>2.6490661022476445</v>
      </c>
      <c r="H75">
        <v>2.6673899681793216</v>
      </c>
      <c r="I75">
        <v>1.8921713075621227</v>
      </c>
      <c r="J75">
        <v>2.6645667961098951</v>
      </c>
      <c r="K75">
        <v>3.0187749236485644</v>
      </c>
      <c r="L75">
        <v>2.9585946219548305</v>
      </c>
      <c r="M75">
        <v>3.9089006950152623</v>
      </c>
      <c r="N75">
        <v>2.184431728020769</v>
      </c>
      <c r="O75">
        <v>1.1231701411257546</v>
      </c>
      <c r="P75">
        <v>0.92938086711794199</v>
      </c>
      <c r="Q75">
        <v>2.5953426496854775</v>
      </c>
      <c r="R75">
        <v>1.9348383449603546</v>
      </c>
      <c r="S75">
        <v>3.4926289102434254</v>
      </c>
      <c r="T75">
        <v>3.1523336893870919</v>
      </c>
      <c r="U75">
        <v>0.64583179173416738</v>
      </c>
      <c r="V75">
        <v>-4.3257393169618581</v>
      </c>
      <c r="W75">
        <v>2.2106142980294265</v>
      </c>
      <c r="X75">
        <v>1.8170137396094788</v>
      </c>
      <c r="Y75">
        <v>-0.74702597171649643</v>
      </c>
      <c r="Z75">
        <v>-4.7823839455432449E-2</v>
      </c>
      <c r="AA75">
        <v>1.5737168930846366</v>
      </c>
      <c r="AB75">
        <v>2.3021124211055621</v>
      </c>
      <c r="AC75">
        <v>2.006648751708326</v>
      </c>
      <c r="AD75">
        <v>2.8030632986745303</v>
      </c>
      <c r="AE75">
        <v>2.1140492035066387</v>
      </c>
    </row>
    <row r="76" spans="1:31" x14ac:dyDescent="0.45">
      <c r="A76" t="s">
        <v>187</v>
      </c>
      <c r="B76" t="s">
        <v>314</v>
      </c>
      <c r="C76" t="s">
        <v>226</v>
      </c>
      <c r="D76">
        <v>-2.6847604756374608</v>
      </c>
      <c r="E76">
        <v>3.9089269508770599</v>
      </c>
      <c r="F76">
        <v>0.88976542292978422</v>
      </c>
      <c r="G76">
        <v>-0.81314378983175573</v>
      </c>
      <c r="H76">
        <v>2.6782244269719797</v>
      </c>
      <c r="I76">
        <v>3.3141818930362206</v>
      </c>
      <c r="J76">
        <v>5.9496023060834062</v>
      </c>
      <c r="K76">
        <v>4.823644625306116</v>
      </c>
      <c r="L76">
        <v>0.61141329354970253</v>
      </c>
      <c r="M76">
        <v>5.344034103086102</v>
      </c>
      <c r="N76">
        <v>3.9131316683760815</v>
      </c>
      <c r="O76">
        <v>1.8976454852889901E-2</v>
      </c>
      <c r="P76">
        <v>-2.9897127430752732</v>
      </c>
      <c r="Q76">
        <v>14.07687991295667</v>
      </c>
      <c r="R76">
        <v>7.9211518332405575</v>
      </c>
      <c r="S76">
        <v>7.8527665885627727</v>
      </c>
      <c r="T76">
        <v>7.5124025485463761</v>
      </c>
      <c r="U76">
        <v>6.0579304225285853</v>
      </c>
      <c r="V76">
        <v>3.1637546931688121</v>
      </c>
      <c r="W76">
        <v>4.6594132649753845</v>
      </c>
      <c r="X76">
        <v>0.71996443339881466</v>
      </c>
      <c r="Y76">
        <v>7.7271852600611055</v>
      </c>
      <c r="Z76">
        <v>4.1981812400112375</v>
      </c>
      <c r="AA76">
        <v>1.6466645237728841</v>
      </c>
      <c r="AB76">
        <v>2.4412907054226309</v>
      </c>
      <c r="AC76">
        <v>2.5633301354482683</v>
      </c>
      <c r="AD76">
        <v>2.3964740457416127</v>
      </c>
      <c r="AE76">
        <v>2.5437108094566554</v>
      </c>
    </row>
    <row r="77" spans="1:31" x14ac:dyDescent="0.45">
      <c r="A77" t="s">
        <v>48</v>
      </c>
      <c r="B77" t="s">
        <v>26</v>
      </c>
      <c r="C77" t="s">
        <v>226</v>
      </c>
      <c r="D77">
        <v>-5.8863280694266678</v>
      </c>
      <c r="E77">
        <v>-3.2946600657571423</v>
      </c>
      <c r="F77">
        <v>-0.66199803041908467</v>
      </c>
      <c r="G77">
        <v>3.9630524237012139</v>
      </c>
      <c r="H77">
        <v>4.2168674698795314</v>
      </c>
      <c r="I77">
        <v>3.6671798297847715</v>
      </c>
      <c r="J77">
        <v>6.3337956541839873</v>
      </c>
      <c r="K77">
        <v>5.457180500658751</v>
      </c>
      <c r="L77">
        <v>4.3795757227455709</v>
      </c>
      <c r="M77">
        <v>5.7733624584816994</v>
      </c>
      <c r="N77">
        <v>2.6100191239207362</v>
      </c>
      <c r="O77">
        <v>1.7071489619806499</v>
      </c>
      <c r="P77">
        <v>2.0037842028506105</v>
      </c>
      <c r="Q77">
        <v>3.9920912903208716</v>
      </c>
      <c r="R77">
        <v>2.7798505555612252</v>
      </c>
      <c r="S77">
        <v>4.0274096580257321</v>
      </c>
      <c r="T77">
        <v>5.2993365073902083</v>
      </c>
      <c r="U77">
        <v>0.78399506087652071</v>
      </c>
      <c r="V77">
        <v>-8.0744474323113025</v>
      </c>
      <c r="W77">
        <v>3.1859586540770266</v>
      </c>
      <c r="X77">
        <v>2.5476648384262717</v>
      </c>
      <c r="Y77">
        <v>-1.3975457281778176</v>
      </c>
      <c r="Z77">
        <v>-0.90169631619484392</v>
      </c>
      <c r="AA77">
        <v>-0.36490815688206624</v>
      </c>
      <c r="AB77">
        <v>0.54365921176548682</v>
      </c>
      <c r="AC77">
        <v>2.8114577666343337</v>
      </c>
      <c r="AD77">
        <v>3.192409629684164</v>
      </c>
      <c r="AE77">
        <v>1.3118350530173899</v>
      </c>
    </row>
    <row r="78" spans="1:31" x14ac:dyDescent="0.45">
      <c r="A78" t="s">
        <v>129</v>
      </c>
      <c r="B78" t="s">
        <v>344</v>
      </c>
      <c r="C78" t="s">
        <v>226</v>
      </c>
      <c r="D78">
        <v>-2.7000037291984569</v>
      </c>
      <c r="E78">
        <v>6.1000019098767808</v>
      </c>
      <c r="F78">
        <v>2.1300324213827366</v>
      </c>
      <c r="G78">
        <v>5.0999996085217418</v>
      </c>
      <c r="H78">
        <v>2.4999985384687164</v>
      </c>
      <c r="I78">
        <v>4.8000004302096215</v>
      </c>
      <c r="J78">
        <v>-2.1999993686925023</v>
      </c>
      <c r="K78">
        <v>1.3000004515381107</v>
      </c>
      <c r="L78">
        <v>8.799998719272395</v>
      </c>
      <c r="M78">
        <v>-1.6999984160551094</v>
      </c>
      <c r="N78">
        <v>2.0000001467520576</v>
      </c>
      <c r="O78">
        <v>3.1999991137326731</v>
      </c>
      <c r="P78">
        <v>0.99999934475729901</v>
      </c>
      <c r="Q78">
        <v>5.2999997046093483</v>
      </c>
      <c r="R78">
        <v>0.70000040243243689</v>
      </c>
      <c r="S78">
        <v>1.8524838719948633</v>
      </c>
      <c r="T78">
        <v>-0.85065431004582592</v>
      </c>
      <c r="U78">
        <v>1.0327942202596745</v>
      </c>
      <c r="V78">
        <v>-1.3860377076358077</v>
      </c>
      <c r="W78">
        <v>2.9546724221224139</v>
      </c>
      <c r="X78">
        <v>2.7051430290104861</v>
      </c>
      <c r="Y78">
        <v>1.4113143817796754</v>
      </c>
      <c r="Z78">
        <v>4.7342194895653193</v>
      </c>
      <c r="AA78">
        <v>5.6031411606530526</v>
      </c>
      <c r="AB78">
        <v>4.5020181084324236</v>
      </c>
      <c r="AC78">
        <v>2.4447529672119117</v>
      </c>
      <c r="AD78">
        <v>5.3536310742925934</v>
      </c>
      <c r="AE78">
        <v>3.812637219154098</v>
      </c>
    </row>
    <row r="79" spans="1:31" x14ac:dyDescent="0.45">
      <c r="A79" t="s">
        <v>336</v>
      </c>
      <c r="B79" t="s">
        <v>568</v>
      </c>
      <c r="C79" t="s">
        <v>226</v>
      </c>
      <c r="D79">
        <v>1.0481758470443481</v>
      </c>
      <c r="E79">
        <v>1.5993426768712737</v>
      </c>
      <c r="F79">
        <v>-0.62866635190543718</v>
      </c>
      <c r="G79">
        <v>2.3583421811189851</v>
      </c>
      <c r="H79">
        <v>2.106695253259744</v>
      </c>
      <c r="I79">
        <v>1.4129936725000221</v>
      </c>
      <c r="J79">
        <v>2.3362965293794389</v>
      </c>
      <c r="K79">
        <v>3.5886594253542654</v>
      </c>
      <c r="L79">
        <v>3.421373798824547</v>
      </c>
      <c r="M79">
        <v>3.9236692270406337</v>
      </c>
      <c r="N79">
        <v>1.9837214186329248</v>
      </c>
      <c r="O79">
        <v>1.135531482146007</v>
      </c>
      <c r="P79">
        <v>0.8231607566841177</v>
      </c>
      <c r="Q79">
        <v>2.8297529286989089</v>
      </c>
      <c r="R79">
        <v>1.663219980300795</v>
      </c>
      <c r="S79">
        <v>2.4493236011188486</v>
      </c>
      <c r="T79">
        <v>2.4247362433730473</v>
      </c>
      <c r="U79">
        <v>0.2549459601240045</v>
      </c>
      <c r="V79">
        <v>-2.8733138284963076</v>
      </c>
      <c r="W79">
        <v>1.9494376231266273</v>
      </c>
      <c r="X79">
        <v>2.1927006326665435</v>
      </c>
      <c r="Y79">
        <v>0.31313475107717181</v>
      </c>
      <c r="Z79">
        <v>0.57632667477179211</v>
      </c>
      <c r="AA79">
        <v>0.9561830523715571</v>
      </c>
      <c r="AB79">
        <v>1.1129123405746952</v>
      </c>
      <c r="AC79">
        <v>1.0954644037204844</v>
      </c>
      <c r="AD79">
        <v>2.2914199941702122</v>
      </c>
      <c r="AE79">
        <v>1.7928639271133306</v>
      </c>
    </row>
    <row r="80" spans="1:31" x14ac:dyDescent="0.45">
      <c r="A80" t="s">
        <v>301</v>
      </c>
      <c r="B80" t="s">
        <v>419</v>
      </c>
      <c r="C80" t="s">
        <v>226</v>
      </c>
    </row>
    <row r="81" spans="1:31" x14ac:dyDescent="0.45">
      <c r="A81" t="s">
        <v>343</v>
      </c>
      <c r="B81" t="s">
        <v>245</v>
      </c>
      <c r="C81" t="s">
        <v>226</v>
      </c>
      <c r="D81">
        <v>7.427341227125936</v>
      </c>
      <c r="E81">
        <v>4.008016032064134</v>
      </c>
      <c r="F81">
        <v>8.1406551059730106</v>
      </c>
      <c r="G81">
        <v>-0.53452115812918066</v>
      </c>
      <c r="H81">
        <v>7.0144648454993188</v>
      </c>
      <c r="I81">
        <v>-3.182371518973838</v>
      </c>
      <c r="J81">
        <v>-6.0609374365162978</v>
      </c>
      <c r="K81">
        <v>2.8505158599975005</v>
      </c>
      <c r="L81">
        <v>1.3744383896125498</v>
      </c>
      <c r="M81">
        <v>4.8339037861711063</v>
      </c>
      <c r="N81">
        <v>2.1676024405049077</v>
      </c>
      <c r="O81">
        <v>0.54699767249934439</v>
      </c>
      <c r="P81">
        <v>1.5721150674310849</v>
      </c>
      <c r="Q81">
        <v>-3.0801530474747381</v>
      </c>
      <c r="R81">
        <v>2.0418671639554447</v>
      </c>
      <c r="S81">
        <v>-8.105529341648321E-2</v>
      </c>
      <c r="T81">
        <v>-1.8361852940239771</v>
      </c>
      <c r="U81">
        <v>-2.40849258666222</v>
      </c>
      <c r="V81">
        <v>1.0930992410524567</v>
      </c>
      <c r="W81">
        <v>2.2593899558593193</v>
      </c>
      <c r="X81">
        <v>3.1885747547392782</v>
      </c>
      <c r="Y81">
        <v>-1.8668197547554399</v>
      </c>
      <c r="Z81">
        <v>-3.6797677907348287</v>
      </c>
      <c r="AA81">
        <v>-2.3057757452932464</v>
      </c>
      <c r="AB81">
        <v>4.6218840040493916</v>
      </c>
      <c r="AC81">
        <v>0.90018041651693181</v>
      </c>
      <c r="AD81">
        <v>2.6821859444555116</v>
      </c>
      <c r="AE81">
        <v>0.21165360012676615</v>
      </c>
    </row>
    <row r="82" spans="1:31" x14ac:dyDescent="0.45">
      <c r="A82" t="s">
        <v>447</v>
      </c>
      <c r="B82" t="s">
        <v>328</v>
      </c>
      <c r="C82" t="s">
        <v>226</v>
      </c>
      <c r="D82">
        <v>6.1125034830117784</v>
      </c>
      <c r="E82">
        <v>-3.0901456515439349</v>
      </c>
      <c r="F82">
        <v>3.9465550079024183</v>
      </c>
      <c r="G82">
        <v>3.7127548410896622</v>
      </c>
      <c r="H82">
        <v>4.9738477633510314</v>
      </c>
      <c r="I82">
        <v>3.6250490202798744</v>
      </c>
      <c r="J82">
        <v>5.7383673948384342</v>
      </c>
      <c r="K82">
        <v>3.4778335871890107</v>
      </c>
      <c r="L82">
        <v>-8.9326228023010543</v>
      </c>
      <c r="M82">
        <v>-1.8829663976089677</v>
      </c>
      <c r="N82">
        <v>2.1352334219742346</v>
      </c>
      <c r="O82">
        <v>-0.24903316854343416</v>
      </c>
      <c r="P82">
        <v>2.2473300115045021</v>
      </c>
      <c r="Q82">
        <v>0.68954305846484942</v>
      </c>
      <c r="R82">
        <v>2.6762033331092567</v>
      </c>
      <c r="S82">
        <v>-2.8065783556905188</v>
      </c>
      <c r="T82">
        <v>6.0081080248766767</v>
      </c>
      <c r="U82">
        <v>-3.3084306487875068</v>
      </c>
      <c r="V82">
        <v>0.13033111981661705</v>
      </c>
      <c r="W82">
        <v>7.0898873145512624</v>
      </c>
      <c r="X82">
        <v>7.0917533425865429</v>
      </c>
      <c r="Y82">
        <v>5.251076917504065</v>
      </c>
      <c r="Z82">
        <v>5.6386990033869608</v>
      </c>
      <c r="AA82">
        <v>4.314964441074693</v>
      </c>
      <c r="AB82">
        <v>3.8788993950789035</v>
      </c>
      <c r="AC82">
        <v>2.0914422082956179</v>
      </c>
      <c r="AD82">
        <v>0.47264203091114609</v>
      </c>
      <c r="AE82">
        <v>0.84295094559652739</v>
      </c>
    </row>
    <row r="83" spans="1:31" x14ac:dyDescent="0.45">
      <c r="A83" t="s">
        <v>606</v>
      </c>
      <c r="B83" t="s">
        <v>531</v>
      </c>
      <c r="C83" t="s">
        <v>226</v>
      </c>
      <c r="D83">
        <v>-1.1031216547266638</v>
      </c>
      <c r="E83">
        <v>0.40108210449415083</v>
      </c>
      <c r="F83">
        <v>2.4898309299368435</v>
      </c>
      <c r="G83">
        <v>3.8460091312925897</v>
      </c>
      <c r="H83">
        <v>2.5316700768090499</v>
      </c>
      <c r="I83">
        <v>2.4916108549635396</v>
      </c>
      <c r="J83">
        <v>4.975295007660435</v>
      </c>
      <c r="K83">
        <v>3.7077710464104428</v>
      </c>
      <c r="L83">
        <v>3.2952016197571083</v>
      </c>
      <c r="M83">
        <v>3.5062174258169989</v>
      </c>
      <c r="N83">
        <v>2.730335651275368</v>
      </c>
      <c r="O83">
        <v>2.1787443678895357</v>
      </c>
      <c r="P83">
        <v>3.3218817252561763</v>
      </c>
      <c r="Q83">
        <v>2.2862781751111072</v>
      </c>
      <c r="R83">
        <v>2.9556917432157235</v>
      </c>
      <c r="S83">
        <v>2.6938003667288797</v>
      </c>
      <c r="T83">
        <v>2.360575860877077</v>
      </c>
      <c r="U83">
        <v>-0.27878016061877986</v>
      </c>
      <c r="V83">
        <v>-4.1139493310374888</v>
      </c>
      <c r="W83">
        <v>2.0740509527512785</v>
      </c>
      <c r="X83">
        <v>1.275708411360597</v>
      </c>
      <c r="Y83">
        <v>1.4303960286435142</v>
      </c>
      <c r="Z83">
        <v>2.1861133524198237</v>
      </c>
      <c r="AA83">
        <v>2.862728670673917</v>
      </c>
      <c r="AB83">
        <v>2.3630695106506607</v>
      </c>
      <c r="AC83">
        <v>1.7223859044477479</v>
      </c>
      <c r="AD83">
        <v>1.7403094429909913</v>
      </c>
      <c r="AE83">
        <v>1.2525906128451254</v>
      </c>
    </row>
    <row r="84" spans="1:31" x14ac:dyDescent="0.45">
      <c r="A84" t="s">
        <v>561</v>
      </c>
      <c r="B84" t="s">
        <v>414</v>
      </c>
      <c r="C84" t="s">
        <v>226</v>
      </c>
      <c r="D84">
        <v>-21.100000727893317</v>
      </c>
      <c r="E84">
        <v>-44.899999456532782</v>
      </c>
      <c r="F84">
        <v>-29.300001972657768</v>
      </c>
      <c r="G84">
        <v>-10.399993971727653</v>
      </c>
      <c r="H84">
        <v>2.5999967243372168</v>
      </c>
      <c r="I84">
        <v>11.200002007543702</v>
      </c>
      <c r="J84">
        <v>10.519041221783709</v>
      </c>
      <c r="K84">
        <v>3.1049027177783302</v>
      </c>
      <c r="L84">
        <v>2.8692570442772052</v>
      </c>
      <c r="M84">
        <v>1.8383410661422062</v>
      </c>
      <c r="N84">
        <v>4.8054532725550132</v>
      </c>
      <c r="O84">
        <v>5.4738368011959295</v>
      </c>
      <c r="P84">
        <v>11.058723193664605</v>
      </c>
      <c r="Q84">
        <v>5.794496345698505</v>
      </c>
      <c r="R84">
        <v>9.58957406160836</v>
      </c>
      <c r="S84">
        <v>9.4197706475973604</v>
      </c>
      <c r="T84">
        <v>12.578953430897343</v>
      </c>
      <c r="U84">
        <v>2.4185716590417172</v>
      </c>
      <c r="V84">
        <v>-3.6505136306939363</v>
      </c>
      <c r="W84">
        <v>6.2494877678718694</v>
      </c>
      <c r="X84">
        <v>7.3999998671419007</v>
      </c>
      <c r="Y84">
        <v>6.3690083063385998</v>
      </c>
      <c r="Z84">
        <v>3.6213053519627607</v>
      </c>
      <c r="AA84">
        <v>4.4319248230907817</v>
      </c>
      <c r="AB84">
        <v>3.0222073801970311</v>
      </c>
      <c r="AC84">
        <v>2.9064387800206362</v>
      </c>
      <c r="AD84">
        <v>4.8426032249658562</v>
      </c>
      <c r="AE84">
        <v>4.8429198850662658</v>
      </c>
    </row>
    <row r="85" spans="1:31" x14ac:dyDescent="0.45">
      <c r="A85" t="s">
        <v>146</v>
      </c>
      <c r="B85" t="s">
        <v>494</v>
      </c>
      <c r="C85" t="s">
        <v>226</v>
      </c>
      <c r="D85">
        <v>5.2818263692945919</v>
      </c>
      <c r="E85">
        <v>3.8794190724395321</v>
      </c>
      <c r="F85">
        <v>4.8500005689912484</v>
      </c>
      <c r="G85">
        <v>3.2999998087801998</v>
      </c>
      <c r="H85">
        <v>4.1124189286804835</v>
      </c>
      <c r="I85">
        <v>4.6024610902981635</v>
      </c>
      <c r="J85">
        <v>4.1963574580107519</v>
      </c>
      <c r="K85">
        <v>4.7003908435882806</v>
      </c>
      <c r="L85">
        <v>4.3999968863182488</v>
      </c>
      <c r="M85">
        <v>3.7000000399154658</v>
      </c>
      <c r="N85">
        <v>4.000000098598349</v>
      </c>
      <c r="O85">
        <v>4.49999957793014</v>
      </c>
      <c r="P85">
        <v>5.2000000739746355</v>
      </c>
      <c r="Q85">
        <v>5.5999999893859211</v>
      </c>
      <c r="R85">
        <v>5.9000039161938531</v>
      </c>
      <c r="S85">
        <v>6.399912501760312</v>
      </c>
      <c r="T85">
        <v>4.3468191641467229</v>
      </c>
      <c r="U85">
        <v>9.1497989752667053</v>
      </c>
      <c r="V85">
        <v>4.8444869984482892</v>
      </c>
      <c r="W85">
        <v>7.8997118893530569</v>
      </c>
      <c r="X85">
        <v>14.047123630318907</v>
      </c>
      <c r="Y85">
        <v>9.29278940459713</v>
      </c>
      <c r="Z85">
        <v>7.3125250073311747</v>
      </c>
      <c r="AA85">
        <v>2.8562401989396591</v>
      </c>
      <c r="AB85">
        <v>2.1207593100140372</v>
      </c>
      <c r="AC85">
        <v>3.3734657246651523</v>
      </c>
      <c r="AD85">
        <v>8.1288949158406183</v>
      </c>
      <c r="AE85">
        <v>6.2000776718421804</v>
      </c>
    </row>
    <row r="86" spans="1:31" x14ac:dyDescent="0.45">
      <c r="A86" t="s">
        <v>116</v>
      </c>
      <c r="B86" t="s">
        <v>618</v>
      </c>
      <c r="C86" t="s">
        <v>226</v>
      </c>
    </row>
    <row r="87" spans="1:31" x14ac:dyDescent="0.45">
      <c r="A87" t="s">
        <v>520</v>
      </c>
      <c r="B87" t="s">
        <v>515</v>
      </c>
      <c r="C87" t="s">
        <v>226</v>
      </c>
      <c r="D87">
        <v>2.6134230046344271</v>
      </c>
      <c r="E87">
        <v>3.2709473006040923</v>
      </c>
      <c r="F87">
        <v>5.0441445417922921</v>
      </c>
      <c r="G87">
        <v>3.9700991059549438</v>
      </c>
      <c r="H87">
        <v>4.6076732020757731</v>
      </c>
      <c r="I87">
        <v>4.4615750852507858</v>
      </c>
      <c r="J87">
        <v>5.1816034586230586</v>
      </c>
      <c r="K87">
        <v>3.6441212424690832</v>
      </c>
      <c r="L87">
        <v>3.8120040345900179</v>
      </c>
      <c r="M87">
        <v>2.5030605615604173</v>
      </c>
      <c r="N87">
        <v>3.6583464707044442</v>
      </c>
      <c r="O87">
        <v>5.1646094655974082</v>
      </c>
      <c r="P87">
        <v>1.2486012601965939</v>
      </c>
      <c r="Q87">
        <v>2.3401173125667185</v>
      </c>
      <c r="R87">
        <v>2.9972725615335918</v>
      </c>
      <c r="S87">
        <v>1.1896137668150857</v>
      </c>
      <c r="T87">
        <v>6.8174732277817043</v>
      </c>
      <c r="U87">
        <v>4.1330092726955314</v>
      </c>
      <c r="V87">
        <v>-1.1226414847737942</v>
      </c>
      <c r="W87">
        <v>4.8133628668017394</v>
      </c>
      <c r="X87">
        <v>5.6121081745942973</v>
      </c>
      <c r="Y87">
        <v>5.9152888836519821</v>
      </c>
      <c r="Z87">
        <v>3.9456838048706544</v>
      </c>
      <c r="AA87">
        <v>3.6965418433027679</v>
      </c>
      <c r="AB87">
        <v>3.8259216666316433</v>
      </c>
      <c r="AC87">
        <v>10.820621437702684</v>
      </c>
      <c r="AD87">
        <v>10.300000493768692</v>
      </c>
      <c r="AE87">
        <v>6.3584919273685898</v>
      </c>
    </row>
    <row r="88" spans="1:31" x14ac:dyDescent="0.45">
      <c r="A88" t="s">
        <v>25</v>
      </c>
      <c r="B88" t="s">
        <v>75</v>
      </c>
      <c r="C88" t="s">
        <v>226</v>
      </c>
      <c r="D88">
        <v>3.1070392222669625</v>
      </c>
      <c r="E88">
        <v>3.3786887912181243</v>
      </c>
      <c r="F88">
        <v>3.0121013743749927</v>
      </c>
      <c r="G88">
        <v>0.15434595984513066</v>
      </c>
      <c r="H88">
        <v>0.88184824075467816</v>
      </c>
      <c r="I88">
        <v>2.2235456383862697</v>
      </c>
      <c r="J88">
        <v>4.8999991099968128</v>
      </c>
      <c r="K88">
        <v>3.4999987020530625</v>
      </c>
      <c r="L88">
        <v>6.3999990500930153</v>
      </c>
      <c r="M88">
        <v>5.5000002163295534</v>
      </c>
      <c r="N88">
        <v>5.8000002432337681</v>
      </c>
      <c r="O88">
        <v>-3.2500001497020605</v>
      </c>
      <c r="P88">
        <v>6.8699996217384154</v>
      </c>
      <c r="Q88">
        <v>7.0500000006463495</v>
      </c>
      <c r="R88">
        <v>-2.3517293617601922</v>
      </c>
      <c r="S88">
        <v>-0.555580977246521</v>
      </c>
      <c r="T88">
        <v>3.0432495082973929</v>
      </c>
      <c r="U88">
        <v>6.2559055339428653</v>
      </c>
      <c r="V88">
        <v>6.6657243078366974</v>
      </c>
      <c r="W88">
        <v>5.9083358096828817</v>
      </c>
      <c r="X88">
        <v>-8.1304442231565872</v>
      </c>
      <c r="Y88">
        <v>5.2415692463074066</v>
      </c>
      <c r="Z88">
        <v>2.8727687903270009</v>
      </c>
      <c r="AA88">
        <v>-1.4073824951095446</v>
      </c>
      <c r="AB88">
        <v>4.0580738039996049</v>
      </c>
      <c r="AC88">
        <v>1.9433596547877556</v>
      </c>
      <c r="AD88">
        <v>4.8226112492756954</v>
      </c>
      <c r="AE88">
        <v>7.2348903325857918</v>
      </c>
    </row>
    <row r="89" spans="1:31" x14ac:dyDescent="0.45">
      <c r="A89" t="s">
        <v>526</v>
      </c>
      <c r="B89" t="s">
        <v>140</v>
      </c>
      <c r="C89" t="s">
        <v>226</v>
      </c>
      <c r="D89">
        <v>5.1000000227848119</v>
      </c>
      <c r="E89">
        <v>1.0999999711895185</v>
      </c>
      <c r="F89">
        <v>2.0999999996825807</v>
      </c>
      <c r="G89">
        <v>3.2000000204495507</v>
      </c>
      <c r="H89">
        <v>4.4000000080332882</v>
      </c>
      <c r="I89">
        <v>11.599999996280872</v>
      </c>
      <c r="J89">
        <v>6.5</v>
      </c>
      <c r="K89">
        <v>-28.099979729357514</v>
      </c>
      <c r="L89">
        <v>1.0255374085929674</v>
      </c>
      <c r="M89">
        <v>5.4269873668676922</v>
      </c>
      <c r="N89">
        <v>2.188906814707309</v>
      </c>
      <c r="O89">
        <v>-0.98517752499138567</v>
      </c>
      <c r="P89">
        <v>0.56851017608845211</v>
      </c>
      <c r="Q89">
        <v>2.7614019904803229</v>
      </c>
      <c r="R89">
        <v>4.2660989314540672</v>
      </c>
      <c r="S89">
        <v>2.3093579976479361</v>
      </c>
      <c r="T89">
        <v>3.2629554560829064</v>
      </c>
      <c r="U89">
        <v>3.2035673069329675</v>
      </c>
      <c r="V89">
        <v>3.3689749577318366</v>
      </c>
      <c r="W89">
        <v>4.6109709001031831</v>
      </c>
      <c r="X89">
        <v>8.0847797339871619</v>
      </c>
      <c r="Y89">
        <v>-1.7126830118107392</v>
      </c>
      <c r="Z89">
        <v>3.2559042651769516</v>
      </c>
      <c r="AA89">
        <v>0.96456075098132033</v>
      </c>
      <c r="AB89">
        <v>6.1340829411329167</v>
      </c>
      <c r="AC89">
        <v>6.2628056378046324</v>
      </c>
      <c r="AD89">
        <v>5.919176625860473</v>
      </c>
      <c r="AE89">
        <v>1.2837367030946467</v>
      </c>
    </row>
    <row r="90" spans="1:31" x14ac:dyDescent="0.45">
      <c r="A90" t="s">
        <v>584</v>
      </c>
      <c r="B90" t="s">
        <v>198</v>
      </c>
      <c r="C90" t="s">
        <v>226</v>
      </c>
      <c r="D90">
        <v>-1.0222388775823816</v>
      </c>
      <c r="E90">
        <v>34.745320029065226</v>
      </c>
      <c r="F90">
        <v>11.033213037527673</v>
      </c>
      <c r="G90">
        <v>16.668835541841645</v>
      </c>
      <c r="H90">
        <v>17.486263732393809</v>
      </c>
      <c r="I90">
        <v>66.57999722158965</v>
      </c>
      <c r="J90">
        <v>149.97296348796513</v>
      </c>
      <c r="K90">
        <v>23.774482329960662</v>
      </c>
      <c r="L90">
        <v>25.664015441041826</v>
      </c>
      <c r="M90">
        <v>18.213779956967429</v>
      </c>
      <c r="N90">
        <v>63.37987542506022</v>
      </c>
      <c r="O90">
        <v>19.462834035925098</v>
      </c>
      <c r="P90">
        <v>13.955250316382489</v>
      </c>
      <c r="Q90">
        <v>37.998726855642303</v>
      </c>
      <c r="R90">
        <v>16.748700605354088</v>
      </c>
      <c r="S90">
        <v>7.7049176065876708</v>
      </c>
      <c r="T90">
        <v>15.282113919485724</v>
      </c>
      <c r="U90">
        <v>17.799109133381137</v>
      </c>
      <c r="V90">
        <v>1.3433562880609458</v>
      </c>
      <c r="W90">
        <v>-8.9241758885180644</v>
      </c>
      <c r="X90">
        <v>6.5239236298987322</v>
      </c>
      <c r="Y90">
        <v>8.31287184445641</v>
      </c>
      <c r="Z90">
        <v>-4.1331985013158317</v>
      </c>
      <c r="AA90">
        <v>0.41506630159686608</v>
      </c>
      <c r="AB90">
        <v>-9.1100411488153696</v>
      </c>
      <c r="AC90">
        <v>-8.8164172321975656</v>
      </c>
      <c r="AD90">
        <v>-5.6675029570635189</v>
      </c>
      <c r="AE90">
        <v>-6.2365509822805905</v>
      </c>
    </row>
    <row r="91" spans="1:31" x14ac:dyDescent="0.45">
      <c r="A91" t="s">
        <v>627</v>
      </c>
      <c r="B91" t="s">
        <v>489</v>
      </c>
      <c r="C91" t="s">
        <v>226</v>
      </c>
      <c r="D91">
        <v>3.1000002878211319</v>
      </c>
      <c r="E91">
        <v>0.69999993954779427</v>
      </c>
      <c r="F91">
        <v>-1.6000002104492097</v>
      </c>
      <c r="G91">
        <v>2.0000003564519346</v>
      </c>
      <c r="H91">
        <v>2.0997195904789407</v>
      </c>
      <c r="I91">
        <v>2.8621290074634516</v>
      </c>
      <c r="J91">
        <v>4.4841992274303806</v>
      </c>
      <c r="K91">
        <v>3.8949048092134859</v>
      </c>
      <c r="L91">
        <v>3.0725963591115288</v>
      </c>
      <c r="M91">
        <v>3.9197707936313009</v>
      </c>
      <c r="N91">
        <v>4.1316119767513868</v>
      </c>
      <c r="O91">
        <v>3.9228718983654005</v>
      </c>
      <c r="P91">
        <v>5.7945316429297833</v>
      </c>
      <c r="Q91">
        <v>5.0609924254649457</v>
      </c>
      <c r="R91">
        <v>0.59914217216972077</v>
      </c>
      <c r="S91">
        <v>5.652433373322225</v>
      </c>
      <c r="T91">
        <v>3.2737468573670725</v>
      </c>
      <c r="U91">
        <v>-0.3351723795950079</v>
      </c>
      <c r="V91">
        <v>-4.3007338848777721</v>
      </c>
      <c r="W91">
        <v>-5.4790369891617132</v>
      </c>
      <c r="X91">
        <v>-10.149314569664853</v>
      </c>
      <c r="Y91">
        <v>-7.082353942162257</v>
      </c>
      <c r="Z91">
        <v>-2.7417720758217285</v>
      </c>
      <c r="AA91">
        <v>0.69814527534728654</v>
      </c>
      <c r="AB91">
        <v>-0.4119015381826614</v>
      </c>
      <c r="AC91">
        <v>-0.48985288871934074</v>
      </c>
      <c r="AD91">
        <v>1.2808248337227894</v>
      </c>
      <c r="AE91">
        <v>1.5589776523810599</v>
      </c>
    </row>
    <row r="92" spans="1:31" x14ac:dyDescent="0.45">
      <c r="A92" t="s">
        <v>68</v>
      </c>
      <c r="B92" t="s">
        <v>544</v>
      </c>
      <c r="C92" t="s">
        <v>226</v>
      </c>
      <c r="D92">
        <v>1.3855458116565558</v>
      </c>
      <c r="E92">
        <v>-0.85114875639139598</v>
      </c>
      <c r="F92">
        <v>-1.958815581437463</v>
      </c>
      <c r="G92">
        <v>1.69355604419043</v>
      </c>
      <c r="H92">
        <v>2.1294751495985764</v>
      </c>
      <c r="I92">
        <v>4.4382347160335769</v>
      </c>
      <c r="J92">
        <v>5.0154946093674511</v>
      </c>
      <c r="K92">
        <v>11.753502991919177</v>
      </c>
      <c r="L92">
        <v>6.8983624336867706</v>
      </c>
      <c r="M92">
        <v>4.8879521365056178</v>
      </c>
      <c r="N92">
        <v>-2.0239000407205765</v>
      </c>
      <c r="O92">
        <v>3.437323529541473</v>
      </c>
      <c r="P92">
        <v>9.4639734307649093</v>
      </c>
      <c r="Q92">
        <v>-0.64745031608485704</v>
      </c>
      <c r="R92">
        <v>13.276188330627207</v>
      </c>
      <c r="S92">
        <v>-3.9953282442748161</v>
      </c>
      <c r="T92">
        <v>6.1234509474146677</v>
      </c>
      <c r="U92">
        <v>0.94754262490769747</v>
      </c>
      <c r="V92">
        <v>-6.6132813479954535</v>
      </c>
      <c r="W92">
        <v>-0.51126275414912925</v>
      </c>
      <c r="X92">
        <v>0.76497682403231693</v>
      </c>
      <c r="Y92">
        <v>-1.1551437346832216</v>
      </c>
      <c r="Z92">
        <v>2.3514187734716074</v>
      </c>
      <c r="AA92">
        <v>7.3440765218528696</v>
      </c>
      <c r="AB92">
        <v>6.4431437332776795</v>
      </c>
      <c r="AC92">
        <v>3.7356141315852938</v>
      </c>
      <c r="AD92">
        <v>4.442740287875921</v>
      </c>
      <c r="AE92">
        <v>4.1411528382068212</v>
      </c>
    </row>
    <row r="93" spans="1:31" x14ac:dyDescent="0.45">
      <c r="A93" t="s">
        <v>472</v>
      </c>
      <c r="B93" t="s">
        <v>599</v>
      </c>
      <c r="C93" t="s">
        <v>226</v>
      </c>
      <c r="D93">
        <v>-0.11346459732298797</v>
      </c>
      <c r="E93">
        <v>-5.1117000323197033</v>
      </c>
      <c r="F93">
        <v>-5.0279326294251518</v>
      </c>
      <c r="G93">
        <v>5.9243698014920909</v>
      </c>
      <c r="H93">
        <v>3.728677489111206</v>
      </c>
      <c r="I93">
        <v>1.5296373613267917</v>
      </c>
      <c r="J93">
        <v>1.4689263809697195</v>
      </c>
      <c r="K93">
        <v>7.7579817448255142</v>
      </c>
      <c r="L93">
        <v>1.3778844452400563</v>
      </c>
      <c r="M93">
        <v>7.1015968818161923</v>
      </c>
      <c r="N93">
        <v>1.2690350790278728</v>
      </c>
      <c r="O93">
        <v>-0.9711773106655528</v>
      </c>
      <c r="P93">
        <v>4.4300457211821112</v>
      </c>
      <c r="Q93">
        <v>6.9065828367662903</v>
      </c>
      <c r="R93">
        <v>4.9874917709019257</v>
      </c>
      <c r="S93">
        <v>5.5556949008001197</v>
      </c>
      <c r="T93">
        <v>2.3524379811805005</v>
      </c>
      <c r="U93">
        <v>6.1661327018618977</v>
      </c>
      <c r="V93">
        <v>0.86595232888694795</v>
      </c>
      <c r="W93">
        <v>1.7358250588966513</v>
      </c>
      <c r="X93">
        <v>-0.49651939195908312</v>
      </c>
      <c r="Y93">
        <v>1.3941933595562546</v>
      </c>
      <c r="Z93">
        <v>-1.2982806933551103</v>
      </c>
      <c r="AA93">
        <v>4.7421356730151984</v>
      </c>
      <c r="AB93">
        <v>-2.5293180239447537</v>
      </c>
      <c r="AC93">
        <v>4.6819541097230228</v>
      </c>
      <c r="AD93">
        <v>0.46854663774402638</v>
      </c>
      <c r="AE93">
        <v>3.2180273306450005</v>
      </c>
    </row>
    <row r="94" spans="1:31" x14ac:dyDescent="0.45">
      <c r="A94" t="s">
        <v>231</v>
      </c>
      <c r="B94" t="s">
        <v>121</v>
      </c>
      <c r="C94" t="s">
        <v>226</v>
      </c>
      <c r="D94">
        <v>3.6582487237411669</v>
      </c>
      <c r="E94">
        <v>4.8383388459179173</v>
      </c>
      <c r="F94">
        <v>3.9271319820601889</v>
      </c>
      <c r="G94">
        <v>4.0337414822089812</v>
      </c>
      <c r="H94">
        <v>4.9485475117079289</v>
      </c>
      <c r="I94">
        <v>2.9577798917641331</v>
      </c>
      <c r="J94">
        <v>4.3640899151152581</v>
      </c>
      <c r="K94">
        <v>4.9935278300334573</v>
      </c>
      <c r="L94">
        <v>3.8470621782613392</v>
      </c>
      <c r="M94">
        <v>3.6088687348728286</v>
      </c>
      <c r="N94">
        <v>2.3325748527410326</v>
      </c>
      <c r="O94">
        <v>3.8392870855679178</v>
      </c>
      <c r="P94">
        <v>2.5603776680189583</v>
      </c>
      <c r="Q94">
        <v>3.1379168360919323</v>
      </c>
      <c r="R94">
        <v>3.276026925888857</v>
      </c>
      <c r="S94">
        <v>5.35139778711536</v>
      </c>
      <c r="T94">
        <v>6.3377186901620348</v>
      </c>
      <c r="U94">
        <v>3.2935240002848474</v>
      </c>
      <c r="V94">
        <v>0.4768981065963942</v>
      </c>
      <c r="W94">
        <v>2.8841754280037719</v>
      </c>
      <c r="X94">
        <v>4.1639068829334889</v>
      </c>
      <c r="Y94">
        <v>2.9747085684766148</v>
      </c>
      <c r="Z94">
        <v>3.6948191988175125</v>
      </c>
      <c r="AA94">
        <v>4.443977582852682</v>
      </c>
      <c r="AB94">
        <v>4.0921708162124446</v>
      </c>
      <c r="AC94">
        <v>2.6778025553282561</v>
      </c>
      <c r="AD94">
        <v>3.0798514912568891</v>
      </c>
      <c r="AE94">
        <v>3.3220979973495872</v>
      </c>
    </row>
    <row r="95" spans="1:31" x14ac:dyDescent="0.45">
      <c r="A95" t="s">
        <v>661</v>
      </c>
      <c r="B95" t="s">
        <v>37</v>
      </c>
      <c r="C95" t="s">
        <v>226</v>
      </c>
      <c r="P95">
        <v>0.87931413497473443</v>
      </c>
      <c r="Q95">
        <v>6.4937894966223553</v>
      </c>
      <c r="R95">
        <v>3.642316349498671</v>
      </c>
      <c r="S95">
        <v>-3.652517275419541</v>
      </c>
      <c r="T95">
        <v>0.71721311475410232</v>
      </c>
      <c r="U95">
        <v>2.0345879959308206</v>
      </c>
      <c r="V95">
        <v>0.43868394815554268</v>
      </c>
      <c r="W95">
        <v>2.2632519356760099</v>
      </c>
      <c r="X95">
        <v>7.7654824305952275E-2</v>
      </c>
      <c r="Y95">
        <v>2.1338506304558535</v>
      </c>
      <c r="Z95">
        <v>1.6904083570750146</v>
      </c>
      <c r="AA95">
        <v>1.7930519237952893</v>
      </c>
      <c r="AB95">
        <v>0.82568807339448824</v>
      </c>
      <c r="AC95">
        <v>0.18198362147406044</v>
      </c>
      <c r="AD95">
        <v>0.89009990917348603</v>
      </c>
      <c r="AE95">
        <v>-0.90025207057976786</v>
      </c>
    </row>
    <row r="96" spans="1:31" x14ac:dyDescent="0.45">
      <c r="A96" t="s">
        <v>320</v>
      </c>
      <c r="B96" t="s">
        <v>478</v>
      </c>
      <c r="C96" t="s">
        <v>226</v>
      </c>
      <c r="D96">
        <v>6.0578661840794013</v>
      </c>
      <c r="E96">
        <v>7.7578857760752555</v>
      </c>
      <c r="F96">
        <v>8.1751054930402347</v>
      </c>
      <c r="G96">
        <v>8.532423166672757</v>
      </c>
      <c r="H96">
        <v>5.0314465581208481</v>
      </c>
      <c r="I96">
        <v>7.9555175412510266</v>
      </c>
      <c r="J96">
        <v>6.1806656101993838</v>
      </c>
      <c r="K96">
        <v>-1.6791044918972915</v>
      </c>
      <c r="L96">
        <v>2.9601518031122396</v>
      </c>
      <c r="M96">
        <v>-1.3638039026187272</v>
      </c>
      <c r="N96">
        <v>2.2795216592190997</v>
      </c>
      <c r="O96">
        <v>1.1326269619947595</v>
      </c>
      <c r="P96">
        <v>-0.63222538826637731</v>
      </c>
      <c r="Q96">
        <v>1.5633521103404178</v>
      </c>
      <c r="R96">
        <v>-1.9509575950171438</v>
      </c>
      <c r="S96">
        <v>5.1296093400792415</v>
      </c>
      <c r="T96">
        <v>7.1912729265492601</v>
      </c>
      <c r="U96">
        <v>1.6052588678365112</v>
      </c>
      <c r="V96">
        <v>3.8774606111797567</v>
      </c>
      <c r="W96">
        <v>3.7796317711716654</v>
      </c>
      <c r="X96">
        <v>5.3392062319172595</v>
      </c>
      <c r="Y96">
        <v>5.3822599892055223</v>
      </c>
      <c r="Z96">
        <v>3.6532980815745759</v>
      </c>
      <c r="AA96">
        <v>1.6864001112061118</v>
      </c>
      <c r="AB96">
        <v>0.68739806072841247</v>
      </c>
      <c r="AC96">
        <v>3.8074834330850535</v>
      </c>
      <c r="AD96">
        <v>3.7344946562977412</v>
      </c>
      <c r="AE96">
        <v>4.4409807244290391</v>
      </c>
    </row>
    <row r="97" spans="1:31" x14ac:dyDescent="0.45">
      <c r="A97" t="s">
        <v>308</v>
      </c>
      <c r="B97" t="s">
        <v>479</v>
      </c>
      <c r="C97" t="s">
        <v>226</v>
      </c>
      <c r="D97">
        <v>1.6335638981286564</v>
      </c>
      <c r="E97">
        <v>2.0953254844373106</v>
      </c>
      <c r="F97">
        <v>1.1387767149817023</v>
      </c>
      <c r="G97">
        <v>3.1229954484028184</v>
      </c>
      <c r="H97">
        <v>2.8555556624182827</v>
      </c>
      <c r="I97">
        <v>3.0071620363460738</v>
      </c>
      <c r="J97">
        <v>3.3832410232413253</v>
      </c>
      <c r="K97">
        <v>2.7302868124238699</v>
      </c>
      <c r="L97">
        <v>3.257861733099034</v>
      </c>
      <c r="M97">
        <v>4.0419700794496691</v>
      </c>
      <c r="N97">
        <v>1.4987863439360325</v>
      </c>
      <c r="O97">
        <v>1.5154783981929256</v>
      </c>
      <c r="P97">
        <v>2.1942853958415611</v>
      </c>
      <c r="Q97">
        <v>3.3128790956956209</v>
      </c>
      <c r="R97">
        <v>2.8522398069549268</v>
      </c>
      <c r="S97">
        <v>3.1281353454058092</v>
      </c>
      <c r="T97">
        <v>2.7891086474511724</v>
      </c>
      <c r="U97">
        <v>0.38991427410192614</v>
      </c>
      <c r="V97">
        <v>-3.3062468028573591</v>
      </c>
      <c r="W97">
        <v>2.9813102436131373</v>
      </c>
      <c r="X97">
        <v>1.8421748633606967</v>
      </c>
      <c r="Y97">
        <v>1.2801220359044834</v>
      </c>
      <c r="Z97">
        <v>1.4552994450145036</v>
      </c>
      <c r="AA97">
        <v>2.0590704897119707</v>
      </c>
      <c r="AB97">
        <v>2.3889299882299753</v>
      </c>
      <c r="AC97">
        <v>1.72972128134343</v>
      </c>
      <c r="AD97">
        <v>2.3927992210981017</v>
      </c>
      <c r="AE97">
        <v>2.2176476549819313</v>
      </c>
    </row>
    <row r="98" spans="1:31" x14ac:dyDescent="0.45">
      <c r="A98" t="s">
        <v>235</v>
      </c>
      <c r="B98" t="s">
        <v>298</v>
      </c>
      <c r="C98" t="s">
        <v>226</v>
      </c>
      <c r="D98">
        <v>5.7019643130647779</v>
      </c>
      <c r="E98">
        <v>6.2349835401940652</v>
      </c>
      <c r="F98">
        <v>6.2010891247787896</v>
      </c>
      <c r="G98">
        <v>6.036070168904331</v>
      </c>
      <c r="H98">
        <v>2.3737481935910125</v>
      </c>
      <c r="I98">
        <v>4.2584453114139222</v>
      </c>
      <c r="J98">
        <v>5.0996604812839195</v>
      </c>
      <c r="K98">
        <v>-5.8826228760344321</v>
      </c>
      <c r="L98">
        <v>2.506689764158935</v>
      </c>
      <c r="M98">
        <v>7.6634621034283015</v>
      </c>
      <c r="N98">
        <v>0.56088051679230944</v>
      </c>
      <c r="O98">
        <v>1.6566525823416214</v>
      </c>
      <c r="P98">
        <v>3.056254297847687</v>
      </c>
      <c r="Q98">
        <v>8.7000655545215579</v>
      </c>
      <c r="R98">
        <v>7.3881768519374731</v>
      </c>
      <c r="S98">
        <v>7.0326116185461842</v>
      </c>
      <c r="T98">
        <v>6.4648045133935739</v>
      </c>
      <c r="U98">
        <v>2.1279170308005035</v>
      </c>
      <c r="V98">
        <v>-2.4591403018735321</v>
      </c>
      <c r="W98">
        <v>6.7676685878533362</v>
      </c>
      <c r="X98">
        <v>4.8146822679349128</v>
      </c>
      <c r="Y98">
        <v>1.7003252181290378</v>
      </c>
      <c r="Z98">
        <v>3.1015467658995988</v>
      </c>
      <c r="AA98">
        <v>2.7623765949792869</v>
      </c>
      <c r="AB98">
        <v>2.3878023156271126</v>
      </c>
      <c r="AC98">
        <v>2.1694943877828052</v>
      </c>
      <c r="AD98">
        <v>3.7910059859737117</v>
      </c>
      <c r="AE98">
        <v>2.8464479388287316</v>
      </c>
    </row>
    <row r="99" spans="1:31" x14ac:dyDescent="0.45">
      <c r="A99" t="s">
        <v>495</v>
      </c>
      <c r="B99" t="s">
        <v>57</v>
      </c>
      <c r="C99" t="s">
        <v>226</v>
      </c>
      <c r="D99">
        <v>-3.319308423028005</v>
      </c>
      <c r="E99">
        <v>6.0736878770601948</v>
      </c>
      <c r="F99">
        <v>6.4957182081885918</v>
      </c>
      <c r="G99">
        <v>0.2119034986425703</v>
      </c>
      <c r="H99">
        <v>6.1893045575923509</v>
      </c>
      <c r="I99">
        <v>1.870776293881633</v>
      </c>
      <c r="J99">
        <v>4.5980830624853866</v>
      </c>
      <c r="K99">
        <v>3.5902330335791106</v>
      </c>
      <c r="L99">
        <v>-0.73565108544769942</v>
      </c>
      <c r="M99">
        <v>7.291288158696176</v>
      </c>
      <c r="N99">
        <v>2.7231932732137949</v>
      </c>
      <c r="O99">
        <v>3.7543378611993887</v>
      </c>
      <c r="P99">
        <v>4.5470380516539706</v>
      </c>
      <c r="Q99">
        <v>6.2323029606910154</v>
      </c>
      <c r="R99">
        <v>6.0505992221597324</v>
      </c>
      <c r="S99">
        <v>6.5672435517758743</v>
      </c>
      <c r="T99">
        <v>6.1883271667800841</v>
      </c>
      <c r="U99">
        <v>4.2316001100934244</v>
      </c>
      <c r="V99">
        <v>-2.4316278798801108</v>
      </c>
      <c r="W99">
        <v>3.7311403443300861</v>
      </c>
      <c r="X99">
        <v>3.8356906620750522</v>
      </c>
      <c r="Y99">
        <v>4.1286877486693925</v>
      </c>
      <c r="Z99">
        <v>2.7915597574680078</v>
      </c>
      <c r="AA99">
        <v>3.0580805621437008</v>
      </c>
      <c r="AB99">
        <v>3.840079970939513</v>
      </c>
      <c r="AC99">
        <v>3.8929721972641289</v>
      </c>
      <c r="AD99">
        <v>4.8429139105038672</v>
      </c>
      <c r="AE99">
        <v>3.8449947696673519</v>
      </c>
    </row>
    <row r="100" spans="1:31" x14ac:dyDescent="0.45">
      <c r="A100" t="s">
        <v>620</v>
      </c>
      <c r="B100" t="s">
        <v>138</v>
      </c>
      <c r="C100" t="s">
        <v>226</v>
      </c>
      <c r="D100">
        <v>0.76768599376318036</v>
      </c>
      <c r="E100">
        <v>-0.49844350982172614</v>
      </c>
      <c r="F100">
        <v>0.6481441396676928</v>
      </c>
      <c r="G100">
        <v>-8.1598879852847972E-2</v>
      </c>
      <c r="H100">
        <v>5.0914129207862544</v>
      </c>
      <c r="I100">
        <v>5.0787517836514695</v>
      </c>
      <c r="J100">
        <v>4.1705812951311287</v>
      </c>
      <c r="K100">
        <v>3.5337711861760823</v>
      </c>
      <c r="L100">
        <v>3.1547107008837401</v>
      </c>
      <c r="M100">
        <v>2.6853531456096249</v>
      </c>
      <c r="N100">
        <v>4.2493432193866738</v>
      </c>
      <c r="O100">
        <v>3.5859808428168662</v>
      </c>
      <c r="P100">
        <v>4.5371699145309066</v>
      </c>
      <c r="Q100">
        <v>5.414900942747721</v>
      </c>
      <c r="R100">
        <v>5.9434514684694619</v>
      </c>
      <c r="S100">
        <v>6.2229396412083418</v>
      </c>
      <c r="T100">
        <v>6.2034069779826524</v>
      </c>
      <c r="U100">
        <v>6.0153754895066527</v>
      </c>
      <c r="V100">
        <v>4.4924228665375665</v>
      </c>
      <c r="W100">
        <v>5.8216557432934906</v>
      </c>
      <c r="X100">
        <v>4.7985355526200379</v>
      </c>
      <c r="Y100">
        <v>5.7181054110764507</v>
      </c>
      <c r="Z100">
        <v>5.8143224369140256</v>
      </c>
      <c r="AA100">
        <v>5.9876317642294339</v>
      </c>
      <c r="AB100">
        <v>4.6186152634832212</v>
      </c>
      <c r="AC100">
        <v>4.2303092969512903</v>
      </c>
      <c r="AD100">
        <v>5.0803789556013328</v>
      </c>
      <c r="AE100">
        <v>4.5630663114358327</v>
      </c>
    </row>
    <row r="101" spans="1:31" x14ac:dyDescent="0.45">
      <c r="A101" t="s">
        <v>467</v>
      </c>
      <c r="B101" t="s">
        <v>567</v>
      </c>
      <c r="C101" t="s">
        <v>226</v>
      </c>
      <c r="I101">
        <v>5.9053397104478051</v>
      </c>
      <c r="J101">
        <v>6.2033415830985916</v>
      </c>
      <c r="K101">
        <v>2.2907627879564956</v>
      </c>
      <c r="L101">
        <v>-0.94805345481600511</v>
      </c>
      <c r="M101">
        <v>2.8617468429520443</v>
      </c>
      <c r="N101">
        <v>2.957710083431266</v>
      </c>
      <c r="O101">
        <v>5.6781567095678156</v>
      </c>
      <c r="P101">
        <v>5.6357985180113701</v>
      </c>
      <c r="Q101">
        <v>4.1545768563867824</v>
      </c>
      <c r="R101">
        <v>4.3084933787164772</v>
      </c>
      <c r="S101">
        <v>4.9932876323098156</v>
      </c>
      <c r="T101">
        <v>5.0676251345725518</v>
      </c>
      <c r="U101">
        <v>1.8934529000881497</v>
      </c>
      <c r="V101">
        <v>-7.3235373193475226</v>
      </c>
      <c r="W101">
        <v>-1.3165629798422458</v>
      </c>
      <c r="X101">
        <v>-0.19836926349623241</v>
      </c>
      <c r="Y101">
        <v>-2.3917742692407984</v>
      </c>
      <c r="Z101">
        <v>-0.44709217699727333</v>
      </c>
      <c r="AA101">
        <v>-0.34145251686769029</v>
      </c>
      <c r="AB101">
        <v>2.4318885733553941</v>
      </c>
      <c r="AC101">
        <v>3.4981349916899376</v>
      </c>
      <c r="AD101">
        <v>3.4392173522866472</v>
      </c>
      <c r="AE101">
        <v>2.807609700787765</v>
      </c>
    </row>
    <row r="102" spans="1:31" x14ac:dyDescent="0.45">
      <c r="A102" t="s">
        <v>5</v>
      </c>
      <c r="B102" t="s">
        <v>83</v>
      </c>
      <c r="C102" t="s">
        <v>226</v>
      </c>
      <c r="D102">
        <v>1.8805447235055652</v>
      </c>
      <c r="E102">
        <v>-5.3099329147481171</v>
      </c>
      <c r="F102">
        <v>-5.4262959986929076</v>
      </c>
      <c r="G102">
        <v>-11.950629283080403</v>
      </c>
      <c r="H102">
        <v>9.8977074742570039</v>
      </c>
      <c r="I102">
        <v>4.140773333221432</v>
      </c>
      <c r="J102">
        <v>2.7047139238073612</v>
      </c>
      <c r="K102">
        <v>2.1818403326934117</v>
      </c>
      <c r="L102">
        <v>2.7102480158292366</v>
      </c>
      <c r="M102">
        <v>0.87005925289389552</v>
      </c>
      <c r="N102">
        <v>-0.33425127819552358</v>
      </c>
      <c r="O102">
        <v>0.92449270522261884</v>
      </c>
      <c r="P102">
        <v>3.3593877760591369</v>
      </c>
      <c r="Q102">
        <v>-1.2331915151819572</v>
      </c>
      <c r="R102">
        <v>3.6176140155338885</v>
      </c>
      <c r="S102">
        <v>1.7445622584730813</v>
      </c>
      <c r="T102">
        <v>5.5701257578627974</v>
      </c>
      <c r="U102">
        <v>2.4782973410989513</v>
      </c>
      <c r="V102">
        <v>6.3128903700724095</v>
      </c>
      <c r="W102">
        <v>-3.8052756853631138</v>
      </c>
      <c r="X102">
        <v>6.154225157625163</v>
      </c>
      <c r="Y102">
        <v>0.55316653622826095</v>
      </c>
      <c r="Z102">
        <v>3.0850086207917968</v>
      </c>
      <c r="AA102">
        <v>3.4017772255477325</v>
      </c>
      <c r="AB102">
        <v>1.6169151145018645</v>
      </c>
      <c r="AC102">
        <v>1.7225448383455131</v>
      </c>
      <c r="AD102">
        <v>2.2861272521059988</v>
      </c>
      <c r="AE102">
        <v>1.667826663636788</v>
      </c>
    </row>
    <row r="103" spans="1:31" x14ac:dyDescent="0.45">
      <c r="A103" t="s">
        <v>47</v>
      </c>
      <c r="B103" t="s">
        <v>576</v>
      </c>
      <c r="C103" t="s">
        <v>226</v>
      </c>
      <c r="E103">
        <v>-3.0641803458490244</v>
      </c>
      <c r="F103">
        <v>-0.57610851677517871</v>
      </c>
      <c r="G103">
        <v>2.9471545583394914</v>
      </c>
      <c r="H103">
        <v>1.4895254750928189</v>
      </c>
      <c r="I103">
        <v>8.2411800069252195E-2</v>
      </c>
      <c r="J103">
        <v>3.1431290615583833</v>
      </c>
      <c r="K103">
        <v>3.8999983945583239</v>
      </c>
      <c r="L103">
        <v>3.0710298892064003</v>
      </c>
      <c r="M103">
        <v>4.4791911927979839</v>
      </c>
      <c r="N103">
        <v>4.0740926235598067</v>
      </c>
      <c r="O103">
        <v>4.7412834664993966</v>
      </c>
      <c r="P103">
        <v>4.0845239852684472</v>
      </c>
      <c r="Q103">
        <v>4.8228534725054431</v>
      </c>
      <c r="R103">
        <v>4.2436228841320514</v>
      </c>
      <c r="S103">
        <v>4.0310132669153518</v>
      </c>
      <c r="T103">
        <v>0.24218110131366188</v>
      </c>
      <c r="U103">
        <v>1.0582892500438987</v>
      </c>
      <c r="V103">
        <v>-6.6995541372722869</v>
      </c>
      <c r="W103">
        <v>1.1221782497984805</v>
      </c>
      <c r="X103">
        <v>1.937107793521875</v>
      </c>
      <c r="Y103">
        <v>-1.3806233277552309</v>
      </c>
      <c r="Z103">
        <v>1.860751624413993</v>
      </c>
      <c r="AA103">
        <v>4.2289507348153705</v>
      </c>
      <c r="AB103">
        <v>3.8194283792769568</v>
      </c>
      <c r="AC103">
        <v>2.139995711748071</v>
      </c>
      <c r="AD103">
        <v>4.3167809865049662</v>
      </c>
      <c r="AE103">
        <v>5.3997092093970736</v>
      </c>
    </row>
    <row r="104" spans="1:31" x14ac:dyDescent="0.45">
      <c r="A104" t="s">
        <v>645</v>
      </c>
      <c r="B104" t="s">
        <v>126</v>
      </c>
      <c r="C104" t="s">
        <v>226</v>
      </c>
      <c r="D104">
        <v>0.9774862420950825</v>
      </c>
      <c r="E104">
        <v>0.88287534081219121</v>
      </c>
      <c r="F104">
        <v>2.9833197994296796</v>
      </c>
      <c r="G104">
        <v>2.6303070693419954</v>
      </c>
      <c r="H104">
        <v>3.7318146056760924</v>
      </c>
      <c r="I104">
        <v>4.9053936107850973</v>
      </c>
      <c r="J104">
        <v>4.9805340894105683</v>
      </c>
      <c r="K104">
        <v>2.0225347033845367</v>
      </c>
      <c r="L104">
        <v>3.1686428433241218</v>
      </c>
      <c r="M104">
        <v>5.7748695659285687</v>
      </c>
      <c r="N104">
        <v>3.2801405076815939</v>
      </c>
      <c r="O104">
        <v>4.0915302871118229</v>
      </c>
      <c r="P104">
        <v>5.2681544889172045</v>
      </c>
      <c r="Q104">
        <v>7.7157320343016238</v>
      </c>
      <c r="R104">
        <v>6.8774393046516167</v>
      </c>
      <c r="S104">
        <v>7.8772271047808431</v>
      </c>
      <c r="T104">
        <v>8.4820492178566269</v>
      </c>
      <c r="U104">
        <v>5.5500597687408089</v>
      </c>
      <c r="V104">
        <v>2.0136337971374161</v>
      </c>
      <c r="W104">
        <v>7.3083173126321697</v>
      </c>
      <c r="X104">
        <v>5.9971466335834407</v>
      </c>
      <c r="Y104">
        <v>5.0535815132861046</v>
      </c>
      <c r="Z104">
        <v>4.9712752576509303</v>
      </c>
      <c r="AA104">
        <v>4.3115856035967965</v>
      </c>
      <c r="AB104">
        <v>3.9301405403239897</v>
      </c>
      <c r="AC104">
        <v>4.3084390767389493</v>
      </c>
      <c r="AD104">
        <v>4.9467355066154823</v>
      </c>
      <c r="AE104">
        <v>4.5262293113153191</v>
      </c>
    </row>
    <row r="105" spans="1:31" x14ac:dyDescent="0.45">
      <c r="A105" t="s">
        <v>70</v>
      </c>
      <c r="B105" t="s">
        <v>238</v>
      </c>
      <c r="C105" t="s">
        <v>226</v>
      </c>
      <c r="D105">
        <v>1.0166073797726938</v>
      </c>
      <c r="E105">
        <v>0.94752559894708099</v>
      </c>
      <c r="F105">
        <v>2.814674033258612</v>
      </c>
      <c r="G105">
        <v>2.4834311940476397</v>
      </c>
      <c r="H105">
        <v>3.7061972742354072</v>
      </c>
      <c r="I105">
        <v>4.8970690589373618</v>
      </c>
      <c r="J105">
        <v>4.8643304600853838</v>
      </c>
      <c r="K105">
        <v>2.1052046214909979</v>
      </c>
      <c r="L105">
        <v>3.1580799762711962</v>
      </c>
      <c r="M105">
        <v>5.6477494507254136</v>
      </c>
      <c r="N105">
        <v>3.3735599588494694</v>
      </c>
      <c r="O105">
        <v>4.2014831433601074</v>
      </c>
      <c r="P105">
        <v>5.2645549152884286</v>
      </c>
      <c r="Q105">
        <v>7.6475999639193901</v>
      </c>
      <c r="R105">
        <v>6.8349423928159752</v>
      </c>
      <c r="S105">
        <v>7.7692010722783635</v>
      </c>
      <c r="T105">
        <v>8.3437635653011313</v>
      </c>
      <c r="U105">
        <v>5.5355723395078797</v>
      </c>
      <c r="V105">
        <v>2.2341210115304477</v>
      </c>
      <c r="W105">
        <v>7.2360337833497539</v>
      </c>
      <c r="X105">
        <v>5.9025059616523379</v>
      </c>
      <c r="Y105">
        <v>5.030481632820937</v>
      </c>
      <c r="Z105">
        <v>5.0350392336427916</v>
      </c>
      <c r="AA105">
        <v>4.4158961809486641</v>
      </c>
      <c r="AB105">
        <v>3.9273637905641721</v>
      </c>
      <c r="AC105">
        <v>4.2305548780924056</v>
      </c>
      <c r="AD105">
        <v>4.9004919050792637</v>
      </c>
      <c r="AE105">
        <v>4.5281041261921757</v>
      </c>
    </row>
    <row r="106" spans="1:31" x14ac:dyDescent="0.45">
      <c r="A106" t="s">
        <v>662</v>
      </c>
      <c r="B106" t="s">
        <v>492</v>
      </c>
      <c r="C106" t="s">
        <v>226</v>
      </c>
      <c r="D106">
        <v>1.5528676210418979</v>
      </c>
      <c r="E106">
        <v>1.8287098978297109</v>
      </c>
      <c r="F106">
        <v>0.540636617656304</v>
      </c>
      <c r="G106">
        <v>0.47125937722928768</v>
      </c>
      <c r="H106">
        <v>3.3475909139508246</v>
      </c>
      <c r="I106">
        <v>4.7794465361924239</v>
      </c>
      <c r="J106">
        <v>3.2204469572653522</v>
      </c>
      <c r="K106">
        <v>3.29500099818938</v>
      </c>
      <c r="L106">
        <v>3.0079305236492075</v>
      </c>
      <c r="M106">
        <v>3.830100773302064</v>
      </c>
      <c r="N106">
        <v>4.724910676063331</v>
      </c>
      <c r="O106">
        <v>5.7698218307673272</v>
      </c>
      <c r="P106">
        <v>5.2144559701367257</v>
      </c>
      <c r="Q106">
        <v>6.6988523384425775</v>
      </c>
      <c r="R106">
        <v>6.2375260390845995</v>
      </c>
      <c r="S106">
        <v>6.2414371427775563</v>
      </c>
      <c r="T106">
        <v>6.3579394171995034</v>
      </c>
      <c r="U106">
        <v>5.3233735230234345</v>
      </c>
      <c r="V106">
        <v>5.4366965202164153</v>
      </c>
      <c r="W106">
        <v>6.2202021242067076</v>
      </c>
      <c r="X106">
        <v>4.5588549882330796</v>
      </c>
      <c r="Y106">
        <v>4.6976221713219672</v>
      </c>
      <c r="Z106">
        <v>5.9569748817554995</v>
      </c>
      <c r="AA106">
        <v>5.9100471830025469</v>
      </c>
      <c r="AB106">
        <v>3.8888660502558849</v>
      </c>
      <c r="AC106">
        <v>3.145586885088008</v>
      </c>
      <c r="AD106">
        <v>4.2490315130945646</v>
      </c>
      <c r="AE106">
        <v>4.5546924930120127</v>
      </c>
    </row>
    <row r="107" spans="1:31" x14ac:dyDescent="0.45">
      <c r="A107" t="s">
        <v>449</v>
      </c>
      <c r="B107" t="s">
        <v>1</v>
      </c>
      <c r="C107" t="s">
        <v>226</v>
      </c>
      <c r="D107">
        <v>1.7810519515745398</v>
      </c>
      <c r="E107">
        <v>3.0150806440579174</v>
      </c>
      <c r="F107">
        <v>-0.43215737238764973</v>
      </c>
      <c r="G107">
        <v>0.65146333729005335</v>
      </c>
      <c r="H107">
        <v>1.8151132380041588</v>
      </c>
      <c r="I107">
        <v>4.6318460001047299</v>
      </c>
      <c r="J107">
        <v>2.1081392898062177</v>
      </c>
      <c r="K107">
        <v>2.7046856018075403</v>
      </c>
      <c r="L107">
        <v>1.9737525648194918</v>
      </c>
      <c r="M107">
        <v>3.7804824800136743</v>
      </c>
      <c r="N107">
        <v>4.4412617768482079</v>
      </c>
      <c r="O107">
        <v>7.5736702101010707</v>
      </c>
      <c r="P107">
        <v>5.1510729760795044</v>
      </c>
      <c r="Q107">
        <v>7.5706599754244053</v>
      </c>
      <c r="R107">
        <v>5.9353666070647506</v>
      </c>
      <c r="S107">
        <v>5.7803602324825789</v>
      </c>
      <c r="T107">
        <v>5.7453891705880693</v>
      </c>
      <c r="U107">
        <v>4.3203349221021483</v>
      </c>
      <c r="V107">
        <v>6.0720590768192437</v>
      </c>
      <c r="W107">
        <v>6.3058481477088861</v>
      </c>
      <c r="X107">
        <v>4.8077855892803854</v>
      </c>
      <c r="Y107">
        <v>4.6044699251936976</v>
      </c>
      <c r="Z107">
        <v>5.7273226583772754</v>
      </c>
      <c r="AA107">
        <v>5.9416837242120693</v>
      </c>
      <c r="AB107">
        <v>3.7338009582420568</v>
      </c>
      <c r="AC107">
        <v>1.4641408313928821</v>
      </c>
      <c r="AD107">
        <v>2.7194504962058943</v>
      </c>
      <c r="AE107">
        <v>3.4758858656550444</v>
      </c>
    </row>
    <row r="108" spans="1:31" x14ac:dyDescent="0.45">
      <c r="A108" t="s">
        <v>418</v>
      </c>
      <c r="B108" t="s">
        <v>424</v>
      </c>
      <c r="C108" t="s">
        <v>226</v>
      </c>
      <c r="D108">
        <v>6.9119828359130935</v>
      </c>
      <c r="E108">
        <v>6.4975065168271442</v>
      </c>
      <c r="F108">
        <v>6.4964081204530402</v>
      </c>
      <c r="G108">
        <v>7.5399710955143888</v>
      </c>
      <c r="H108">
        <v>8.2200073990349267</v>
      </c>
      <c r="I108">
        <v>7.8181870767086679</v>
      </c>
      <c r="J108">
        <v>4.699878853903968</v>
      </c>
      <c r="K108">
        <v>-13.126725492381823</v>
      </c>
      <c r="L108">
        <v>0.79112608199847045</v>
      </c>
      <c r="M108">
        <v>4.9200677470169012</v>
      </c>
      <c r="N108">
        <v>3.6434664472149194</v>
      </c>
      <c r="O108">
        <v>4.4994753908576399</v>
      </c>
      <c r="P108">
        <v>4.7803691216765429</v>
      </c>
      <c r="Q108">
        <v>5.0308739450168503</v>
      </c>
      <c r="R108">
        <v>5.6925713038338444</v>
      </c>
      <c r="S108">
        <v>5.5009517852034833</v>
      </c>
      <c r="T108">
        <v>6.3450222266721426</v>
      </c>
      <c r="U108">
        <v>6.0137036000912332</v>
      </c>
      <c r="V108">
        <v>4.6288711825615252</v>
      </c>
      <c r="W108">
        <v>6.2238541806236611</v>
      </c>
      <c r="X108">
        <v>6.1697842077100802</v>
      </c>
      <c r="Y108">
        <v>6.0300506530561506</v>
      </c>
      <c r="Z108">
        <v>5.5572636889100977</v>
      </c>
      <c r="AA108">
        <v>5.0066684257549952</v>
      </c>
      <c r="AB108">
        <v>4.8763223002212328</v>
      </c>
      <c r="AC108">
        <v>5.0330691828017677</v>
      </c>
      <c r="AD108">
        <v>5.0697859013491637</v>
      </c>
      <c r="AE108">
        <v>5.1742915395502393</v>
      </c>
    </row>
    <row r="109" spans="1:31" x14ac:dyDescent="0.45">
      <c r="A109" t="s">
        <v>658</v>
      </c>
      <c r="B109" t="s">
        <v>612</v>
      </c>
      <c r="C109" t="s">
        <v>226</v>
      </c>
      <c r="D109">
        <v>1.2942914536483414</v>
      </c>
      <c r="E109">
        <v>0.47786629779216128</v>
      </c>
      <c r="F109">
        <v>1.6727500427912787</v>
      </c>
      <c r="G109">
        <v>0.26941180663044406</v>
      </c>
      <c r="H109">
        <v>5.0706690782726866</v>
      </c>
      <c r="I109">
        <v>4.9396621563985548</v>
      </c>
      <c r="J109">
        <v>4.4242794944957922</v>
      </c>
      <c r="K109">
        <v>3.9197191594132903</v>
      </c>
      <c r="L109">
        <v>4.089582608387559</v>
      </c>
      <c r="M109">
        <v>3.8809419121527782</v>
      </c>
      <c r="N109">
        <v>5.01203881493484</v>
      </c>
      <c r="O109">
        <v>3.9543112430920644</v>
      </c>
      <c r="P109">
        <v>5.2793336825690318</v>
      </c>
      <c r="Q109">
        <v>5.8075726115009587</v>
      </c>
      <c r="R109">
        <v>6.5515816786777492</v>
      </c>
      <c r="S109">
        <v>6.7178954334792422</v>
      </c>
      <c r="T109">
        <v>6.9853632664562468</v>
      </c>
      <c r="U109">
        <v>6.3388597201898449</v>
      </c>
      <c r="V109">
        <v>4.8186880889919763</v>
      </c>
      <c r="W109">
        <v>6.1358992724086789</v>
      </c>
      <c r="X109">
        <v>4.3134359764452483</v>
      </c>
      <c r="Y109">
        <v>4.7901112918945046</v>
      </c>
      <c r="Z109">
        <v>6.1845883281118574</v>
      </c>
      <c r="AA109">
        <v>5.8788265284708103</v>
      </c>
      <c r="AB109">
        <v>4.0419835398064095</v>
      </c>
      <c r="AC109">
        <v>4.8154360980740591</v>
      </c>
      <c r="AD109">
        <v>5.7194946432965281</v>
      </c>
      <c r="AE109">
        <v>5.5623730275016214</v>
      </c>
    </row>
    <row r="110" spans="1:31" x14ac:dyDescent="0.45">
      <c r="A110" t="s">
        <v>263</v>
      </c>
      <c r="B110" t="s">
        <v>103</v>
      </c>
      <c r="C110" t="s">
        <v>226</v>
      </c>
      <c r="D110">
        <v>1.6049928862337879</v>
      </c>
      <c r="E110">
        <v>0.80000248977152921</v>
      </c>
      <c r="F110">
        <v>2.5999957083552516</v>
      </c>
      <c r="G110">
        <v>4.0000012037092887</v>
      </c>
      <c r="H110">
        <v>4.2999982060102155</v>
      </c>
      <c r="I110">
        <v>7.7000062073612412</v>
      </c>
      <c r="J110">
        <v>8.5999943330297981</v>
      </c>
      <c r="K110">
        <v>13.500005959427156</v>
      </c>
      <c r="L110">
        <v>13.699997016825364</v>
      </c>
      <c r="M110">
        <v>5.3000015255280459</v>
      </c>
      <c r="N110">
        <v>5.3999990312611601</v>
      </c>
      <c r="O110">
        <v>6.1999981949068399</v>
      </c>
      <c r="P110">
        <v>5.9999996881264082</v>
      </c>
      <c r="Q110">
        <v>5.2000031040249581</v>
      </c>
      <c r="R110">
        <v>5.8999993357667506</v>
      </c>
      <c r="S110">
        <v>7.6999987125343239</v>
      </c>
      <c r="T110">
        <v>7.5000002298881725</v>
      </c>
      <c r="U110">
        <v>4.9000010008154504</v>
      </c>
      <c r="V110">
        <v>2.1000002718137409</v>
      </c>
      <c r="W110">
        <v>3.3999984239595733</v>
      </c>
      <c r="X110">
        <v>1.9999993820741508</v>
      </c>
      <c r="Y110">
        <v>7.3037573021518938</v>
      </c>
      <c r="Z110">
        <v>4.1417185506713992</v>
      </c>
      <c r="AA110">
        <v>5.1553030876296333</v>
      </c>
      <c r="AB110">
        <v>-0.38579840830232115</v>
      </c>
      <c r="AC110">
        <v>6.9523114746639294</v>
      </c>
      <c r="AD110">
        <v>2.8377396958942427</v>
      </c>
      <c r="AE110">
        <v>2.213405598625684</v>
      </c>
    </row>
    <row r="111" spans="1:31" x14ac:dyDescent="0.45">
      <c r="A111" t="s">
        <v>176</v>
      </c>
      <c r="B111" t="s">
        <v>541</v>
      </c>
      <c r="C111" t="s">
        <v>226</v>
      </c>
      <c r="D111">
        <v>1.0568314329430848</v>
      </c>
      <c r="E111">
        <v>5.4823960216704677</v>
      </c>
      <c r="F111">
        <v>4.7507762196523373</v>
      </c>
      <c r="G111">
        <v>6.6589240673402514</v>
      </c>
      <c r="H111">
        <v>7.5744918403237875</v>
      </c>
      <c r="I111">
        <v>7.5495222488197982</v>
      </c>
      <c r="J111">
        <v>4.0498208490925975</v>
      </c>
      <c r="K111">
        <v>6.1844158209061817</v>
      </c>
      <c r="L111">
        <v>8.8457555610550855</v>
      </c>
      <c r="M111">
        <v>3.8409911568128479</v>
      </c>
      <c r="N111">
        <v>4.8239662639064136</v>
      </c>
      <c r="O111">
        <v>3.8039753213758019</v>
      </c>
      <c r="P111">
        <v>7.8603814755325914</v>
      </c>
      <c r="Q111">
        <v>7.9229366128650298</v>
      </c>
      <c r="R111">
        <v>7.92343062149763</v>
      </c>
      <c r="S111">
        <v>8.0607325730327233</v>
      </c>
      <c r="T111">
        <v>7.6608150650492775</v>
      </c>
      <c r="U111">
        <v>3.0866980595328926</v>
      </c>
      <c r="V111">
        <v>7.8618888330349819</v>
      </c>
      <c r="W111">
        <v>8.4975847015810615</v>
      </c>
      <c r="X111">
        <v>5.2413150014404977</v>
      </c>
      <c r="Y111">
        <v>5.4563887529331936</v>
      </c>
      <c r="Z111">
        <v>6.3861064009234809</v>
      </c>
      <c r="AA111">
        <v>7.4102276051640814</v>
      </c>
      <c r="AB111">
        <v>7.9962537856658571</v>
      </c>
      <c r="AC111">
        <v>8.2563055017815543</v>
      </c>
      <c r="AD111">
        <v>6.7953834189856934</v>
      </c>
      <c r="AE111">
        <v>6.5329890114186355</v>
      </c>
    </row>
    <row r="112" spans="1:31" x14ac:dyDescent="0.45">
      <c r="A112" t="s">
        <v>466</v>
      </c>
      <c r="B112" t="s">
        <v>331</v>
      </c>
      <c r="C112" t="s">
        <v>226</v>
      </c>
    </row>
    <row r="113" spans="1:31" x14ac:dyDescent="0.45">
      <c r="A113" t="s">
        <v>95</v>
      </c>
      <c r="B113" t="s">
        <v>51</v>
      </c>
      <c r="C113" t="s">
        <v>226</v>
      </c>
      <c r="D113">
        <v>1.9296399521821144</v>
      </c>
      <c r="E113">
        <v>3.343274873750147</v>
      </c>
      <c r="F113">
        <v>2.6926084928457215</v>
      </c>
      <c r="G113">
        <v>5.7558275619931578</v>
      </c>
      <c r="H113">
        <v>9.6344222653527538</v>
      </c>
      <c r="I113">
        <v>7.3708986622387869</v>
      </c>
      <c r="J113">
        <v>11.014354169603237</v>
      </c>
      <c r="K113">
        <v>8.7273781347363837</v>
      </c>
      <c r="L113">
        <v>10.506430890094578</v>
      </c>
      <c r="M113">
        <v>9.4137144035784104</v>
      </c>
      <c r="N113">
        <v>5.3101934484209039</v>
      </c>
      <c r="O113">
        <v>5.899748945498672</v>
      </c>
      <c r="P113">
        <v>3.0006607047376121</v>
      </c>
      <c r="Q113">
        <v>6.7825321489677179</v>
      </c>
      <c r="R113">
        <v>5.7367902566721938</v>
      </c>
      <c r="S113">
        <v>4.9917976389991452</v>
      </c>
      <c r="T113">
        <v>5.318691806574094</v>
      </c>
      <c r="U113">
        <v>-4.4384321146129651</v>
      </c>
      <c r="V113">
        <v>-5.0746964453778531</v>
      </c>
      <c r="W113">
        <v>1.7732314424739712</v>
      </c>
      <c r="X113">
        <v>0.6010909177636421</v>
      </c>
      <c r="Y113">
        <v>0.12780751599102302</v>
      </c>
      <c r="Z113">
        <v>1.2268535764793995</v>
      </c>
      <c r="AA113">
        <v>8.6404455119517536</v>
      </c>
      <c r="AB113">
        <v>25.176402320484442</v>
      </c>
      <c r="AC113">
        <v>1.9937601931133315</v>
      </c>
      <c r="AD113">
        <v>9.1294399465691782</v>
      </c>
      <c r="AE113">
        <v>8.5163957229276406</v>
      </c>
    </row>
    <row r="114" spans="1:31" x14ac:dyDescent="0.45">
      <c r="A114" t="s">
        <v>372</v>
      </c>
      <c r="B114" t="s">
        <v>157</v>
      </c>
      <c r="C114" t="s">
        <v>226</v>
      </c>
      <c r="D114">
        <v>12.396861432669553</v>
      </c>
      <c r="E114">
        <v>2.8623826278888487</v>
      </c>
      <c r="F114">
        <v>1.0283454535142056</v>
      </c>
      <c r="G114">
        <v>-1.4740298709648272</v>
      </c>
      <c r="H114">
        <v>2.2840768147414536</v>
      </c>
      <c r="I114">
        <v>5.19712118100027</v>
      </c>
      <c r="J114">
        <v>0.49832552437838729</v>
      </c>
      <c r="K114">
        <v>2.1742028242379945</v>
      </c>
      <c r="L114">
        <v>0.93451631776935074</v>
      </c>
      <c r="M114">
        <v>5.8088988527967587</v>
      </c>
      <c r="N114">
        <v>0.85369845916059717</v>
      </c>
      <c r="O114">
        <v>7.2871520615146892</v>
      </c>
      <c r="P114">
        <v>8.7119786859753674</v>
      </c>
      <c r="Q114">
        <v>4.3839440681041566</v>
      </c>
      <c r="R114">
        <v>3.1898040872868165</v>
      </c>
      <c r="S114">
        <v>4.9997952618126646</v>
      </c>
      <c r="T114">
        <v>8.1557735235864897</v>
      </c>
      <c r="U114">
        <v>0.25085655349310798</v>
      </c>
      <c r="V114">
        <v>1.0073854579053574</v>
      </c>
      <c r="W114">
        <v>5.7979383016958792</v>
      </c>
      <c r="X114">
        <v>2.6457179180615213</v>
      </c>
      <c r="Y114">
        <v>-7.4445570297587409</v>
      </c>
      <c r="Z114">
        <v>-0.19407347101582673</v>
      </c>
      <c r="AA114">
        <v>4.6034188798865614</v>
      </c>
      <c r="AB114">
        <v>-1.320645119730159</v>
      </c>
      <c r="AC114">
        <v>13.396242615750921</v>
      </c>
      <c r="AD114">
        <v>3.7551964519190193</v>
      </c>
      <c r="AE114">
        <v>-6.0259718031571765</v>
      </c>
    </row>
    <row r="115" spans="1:31" x14ac:dyDescent="0.45">
      <c r="A115" t="s">
        <v>0</v>
      </c>
      <c r="B115" t="s">
        <v>485</v>
      </c>
      <c r="C115" t="s">
        <v>226</v>
      </c>
      <c r="D115">
        <v>-64.047106973487985</v>
      </c>
      <c r="E115">
        <v>32.59221119640506</v>
      </c>
      <c r="F115">
        <v>30.289829491298036</v>
      </c>
      <c r="G115">
        <v>3.8545324489531794</v>
      </c>
      <c r="H115">
        <v>2.1200214976336156</v>
      </c>
      <c r="I115">
        <v>11.020785644211742</v>
      </c>
      <c r="J115">
        <v>21.23793612879183</v>
      </c>
      <c r="K115">
        <v>34.857095134515475</v>
      </c>
      <c r="L115">
        <v>17.582266009852205</v>
      </c>
      <c r="M115">
        <v>16.921665685311311</v>
      </c>
      <c r="N115">
        <v>1.7614800891467866</v>
      </c>
      <c r="O115">
        <v>-8.1984698282812332</v>
      </c>
      <c r="P115">
        <v>-36.65815267478385</v>
      </c>
      <c r="Q115">
        <v>53.381794182454485</v>
      </c>
      <c r="R115">
        <v>1.671889622498739</v>
      </c>
      <c r="S115">
        <v>5.6462978012854279</v>
      </c>
      <c r="T115">
        <v>1.8855721409739772</v>
      </c>
      <c r="U115">
        <v>8.2281071038327696</v>
      </c>
      <c r="V115">
        <v>3.3792990944277079</v>
      </c>
      <c r="W115">
        <v>6.4025648447119323</v>
      </c>
      <c r="X115">
        <v>7.5464712004259979</v>
      </c>
      <c r="Y115">
        <v>13.936430173753706</v>
      </c>
      <c r="Z115">
        <v>7.6285711847115891</v>
      </c>
      <c r="AA115">
        <v>0.19701671035903701</v>
      </c>
      <c r="AB115">
        <v>4.7228640188413067</v>
      </c>
      <c r="AC115">
        <v>13.787373018708934</v>
      </c>
      <c r="AD115">
        <v>-1.7536608447887687</v>
      </c>
      <c r="AE115">
        <v>-1.2139633990590681</v>
      </c>
    </row>
    <row r="116" spans="1:31" x14ac:dyDescent="0.45">
      <c r="A116" t="s">
        <v>27</v>
      </c>
      <c r="B116" t="s">
        <v>127</v>
      </c>
      <c r="C116" t="s">
        <v>226</v>
      </c>
      <c r="I116">
        <v>4.5671235215975798</v>
      </c>
      <c r="J116">
        <v>5.7715254526448092</v>
      </c>
      <c r="K116">
        <v>7.3627903313681315</v>
      </c>
      <c r="L116">
        <v>4.0349235267536727</v>
      </c>
      <c r="M116">
        <v>4.98504277020335</v>
      </c>
      <c r="N116">
        <v>4.0134975547356788</v>
      </c>
      <c r="O116">
        <v>0.55951908200762546</v>
      </c>
      <c r="P116">
        <v>2.1426883786691064</v>
      </c>
      <c r="Q116">
        <v>7.8023995075354264</v>
      </c>
      <c r="R116">
        <v>6.1244389653361253</v>
      </c>
      <c r="S116">
        <v>6.3169930863707435</v>
      </c>
      <c r="T116">
        <v>8.454860096129508</v>
      </c>
      <c r="U116">
        <v>2.2094964188209758</v>
      </c>
      <c r="V116">
        <v>-7.663809560259466</v>
      </c>
      <c r="W116">
        <v>-2.8327749154085495</v>
      </c>
      <c r="X116">
        <v>1.8457791562421733</v>
      </c>
      <c r="Y116">
        <v>1.0636366074376298</v>
      </c>
      <c r="Z116">
        <v>4.5524603201510843</v>
      </c>
      <c r="AA116">
        <v>1.6872150175063894</v>
      </c>
      <c r="AB116">
        <v>4.4366637193717224</v>
      </c>
      <c r="AC116">
        <v>6.303687106501755</v>
      </c>
      <c r="AD116">
        <v>4.1949488290837564</v>
      </c>
      <c r="AE116">
        <v>4.7148137875703497</v>
      </c>
    </row>
    <row r="117" spans="1:31" x14ac:dyDescent="0.45">
      <c r="A117" t="s">
        <v>431</v>
      </c>
      <c r="B117" t="s">
        <v>608</v>
      </c>
      <c r="C117" t="s">
        <v>226</v>
      </c>
      <c r="I117">
        <v>4.9985151569776036</v>
      </c>
      <c r="J117">
        <v>3.8760101375659559</v>
      </c>
      <c r="K117">
        <v>3.9824709169328258</v>
      </c>
      <c r="L117">
        <v>3.0902374143856122</v>
      </c>
      <c r="M117">
        <v>7.5465016325292851</v>
      </c>
      <c r="N117">
        <v>9.9450951535658305E-2</v>
      </c>
      <c r="O117">
        <v>4.8973569851469279E-2</v>
      </c>
      <c r="P117">
        <v>1.1238033911689058</v>
      </c>
      <c r="Q117">
        <v>4.2013092099068956</v>
      </c>
      <c r="R117">
        <v>3.8294035490578722</v>
      </c>
      <c r="S117">
        <v>5.593636168256694</v>
      </c>
      <c r="T117">
        <v>5.7424566022756096</v>
      </c>
      <c r="U117">
        <v>2.9996786670459983</v>
      </c>
      <c r="V117">
        <v>0.92529624567963253</v>
      </c>
      <c r="W117">
        <v>5.580246140136353</v>
      </c>
      <c r="X117">
        <v>4.6264074673783426</v>
      </c>
      <c r="Y117">
        <v>2.4309180529867405</v>
      </c>
      <c r="Z117">
        <v>4.1998075884414305</v>
      </c>
      <c r="AA117">
        <v>3.9208611595739313</v>
      </c>
      <c r="AB117">
        <v>2.2181131510075005</v>
      </c>
      <c r="AC117">
        <v>3.826574872386729</v>
      </c>
      <c r="AD117">
        <v>3.5556127251628311</v>
      </c>
      <c r="AE117">
        <v>3.479370318662788</v>
      </c>
    </row>
    <row r="118" spans="1:31" x14ac:dyDescent="0.45">
      <c r="A118" t="s">
        <v>149</v>
      </c>
      <c r="B118" t="s">
        <v>509</v>
      </c>
      <c r="C118" t="s">
        <v>226</v>
      </c>
      <c r="D118">
        <v>1.538447557766176</v>
      </c>
      <c r="E118">
        <v>0.83427545355489485</v>
      </c>
      <c r="F118">
        <v>-0.85280576383186713</v>
      </c>
      <c r="G118">
        <v>2.1510236380256629</v>
      </c>
      <c r="H118">
        <v>2.8868367592455257</v>
      </c>
      <c r="I118">
        <v>1.2667848019171544</v>
      </c>
      <c r="J118">
        <v>1.8302122338843816</v>
      </c>
      <c r="K118">
        <v>1.8106151619762301</v>
      </c>
      <c r="L118">
        <v>1.6257275993546045</v>
      </c>
      <c r="M118">
        <v>3.7869551432397941</v>
      </c>
      <c r="N118">
        <v>1.9513715560523792</v>
      </c>
      <c r="O118">
        <v>0.25394299896845496</v>
      </c>
      <c r="P118">
        <v>0.13862689077650714</v>
      </c>
      <c r="Q118">
        <v>1.4235941581790712</v>
      </c>
      <c r="R118">
        <v>0.81784897365059805</v>
      </c>
      <c r="S118">
        <v>1.7906396808179608</v>
      </c>
      <c r="T118">
        <v>1.4870729803678557</v>
      </c>
      <c r="U118">
        <v>-0.96201284057929115</v>
      </c>
      <c r="V118">
        <v>-5.2809372082930963</v>
      </c>
      <c r="W118">
        <v>1.7132958391692199</v>
      </c>
      <c r="X118">
        <v>0.70733334703443518</v>
      </c>
      <c r="Y118">
        <v>-2.9809057682377187</v>
      </c>
      <c r="Z118">
        <v>-1.841065450882482</v>
      </c>
      <c r="AA118">
        <v>-4.5475423638379198E-3</v>
      </c>
      <c r="AB118">
        <v>0.77830435071658144</v>
      </c>
      <c r="AC118">
        <v>1.2934627315590745</v>
      </c>
      <c r="AD118">
        <v>1.6678590410685672</v>
      </c>
      <c r="AE118">
        <v>0.94173719337197781</v>
      </c>
    </row>
    <row r="119" spans="1:31" x14ac:dyDescent="0.45">
      <c r="A119" t="s">
        <v>112</v>
      </c>
      <c r="B119" t="s">
        <v>636</v>
      </c>
      <c r="C119" t="s">
        <v>226</v>
      </c>
      <c r="D119">
        <v>4.8382387532441413</v>
      </c>
      <c r="E119">
        <v>1.95554250245047</v>
      </c>
      <c r="F119">
        <v>9.4171025670875395</v>
      </c>
      <c r="G119">
        <v>1.3833898027364882</v>
      </c>
      <c r="H119">
        <v>2.3499570414782909</v>
      </c>
      <c r="I119">
        <v>-0.11373120611553134</v>
      </c>
      <c r="J119">
        <v>-1.1404598723546258</v>
      </c>
      <c r="K119">
        <v>-2.3345535433781635</v>
      </c>
      <c r="L119">
        <v>1.0476738707379241</v>
      </c>
      <c r="M119">
        <v>0.87870354796235972</v>
      </c>
      <c r="N119">
        <v>1.3449295639669714</v>
      </c>
      <c r="O119">
        <v>1.9972909440715512</v>
      </c>
      <c r="P119">
        <v>3.6663175927902074</v>
      </c>
      <c r="Q119">
        <v>1.3237250997782724</v>
      </c>
      <c r="R119">
        <v>0.89379793594500256</v>
      </c>
      <c r="S119">
        <v>2.899125349588715</v>
      </c>
      <c r="T119">
        <v>1.4319540366511774</v>
      </c>
      <c r="U119">
        <v>-0.81173670328081471</v>
      </c>
      <c r="V119">
        <v>-4.3453018579463958</v>
      </c>
      <c r="W119">
        <v>-1.4571472094750249</v>
      </c>
      <c r="X119">
        <v>1.7303762674692109</v>
      </c>
      <c r="Y119">
        <v>-0.61363603986912096</v>
      </c>
      <c r="Z119">
        <v>0.51768601280240034</v>
      </c>
      <c r="AA119">
        <v>0.68982235737433939</v>
      </c>
      <c r="AB119">
        <v>0.92148712538030964</v>
      </c>
      <c r="AC119">
        <v>1.3752230644553833</v>
      </c>
      <c r="AD119">
        <v>0.99712306233519143</v>
      </c>
      <c r="AE119">
        <v>1.8899236812108597</v>
      </c>
    </row>
    <row r="120" spans="1:31" x14ac:dyDescent="0.45">
      <c r="A120" t="s">
        <v>519</v>
      </c>
      <c r="B120" t="s">
        <v>271</v>
      </c>
      <c r="C120" t="s">
        <v>226</v>
      </c>
      <c r="D120">
        <v>1.6085301477466203</v>
      </c>
      <c r="E120">
        <v>14.349777799406553</v>
      </c>
      <c r="F120">
        <v>4.4869889919523018</v>
      </c>
      <c r="G120">
        <v>4.9714773247907544</v>
      </c>
      <c r="H120">
        <v>6.2008744413951717</v>
      </c>
      <c r="I120">
        <v>2.0870202145510035</v>
      </c>
      <c r="J120">
        <v>3.3084759117978422</v>
      </c>
      <c r="K120">
        <v>3.012172148082044</v>
      </c>
      <c r="L120">
        <v>3.3895307468828406</v>
      </c>
      <c r="M120">
        <v>4.2457123440155442</v>
      </c>
      <c r="N120">
        <v>5.2699573768640846</v>
      </c>
      <c r="O120">
        <v>5.7838081127194982</v>
      </c>
      <c r="P120">
        <v>4.1616669990857957</v>
      </c>
      <c r="Q120">
        <v>8.5672147976026451</v>
      </c>
      <c r="R120">
        <v>8.1465948914178057</v>
      </c>
      <c r="S120">
        <v>8.0929749443376124</v>
      </c>
      <c r="T120">
        <v>8.1761703506036127</v>
      </c>
      <c r="U120">
        <v>7.2323189642085453</v>
      </c>
      <c r="V120">
        <v>5.0237100727266863</v>
      </c>
      <c r="W120">
        <v>2.3148342206304591</v>
      </c>
      <c r="X120">
        <v>2.7371798863210444</v>
      </c>
      <c r="Y120">
        <v>2.4293580010023845</v>
      </c>
      <c r="Z120">
        <v>2.6099473754863141</v>
      </c>
      <c r="AA120">
        <v>3.3840780993347153</v>
      </c>
      <c r="AB120">
        <v>2.4965287931518816</v>
      </c>
      <c r="AC120">
        <v>1.9941808493012019</v>
      </c>
      <c r="AD120">
        <v>2.0871145512629141</v>
      </c>
      <c r="AE120">
        <v>1.9340917014170742</v>
      </c>
    </row>
    <row r="121" spans="1:31" x14ac:dyDescent="0.45">
      <c r="A121" t="s">
        <v>660</v>
      </c>
      <c r="B121" t="s">
        <v>510</v>
      </c>
      <c r="C121" t="s">
        <v>226</v>
      </c>
      <c r="D121">
        <v>3.4174967615672358</v>
      </c>
      <c r="E121">
        <v>0.84806958138628374</v>
      </c>
      <c r="F121">
        <v>-0.51791984716322759</v>
      </c>
      <c r="G121">
        <v>0.99306636334657128</v>
      </c>
      <c r="H121">
        <v>2.7421403219035625</v>
      </c>
      <c r="I121">
        <v>3.0999992907981095</v>
      </c>
      <c r="J121">
        <v>1.076045234259098</v>
      </c>
      <c r="K121">
        <v>-1.1284098287731865</v>
      </c>
      <c r="L121">
        <v>-0.25195427206598708</v>
      </c>
      <c r="M121">
        <v>2.7796328251211264</v>
      </c>
      <c r="N121">
        <v>0.40633590318704194</v>
      </c>
      <c r="O121">
        <v>0.11799277688933785</v>
      </c>
      <c r="P121">
        <v>1.5282201481785904</v>
      </c>
      <c r="Q121">
        <v>2.2046878822116156</v>
      </c>
      <c r="R121">
        <v>1.6626704052849988</v>
      </c>
      <c r="S121">
        <v>1.420006556043063</v>
      </c>
      <c r="T121">
        <v>1.6541838810505141</v>
      </c>
      <c r="U121">
        <v>-1.0935406004462465</v>
      </c>
      <c r="V121">
        <v>-5.4164127966618452</v>
      </c>
      <c r="W121">
        <v>4.1917392585474715</v>
      </c>
      <c r="X121">
        <v>-0.1154213397574182</v>
      </c>
      <c r="Y121">
        <v>1.4950895859303444</v>
      </c>
      <c r="Z121">
        <v>2.0002678411810848</v>
      </c>
      <c r="AA121">
        <v>0.37471947635043534</v>
      </c>
      <c r="AB121">
        <v>1.2229210410614968</v>
      </c>
      <c r="AC121">
        <v>0.52194445548612123</v>
      </c>
      <c r="AD121">
        <v>2.1682907373731837</v>
      </c>
      <c r="AE121">
        <v>0.32320733790692202</v>
      </c>
    </row>
    <row r="122" spans="1:31" x14ac:dyDescent="0.45">
      <c r="A122" t="s">
        <v>74</v>
      </c>
      <c r="B122" t="s">
        <v>251</v>
      </c>
      <c r="C122" t="s">
        <v>226</v>
      </c>
      <c r="D122">
        <v>-11.00000000169257</v>
      </c>
      <c r="E122">
        <v>-5.2999999989346804</v>
      </c>
      <c r="F122">
        <v>-9.2000000020330788</v>
      </c>
      <c r="G122">
        <v>-12.599999998316775</v>
      </c>
      <c r="H122">
        <v>-8.2000000011824028</v>
      </c>
      <c r="I122">
        <v>0.50000000207350581</v>
      </c>
      <c r="J122">
        <v>1.6999999994951338</v>
      </c>
      <c r="K122">
        <v>-1.8999999994247929</v>
      </c>
      <c r="L122">
        <v>2.6999999978419851</v>
      </c>
      <c r="M122">
        <v>9.8000000021415588</v>
      </c>
      <c r="N122">
        <v>13.499999998435783</v>
      </c>
      <c r="O122">
        <v>9.7999999996084171</v>
      </c>
      <c r="P122">
        <v>9.3000000003375902</v>
      </c>
      <c r="Q122">
        <v>9.6000000013685423</v>
      </c>
      <c r="R122">
        <v>9.6999999992268187</v>
      </c>
      <c r="S122">
        <v>10.7</v>
      </c>
      <c r="T122">
        <v>8.8999999999940513</v>
      </c>
      <c r="U122">
        <v>3.3000000002109147</v>
      </c>
      <c r="V122">
        <v>1.1999999994287265</v>
      </c>
      <c r="W122">
        <v>7.3000000001620151</v>
      </c>
      <c r="X122">
        <v>7.4000000006839315</v>
      </c>
      <c r="Y122">
        <v>4.7999999999927496</v>
      </c>
      <c r="Z122">
        <v>5.999999999255607</v>
      </c>
      <c r="AA122">
        <v>4.2000000006303821</v>
      </c>
      <c r="AB122">
        <v>1.1999999997680248</v>
      </c>
      <c r="AC122">
        <v>1.099999999901641</v>
      </c>
      <c r="AD122">
        <v>4.1000000003385395</v>
      </c>
      <c r="AE122">
        <v>4.0999999998712298</v>
      </c>
    </row>
    <row r="123" spans="1:31" x14ac:dyDescent="0.45">
      <c r="A123" t="s">
        <v>664</v>
      </c>
      <c r="B123" t="s">
        <v>631</v>
      </c>
      <c r="C123" t="s">
        <v>226</v>
      </c>
      <c r="D123">
        <v>1.438346791085138</v>
      </c>
      <c r="E123">
        <v>-0.79949395992763073</v>
      </c>
      <c r="F123">
        <v>0.35319725637262422</v>
      </c>
      <c r="G123">
        <v>2.6327845185903271</v>
      </c>
      <c r="H123">
        <v>4.4062165258050641</v>
      </c>
      <c r="I123">
        <v>4.1468392671671239</v>
      </c>
      <c r="J123">
        <v>0.47490192048410051</v>
      </c>
      <c r="K123">
        <v>3.2902137230934585</v>
      </c>
      <c r="L123">
        <v>2.3053885959187284</v>
      </c>
      <c r="M123">
        <v>0.59969539161363627</v>
      </c>
      <c r="N123">
        <v>3.7799064962898683</v>
      </c>
      <c r="O123">
        <v>0.5468595299945207</v>
      </c>
      <c r="P123">
        <v>2.9324755461927197</v>
      </c>
      <c r="Q123">
        <v>5.1042997756893413</v>
      </c>
      <c r="R123">
        <v>5.9066660816801289</v>
      </c>
      <c r="S123">
        <v>6.4724942986248237</v>
      </c>
      <c r="T123">
        <v>6.850729770631375</v>
      </c>
      <c r="U123">
        <v>0.23228274566594109</v>
      </c>
      <c r="V123">
        <v>3.306939815347576</v>
      </c>
      <c r="W123">
        <v>8.4056992242171731</v>
      </c>
      <c r="X123">
        <v>6.1082637197965113</v>
      </c>
      <c r="Y123">
        <v>4.5632091307111722</v>
      </c>
      <c r="Z123">
        <v>5.8786805667541842</v>
      </c>
      <c r="AA123">
        <v>5.3571256444996891</v>
      </c>
      <c r="AB123">
        <v>5.7185071313351443</v>
      </c>
      <c r="AC123">
        <v>5.8789492995013717</v>
      </c>
      <c r="AD123">
        <v>4.8056965247938734</v>
      </c>
      <c r="AE123">
        <v>6.3184507016286631</v>
      </c>
    </row>
    <row r="124" spans="1:31" x14ac:dyDescent="0.45">
      <c r="A124" t="s">
        <v>416</v>
      </c>
      <c r="B124" t="s">
        <v>375</v>
      </c>
      <c r="C124" t="s">
        <v>226</v>
      </c>
      <c r="D124">
        <v>-7.9439252285318673</v>
      </c>
      <c r="E124">
        <v>-13.837837818252453</v>
      </c>
      <c r="F124">
        <v>-15.459328221823569</v>
      </c>
      <c r="G124">
        <v>-20.085158836150882</v>
      </c>
      <c r="H124">
        <v>-5.4238219104016423</v>
      </c>
      <c r="I124">
        <v>7.0845024080290244</v>
      </c>
      <c r="J124">
        <v>9.9152538938728725</v>
      </c>
      <c r="K124">
        <v>2.1218352638201736</v>
      </c>
      <c r="L124">
        <v>3.6557893904150234</v>
      </c>
      <c r="M124">
        <v>5.4433366331404471</v>
      </c>
      <c r="N124">
        <v>5.3216214220863378</v>
      </c>
      <c r="O124">
        <v>-1.7324601951017371E-2</v>
      </c>
      <c r="P124">
        <v>7.0302932008787309</v>
      </c>
      <c r="Q124">
        <v>7.0268124154416682</v>
      </c>
      <c r="R124">
        <v>-0.17551541253479286</v>
      </c>
      <c r="S124">
        <v>3.1028987453346417</v>
      </c>
      <c r="T124">
        <v>8.5428747644519092</v>
      </c>
      <c r="U124">
        <v>8.4016160598996805</v>
      </c>
      <c r="V124">
        <v>2.8862945753758993</v>
      </c>
      <c r="W124">
        <v>-0.47156660113014937</v>
      </c>
      <c r="X124">
        <v>5.9562743086264618</v>
      </c>
      <c r="Y124">
        <v>-8.8150201010634532E-2</v>
      </c>
      <c r="Z124">
        <v>10.915469454314433</v>
      </c>
      <c r="AA124">
        <v>4.0240386257686112</v>
      </c>
      <c r="AB124">
        <v>3.875825448214016</v>
      </c>
      <c r="AC124">
        <v>4.3358559171596767</v>
      </c>
      <c r="AD124">
        <v>4.7399372253946552</v>
      </c>
      <c r="AE124">
        <v>3.757910128406877</v>
      </c>
    </row>
    <row r="125" spans="1:31" x14ac:dyDescent="0.45">
      <c r="A125" t="s">
        <v>611</v>
      </c>
      <c r="B125" t="s">
        <v>642</v>
      </c>
      <c r="C125" t="s">
        <v>226</v>
      </c>
      <c r="G125">
        <v>-34.808638772785145</v>
      </c>
      <c r="H125">
        <v>9.9034689017788224</v>
      </c>
      <c r="I125">
        <v>5.8975056098473715</v>
      </c>
      <c r="J125">
        <v>4.0066210729701339</v>
      </c>
      <c r="K125">
        <v>4.6816321075888965</v>
      </c>
      <c r="L125">
        <v>12.705381134703032</v>
      </c>
      <c r="M125">
        <v>9.9935803218012609</v>
      </c>
      <c r="N125">
        <v>8.1483860984733241</v>
      </c>
      <c r="O125">
        <v>6.5789395023569455</v>
      </c>
      <c r="P125">
        <v>8.5058955571203967</v>
      </c>
      <c r="Q125">
        <v>10.340528777047126</v>
      </c>
      <c r="R125">
        <v>13.250086913877126</v>
      </c>
      <c r="S125">
        <v>10.771083670073622</v>
      </c>
      <c r="T125">
        <v>10.212573912507807</v>
      </c>
      <c r="U125">
        <v>6.6915774746063335</v>
      </c>
      <c r="V125">
        <v>8.6696959382308592E-2</v>
      </c>
      <c r="W125">
        <v>5.9630785752210755</v>
      </c>
      <c r="X125">
        <v>7.0695699461189747</v>
      </c>
      <c r="Y125">
        <v>7.3133455050657545</v>
      </c>
      <c r="Z125">
        <v>7.3566651490059058</v>
      </c>
      <c r="AA125">
        <v>7.1425711008541413</v>
      </c>
      <c r="AB125">
        <v>7.1156945552737199</v>
      </c>
      <c r="AC125">
        <v>6.9390606044058529</v>
      </c>
      <c r="AD125">
        <v>6.8414314997784942</v>
      </c>
      <c r="AE125">
        <v>7.4691692070149287</v>
      </c>
    </row>
    <row r="126" spans="1:31" x14ac:dyDescent="0.45">
      <c r="A126" t="s">
        <v>574</v>
      </c>
      <c r="B126" t="s">
        <v>473</v>
      </c>
      <c r="C126" t="s">
        <v>226</v>
      </c>
      <c r="D126">
        <v>0</v>
      </c>
      <c r="E126">
        <v>0.87719298245613686</v>
      </c>
      <c r="F126">
        <v>0.86956521739129755</v>
      </c>
      <c r="G126">
        <v>1.7241379310344769</v>
      </c>
      <c r="H126">
        <v>0</v>
      </c>
      <c r="I126">
        <v>1.6949152542372872</v>
      </c>
      <c r="J126">
        <v>1.6666666666666572</v>
      </c>
      <c r="K126">
        <v>6.5573770491803316</v>
      </c>
      <c r="L126">
        <v>-1.538461538461533</v>
      </c>
      <c r="M126">
        <v>6.25</v>
      </c>
      <c r="N126">
        <v>-1.470588235294116</v>
      </c>
      <c r="O126">
        <v>3.787462686567153</v>
      </c>
      <c r="P126">
        <v>2.0063246358804463</v>
      </c>
      <c r="Q126">
        <v>-1.6293602038550574</v>
      </c>
      <c r="R126">
        <v>4.9516316264671616</v>
      </c>
      <c r="S126">
        <v>-4.9295322679526521E-2</v>
      </c>
      <c r="T126">
        <v>2.0349472648778715</v>
      </c>
      <c r="U126">
        <v>-2.0914367581391247</v>
      </c>
      <c r="V126">
        <v>0.80275150943268159</v>
      </c>
      <c r="W126">
        <v>-0.92388465686707377</v>
      </c>
      <c r="X126">
        <v>1.5945611020204069</v>
      </c>
      <c r="Y126">
        <v>4.7133191363182902</v>
      </c>
      <c r="Z126">
        <v>4.2147739120361507</v>
      </c>
      <c r="AA126">
        <v>-0.69782808727173062</v>
      </c>
      <c r="AB126">
        <v>10.405407926567605</v>
      </c>
      <c r="AC126">
        <v>5.135383280854839</v>
      </c>
      <c r="AD126">
        <v>0.89150817037236152</v>
      </c>
      <c r="AE126">
        <v>2.313157810890317</v>
      </c>
    </row>
    <row r="127" spans="1:31" x14ac:dyDescent="0.45">
      <c r="A127" t="s">
        <v>144</v>
      </c>
      <c r="B127" t="s">
        <v>345</v>
      </c>
      <c r="C127" t="s">
        <v>226</v>
      </c>
      <c r="D127">
        <v>-1.864689128916126</v>
      </c>
      <c r="E127">
        <v>4.2689738254298533</v>
      </c>
      <c r="F127">
        <v>6.8019494160154608</v>
      </c>
      <c r="G127">
        <v>5.3017190511781536</v>
      </c>
      <c r="H127">
        <v>5.3831426570161227</v>
      </c>
      <c r="I127">
        <v>5.842838025859848</v>
      </c>
      <c r="J127">
        <v>6.8239667760734193</v>
      </c>
      <c r="K127">
        <v>-0.48674577918515638</v>
      </c>
      <c r="L127">
        <v>3.2198864218145644</v>
      </c>
      <c r="M127">
        <v>10.042808415172956</v>
      </c>
      <c r="N127">
        <v>5.2534498301088632</v>
      </c>
      <c r="O127">
        <v>1.3677150725363276</v>
      </c>
      <c r="P127">
        <v>-3.9333948603293862</v>
      </c>
      <c r="Q127">
        <v>3.9963466612543073</v>
      </c>
      <c r="R127">
        <v>9.7328207029801632</v>
      </c>
      <c r="S127">
        <v>3.1497883541422169</v>
      </c>
      <c r="T127">
        <v>0.60060577845979424</v>
      </c>
      <c r="U127">
        <v>6.1215978427294999</v>
      </c>
      <c r="V127">
        <v>-4.0478920705675847</v>
      </c>
      <c r="W127">
        <v>-0.60931819201938708</v>
      </c>
      <c r="X127">
        <v>1.8284353019543147</v>
      </c>
      <c r="Y127">
        <v>-2.2280123070100046</v>
      </c>
      <c r="Z127">
        <v>5.3836907340417071</v>
      </c>
      <c r="AA127">
        <v>6.2848042354232376</v>
      </c>
      <c r="AB127">
        <v>1.0337042249243211</v>
      </c>
      <c r="AC127">
        <v>2.8263788680455377</v>
      </c>
      <c r="AD127">
        <v>-1.9778292118406711</v>
      </c>
      <c r="AE127">
        <v>2.924450453854007</v>
      </c>
    </row>
    <row r="128" spans="1:31" x14ac:dyDescent="0.45">
      <c r="A128" t="s">
        <v>168</v>
      </c>
      <c r="B128" t="s">
        <v>603</v>
      </c>
      <c r="C128" t="s">
        <v>226</v>
      </c>
      <c r="D128">
        <v>10.778056126896658</v>
      </c>
      <c r="E128">
        <v>6.1986427983637356</v>
      </c>
      <c r="F128">
        <v>6.8774741286855772</v>
      </c>
      <c r="G128">
        <v>9.2686663377837561</v>
      </c>
      <c r="H128">
        <v>9.6145653931996549</v>
      </c>
      <c r="I128">
        <v>7.8907033260066726</v>
      </c>
      <c r="J128">
        <v>6.1705524265897651</v>
      </c>
      <c r="K128">
        <v>-5.129448165209638</v>
      </c>
      <c r="L128">
        <v>11.466942426742492</v>
      </c>
      <c r="M128">
        <v>9.0608333250853406</v>
      </c>
      <c r="N128">
        <v>4.8523995715128052</v>
      </c>
      <c r="O128">
        <v>7.7251426754717301</v>
      </c>
      <c r="P128">
        <v>3.1472911937340911</v>
      </c>
      <c r="Q128">
        <v>5.197391363243824</v>
      </c>
      <c r="R128">
        <v>4.3085427141123631</v>
      </c>
      <c r="S128">
        <v>5.2643265946672386</v>
      </c>
      <c r="T128">
        <v>5.799548415032163</v>
      </c>
      <c r="U128">
        <v>3.0129848728116713</v>
      </c>
      <c r="V128">
        <v>0.79269898951818618</v>
      </c>
      <c r="W128">
        <v>6.8048249178367115</v>
      </c>
      <c r="X128">
        <v>3.6856677821252646</v>
      </c>
      <c r="Y128">
        <v>2.4025309924618625</v>
      </c>
      <c r="Z128">
        <v>3.1647086364718433</v>
      </c>
      <c r="AA128">
        <v>3.2024537945736</v>
      </c>
      <c r="AB128">
        <v>2.8091032682413299</v>
      </c>
      <c r="AC128">
        <v>2.9468817150862634</v>
      </c>
      <c r="AD128">
        <v>3.1596357401277686</v>
      </c>
      <c r="AE128">
        <v>2.9074037737713496</v>
      </c>
    </row>
    <row r="129" spans="1:31" x14ac:dyDescent="0.45">
      <c r="A129" t="s">
        <v>651</v>
      </c>
      <c r="B129" t="s">
        <v>455</v>
      </c>
      <c r="C129" t="s">
        <v>226</v>
      </c>
      <c r="F129">
        <v>33.990467555900779</v>
      </c>
      <c r="G129">
        <v>8.4361656447220099</v>
      </c>
      <c r="H129">
        <v>4.8582912520274135</v>
      </c>
      <c r="I129">
        <v>0.60512715880707901</v>
      </c>
      <c r="J129">
        <v>2.4733252580408447</v>
      </c>
      <c r="K129">
        <v>3.6620547279544269</v>
      </c>
      <c r="L129">
        <v>-1.7890091245007937</v>
      </c>
      <c r="M129">
        <v>4.6945818707921063</v>
      </c>
      <c r="N129">
        <v>0.21333257649935433</v>
      </c>
      <c r="O129">
        <v>3.0142831519225126</v>
      </c>
      <c r="P129">
        <v>17.326020417514343</v>
      </c>
      <c r="Q129">
        <v>10.240298058635375</v>
      </c>
      <c r="R129">
        <v>10.609044984022844</v>
      </c>
      <c r="S129">
        <v>7.5147730002402113</v>
      </c>
      <c r="T129">
        <v>5.991575510593151</v>
      </c>
      <c r="U129">
        <v>2.4797569427854427</v>
      </c>
      <c r="V129">
        <v>-7.0760564307341127</v>
      </c>
      <c r="W129">
        <v>-2.3702641202043822</v>
      </c>
      <c r="X129">
        <v>9.6284069747757002</v>
      </c>
      <c r="Y129">
        <v>6.6258183001417308</v>
      </c>
      <c r="Z129">
        <v>1.1493004370652073</v>
      </c>
      <c r="AA129">
        <v>0.50087698215865828</v>
      </c>
      <c r="AB129">
        <v>0.59301961722123053</v>
      </c>
      <c r="AC129">
        <v>2.9258682259157638</v>
      </c>
      <c r="AD129">
        <v>-4.7121062085199696</v>
      </c>
      <c r="AE129">
        <v>1.2461293227740811</v>
      </c>
    </row>
    <row r="130" spans="1:31" x14ac:dyDescent="0.45">
      <c r="A130" t="s">
        <v>246</v>
      </c>
      <c r="B130" t="s">
        <v>468</v>
      </c>
      <c r="C130" t="s">
        <v>226</v>
      </c>
      <c r="D130">
        <v>2.7991328957425026</v>
      </c>
      <c r="E130">
        <v>1.7811652394378825</v>
      </c>
      <c r="F130">
        <v>4.0102191896769881</v>
      </c>
      <c r="G130">
        <v>5.245561606640365</v>
      </c>
      <c r="H130">
        <v>0.9575910310101392</v>
      </c>
      <c r="I130">
        <v>3.7509074464042698</v>
      </c>
      <c r="J130">
        <v>4.8926069772706455</v>
      </c>
      <c r="K130">
        <v>2.1905960530503705</v>
      </c>
      <c r="L130">
        <v>0.56130196704367563</v>
      </c>
      <c r="M130">
        <v>3.7819402736207479</v>
      </c>
      <c r="N130">
        <v>0.44102833534279284</v>
      </c>
      <c r="O130">
        <v>1.0015545801930443</v>
      </c>
      <c r="P130">
        <v>2.2086150415164383</v>
      </c>
      <c r="Q130">
        <v>5.3838112273211038</v>
      </c>
      <c r="R130">
        <v>3.8457343702843758</v>
      </c>
      <c r="S130">
        <v>4.9772599630441619</v>
      </c>
      <c r="T130">
        <v>5.4417597857775206</v>
      </c>
      <c r="U130">
        <v>3.9626208911577123</v>
      </c>
      <c r="V130">
        <v>-1.7677365245120313</v>
      </c>
      <c r="W130">
        <v>6.7117215915362749</v>
      </c>
      <c r="X130">
        <v>4.4512187838443396</v>
      </c>
      <c r="Y130">
        <v>2.4887132239631597</v>
      </c>
      <c r="Z130">
        <v>2.9202917133325883</v>
      </c>
      <c r="AA130">
        <v>1.4253405470364413</v>
      </c>
      <c r="AB130">
        <v>-1.8726539999306624E-2</v>
      </c>
      <c r="AC130">
        <v>-0.49206719887986594</v>
      </c>
      <c r="AD130">
        <v>1.9236360385741023</v>
      </c>
      <c r="AE130">
        <v>1.777561113426799</v>
      </c>
    </row>
    <row r="131" spans="1:31" x14ac:dyDescent="0.45">
      <c r="A131" t="s">
        <v>518</v>
      </c>
      <c r="B131" t="s">
        <v>206</v>
      </c>
      <c r="C131" t="s">
        <v>226</v>
      </c>
      <c r="D131">
        <v>4.2965636411683334</v>
      </c>
      <c r="E131">
        <v>5.559857767761514</v>
      </c>
      <c r="F131">
        <v>5.9125565563149109</v>
      </c>
      <c r="G131">
        <v>8.1590185304964535</v>
      </c>
      <c r="H131">
        <v>7.0312543276209709</v>
      </c>
      <c r="I131">
        <v>6.9283237251818122</v>
      </c>
      <c r="J131">
        <v>6.872091273125065</v>
      </c>
      <c r="K131">
        <v>3.9676080913052374</v>
      </c>
      <c r="L131">
        <v>7.3063760730441913</v>
      </c>
      <c r="M131">
        <v>5.7987823261587295</v>
      </c>
      <c r="N131">
        <v>5.7514128821902375</v>
      </c>
      <c r="O131">
        <v>5.9187436817742736</v>
      </c>
      <c r="P131">
        <v>6.0670023037584286</v>
      </c>
      <c r="Q131">
        <v>6.3576954801280294</v>
      </c>
      <c r="R131">
        <v>7.1075683690614824</v>
      </c>
      <c r="S131">
        <v>8.6192662087304655</v>
      </c>
      <c r="T131">
        <v>7.5968288005046531</v>
      </c>
      <c r="U131">
        <v>7.824902762608275</v>
      </c>
      <c r="V131">
        <v>7.5017749126047306</v>
      </c>
      <c r="W131">
        <v>8.5269055172287267</v>
      </c>
      <c r="X131">
        <v>8.0386526808092924</v>
      </c>
      <c r="Y131">
        <v>8.026098434040847</v>
      </c>
      <c r="Z131">
        <v>8.0263002263775149</v>
      </c>
      <c r="AA131">
        <v>7.6119634407437928</v>
      </c>
      <c r="AB131">
        <v>7.2700658433986405</v>
      </c>
      <c r="AC131">
        <v>7.0228362550113843</v>
      </c>
      <c r="AD131">
        <v>6.8925308726988987</v>
      </c>
      <c r="AE131">
        <v>6.2479600075587172</v>
      </c>
    </row>
    <row r="132" spans="1:31" x14ac:dyDescent="0.45">
      <c r="A132" t="s">
        <v>396</v>
      </c>
      <c r="B132" t="s">
        <v>227</v>
      </c>
      <c r="C132" t="s">
        <v>226</v>
      </c>
      <c r="D132">
        <v>49.44737918333982</v>
      </c>
      <c r="E132">
        <v>16.43834570737954</v>
      </c>
      <c r="F132">
        <v>10.76566979568571</v>
      </c>
      <c r="G132">
        <v>8.1052419781617999</v>
      </c>
      <c r="H132">
        <v>6.4488625675372049</v>
      </c>
      <c r="I132">
        <v>11.285935717391666</v>
      </c>
      <c r="J132">
        <v>1.0549666686856085</v>
      </c>
      <c r="K132">
        <v>3.6657237837598444</v>
      </c>
      <c r="L132">
        <v>-0.52558463448026771</v>
      </c>
      <c r="M132">
        <v>1.3418716193980487</v>
      </c>
      <c r="N132">
        <v>3.8396692782492181</v>
      </c>
      <c r="O132">
        <v>3.4231498272447141</v>
      </c>
      <c r="P132">
        <v>3.2270982685183043</v>
      </c>
      <c r="Q132">
        <v>6.6794446167197918</v>
      </c>
      <c r="R132">
        <v>2.6857793099149774</v>
      </c>
      <c r="S132">
        <v>1.5495150020830977</v>
      </c>
      <c r="T132">
        <v>9.3106225246290677</v>
      </c>
      <c r="U132">
        <v>9.0691282693160673</v>
      </c>
      <c r="V132">
        <v>10.232155577117879</v>
      </c>
      <c r="W132">
        <v>7.9751355592094342</v>
      </c>
      <c r="X132">
        <v>0.86733987716786487</v>
      </c>
      <c r="Y132">
        <v>2.5405424917663453</v>
      </c>
      <c r="Z132">
        <v>3.8110232837396723</v>
      </c>
      <c r="AA132">
        <v>2.4613611880531607</v>
      </c>
      <c r="AB132">
        <v>0.2116119591387644</v>
      </c>
      <c r="AC132">
        <v>1.5295201069810815</v>
      </c>
      <c r="AD132">
        <v>0.85069955875690084</v>
      </c>
      <c r="AE132">
        <v>-1.9264047707721232</v>
      </c>
    </row>
    <row r="133" spans="1:31" x14ac:dyDescent="0.45">
      <c r="A133" t="s">
        <v>209</v>
      </c>
      <c r="B133" t="s">
        <v>598</v>
      </c>
      <c r="C133" t="s">
        <v>226</v>
      </c>
      <c r="N133">
        <v>2.9202729687694386</v>
      </c>
      <c r="O133">
        <v>3.7630182816468221</v>
      </c>
      <c r="P133">
        <v>-30.145132589216672</v>
      </c>
      <c r="Q133">
        <v>2.6198476859923119</v>
      </c>
      <c r="R133">
        <v>5.2812120714116162</v>
      </c>
      <c r="S133">
        <v>8.0439062475448679</v>
      </c>
      <c r="T133">
        <v>9.5352798691607461</v>
      </c>
      <c r="U133">
        <v>7.1456889981713658</v>
      </c>
      <c r="V133">
        <v>5.3005393770430942</v>
      </c>
      <c r="W133">
        <v>6.0998276020558109</v>
      </c>
      <c r="X133">
        <v>8.2007658404608037</v>
      </c>
      <c r="Y133">
        <v>7.9938156931365683</v>
      </c>
      <c r="Z133">
        <v>8.7040280659801397</v>
      </c>
      <c r="AA133">
        <v>0.70114391175076207</v>
      </c>
      <c r="AB133">
        <v>0</v>
      </c>
      <c r="AC133">
        <v>-1.5995840750200045</v>
      </c>
      <c r="AD133">
        <v>2.4686260950512349</v>
      </c>
      <c r="AE133">
        <v>1.2225513129960746</v>
      </c>
    </row>
    <row r="134" spans="1:31" x14ac:dyDescent="0.45">
      <c r="A134" t="s">
        <v>498</v>
      </c>
      <c r="B134" t="s">
        <v>602</v>
      </c>
      <c r="C134" t="s">
        <v>226</v>
      </c>
      <c r="M134">
        <v>3.6792132926415775</v>
      </c>
      <c r="N134">
        <v>-1.7628781684382631</v>
      </c>
      <c r="O134">
        <v>-0.95884938074310355</v>
      </c>
      <c r="P134">
        <v>13.016001075702576</v>
      </c>
      <c r="Q134">
        <v>4.4616299821534682</v>
      </c>
      <c r="R134">
        <v>11.870728929384967</v>
      </c>
      <c r="S134">
        <v>6.5005472269592133</v>
      </c>
      <c r="T134">
        <v>6.3523169944793523</v>
      </c>
      <c r="U134">
        <v>2.6673557897575364</v>
      </c>
      <c r="V134">
        <v>-0.79014183155314299</v>
      </c>
      <c r="W134">
        <v>5.0212897390076563</v>
      </c>
      <c r="X134">
        <v>-62.075919584900113</v>
      </c>
      <c r="Y134">
        <v>123.13955519858197</v>
      </c>
      <c r="Z134">
        <v>-13.599999974182907</v>
      </c>
      <c r="AA134">
        <v>-24.000000034477964</v>
      </c>
      <c r="AB134">
        <v>-8.8620393625490976</v>
      </c>
      <c r="AC134">
        <v>-2.7954688899018691</v>
      </c>
      <c r="AD134">
        <v>26.680902632798123</v>
      </c>
      <c r="AE134">
        <v>15.132799890663222</v>
      </c>
    </row>
    <row r="135" spans="1:31" x14ac:dyDescent="0.45">
      <c r="A135" t="s">
        <v>461</v>
      </c>
      <c r="B135" t="s">
        <v>338</v>
      </c>
      <c r="C135" t="s">
        <v>226</v>
      </c>
      <c r="D135">
        <v>0.37567802836784381</v>
      </c>
      <c r="E135">
        <v>7.9530753604442026</v>
      </c>
      <c r="F135">
        <v>0.58319975822205095</v>
      </c>
      <c r="G135">
        <v>1.5985601620634071</v>
      </c>
      <c r="H135">
        <v>1.7482258650376679</v>
      </c>
      <c r="I135">
        <v>2.9225879574221949</v>
      </c>
      <c r="J135">
        <v>-0.69413014205930779</v>
      </c>
      <c r="K135">
        <v>6.2864712151186239</v>
      </c>
      <c r="L135">
        <v>2.6706035112741944</v>
      </c>
      <c r="M135">
        <v>4.8748553520113092E-2</v>
      </c>
      <c r="N135">
        <v>-3.4080639618940438</v>
      </c>
      <c r="O135">
        <v>0.41645049304321446</v>
      </c>
      <c r="P135">
        <v>4.2646114873822256</v>
      </c>
      <c r="Q135">
        <v>7.2674088699471042</v>
      </c>
      <c r="R135">
        <v>-0.41030472629023507</v>
      </c>
      <c r="S135">
        <v>6.1952572914104849</v>
      </c>
      <c r="T135">
        <v>1.691618574339131</v>
      </c>
      <c r="U135">
        <v>4.9493219402805693</v>
      </c>
      <c r="V135">
        <v>-2.828899548306282</v>
      </c>
      <c r="W135">
        <v>1.6038623849959066</v>
      </c>
      <c r="X135">
        <v>5.4834113334570844</v>
      </c>
      <c r="Y135">
        <v>-0.19985174043647191</v>
      </c>
      <c r="Z135">
        <v>-3.1743776044531558</v>
      </c>
      <c r="AA135">
        <v>1.7586659011824111</v>
      </c>
      <c r="AB135">
        <v>-1.3604846619909381</v>
      </c>
      <c r="AC135">
        <v>3.9868689484604118</v>
      </c>
      <c r="AD135">
        <v>3.4888486595471022</v>
      </c>
      <c r="AE135">
        <v>2.6394623541648627</v>
      </c>
    </row>
    <row r="136" spans="1:31" x14ac:dyDescent="0.45">
      <c r="A136" t="s">
        <v>548</v>
      </c>
      <c r="B136" t="s">
        <v>152</v>
      </c>
      <c r="C136" t="s">
        <v>226</v>
      </c>
      <c r="D136">
        <v>3.4690917091707831</v>
      </c>
      <c r="E136">
        <v>2.5200025390096528</v>
      </c>
      <c r="F136">
        <v>3.737977216766339</v>
      </c>
      <c r="G136">
        <v>4.5671657751631898</v>
      </c>
      <c r="H136">
        <v>1.5256991738704642</v>
      </c>
      <c r="I136">
        <v>3.5211243713036282</v>
      </c>
      <c r="J136">
        <v>5.1404363065748129</v>
      </c>
      <c r="K136">
        <v>2.208834091264535</v>
      </c>
      <c r="L136">
        <v>0.14626002419629458</v>
      </c>
      <c r="M136">
        <v>3.7881018859759763</v>
      </c>
      <c r="N136">
        <v>0.88212108370112219</v>
      </c>
      <c r="O136">
        <v>0.2925059870702853</v>
      </c>
      <c r="P136">
        <v>1.5646576997169461</v>
      </c>
      <c r="Q136">
        <v>6.3371302136741008</v>
      </c>
      <c r="R136">
        <v>4.2572632126600922</v>
      </c>
      <c r="S136">
        <v>5.2621089600346949</v>
      </c>
      <c r="T136">
        <v>5.5144616828944493</v>
      </c>
      <c r="U136">
        <v>3.921206352486621</v>
      </c>
      <c r="V136">
        <v>-1.8726131201436118</v>
      </c>
      <c r="W136">
        <v>5.8416168224740801</v>
      </c>
      <c r="X136">
        <v>4.3694735385040531</v>
      </c>
      <c r="Y136">
        <v>2.7795765202821059</v>
      </c>
      <c r="Z136">
        <v>2.7846524773761843</v>
      </c>
      <c r="AA136">
        <v>1.0046012646729707</v>
      </c>
      <c r="AB136">
        <v>8.9803030315408705E-2</v>
      </c>
      <c r="AC136">
        <v>-0.38947144179661564</v>
      </c>
      <c r="AD136">
        <v>1.7837553361785012</v>
      </c>
      <c r="AE136">
        <v>1.7607460481854389</v>
      </c>
    </row>
    <row r="137" spans="1:31" x14ac:dyDescent="0.45">
      <c r="A137" t="s">
        <v>243</v>
      </c>
      <c r="B137" t="s">
        <v>534</v>
      </c>
      <c r="C137" t="s">
        <v>226</v>
      </c>
      <c r="D137">
        <v>1.6833349392577475</v>
      </c>
      <c r="E137">
        <v>0.32085880561527347</v>
      </c>
      <c r="F137">
        <v>-0.95212237071802974</v>
      </c>
      <c r="G137">
        <v>0.60141907728490196</v>
      </c>
      <c r="H137">
        <v>6.0945370314329921</v>
      </c>
      <c r="I137">
        <v>5.8206530425848939</v>
      </c>
      <c r="J137">
        <v>4.7419835682015474</v>
      </c>
      <c r="K137">
        <v>3.9516949678219504</v>
      </c>
      <c r="L137">
        <v>4.1504421767649262</v>
      </c>
      <c r="M137">
        <v>4.0984812795881851</v>
      </c>
      <c r="N137">
        <v>5.2453514188109693</v>
      </c>
      <c r="O137">
        <v>5.3297673959203422</v>
      </c>
      <c r="P137">
        <v>5.4074643772928965</v>
      </c>
      <c r="Q137">
        <v>6.6067497497337229</v>
      </c>
      <c r="R137">
        <v>8.0018812766088558</v>
      </c>
      <c r="S137">
        <v>7.5656842048275053</v>
      </c>
      <c r="T137">
        <v>8.2206767193048051</v>
      </c>
      <c r="U137">
        <v>7.078905216920873</v>
      </c>
      <c r="V137">
        <v>4.7789044281249176</v>
      </c>
      <c r="W137">
        <v>6.1673992860073952</v>
      </c>
      <c r="X137">
        <v>4.0004021458043724</v>
      </c>
      <c r="Y137">
        <v>4.8610925529096107</v>
      </c>
      <c r="Z137">
        <v>5.9658059840918014</v>
      </c>
      <c r="AA137">
        <v>5.9512049202847521</v>
      </c>
      <c r="AB137">
        <v>3.5824825793977766</v>
      </c>
      <c r="AC137">
        <v>3.9126326141178538</v>
      </c>
      <c r="AD137">
        <v>4.8990244631531823</v>
      </c>
      <c r="AE137">
        <v>4.8168857480702485</v>
      </c>
    </row>
    <row r="138" spans="1:31" x14ac:dyDescent="0.45">
      <c r="A138" t="s">
        <v>588</v>
      </c>
      <c r="B138" t="s">
        <v>61</v>
      </c>
      <c r="C138" t="s">
        <v>226</v>
      </c>
      <c r="D138">
        <v>0.93188409811585871</v>
      </c>
      <c r="E138">
        <v>-0.69651120225404384</v>
      </c>
      <c r="F138">
        <v>0.66996457058824888</v>
      </c>
      <c r="G138">
        <v>0.94313572812009738</v>
      </c>
      <c r="H138">
        <v>4.9644838700216667</v>
      </c>
      <c r="I138">
        <v>5.3114169431627971</v>
      </c>
      <c r="J138">
        <v>4.8596980535932062</v>
      </c>
      <c r="K138">
        <v>3.501107525852504</v>
      </c>
      <c r="L138">
        <v>3.2975058377862041</v>
      </c>
      <c r="M138">
        <v>2.8852973649281068</v>
      </c>
      <c r="N138">
        <v>5.3689186733640497</v>
      </c>
      <c r="O138">
        <v>4.3591895872406923</v>
      </c>
      <c r="P138">
        <v>5.2065528221293391</v>
      </c>
      <c r="Q138">
        <v>5.9147773753931006</v>
      </c>
      <c r="R138">
        <v>7.1166452347985967</v>
      </c>
      <c r="S138">
        <v>6.8876540386712861</v>
      </c>
      <c r="T138">
        <v>7.713869097504471</v>
      </c>
      <c r="U138">
        <v>6.6547355982198013</v>
      </c>
      <c r="V138">
        <v>5.0036821650500087</v>
      </c>
      <c r="W138">
        <v>6.83151424685731</v>
      </c>
      <c r="X138">
        <v>2.3110141660974932</v>
      </c>
      <c r="Y138">
        <v>2.6524820269748375</v>
      </c>
      <c r="Z138">
        <v>6.1753824652275142</v>
      </c>
      <c r="AA138">
        <v>5.9316338504100941</v>
      </c>
      <c r="AB138">
        <v>1.9007079181142501</v>
      </c>
      <c r="AC138">
        <v>3.639410733842638</v>
      </c>
      <c r="AD138">
        <v>4.4299316007007263</v>
      </c>
      <c r="AE138">
        <v>4.5307726309130629</v>
      </c>
    </row>
    <row r="139" spans="1:31" x14ac:dyDescent="0.45">
      <c r="A139" t="s">
        <v>558</v>
      </c>
      <c r="B139" t="s">
        <v>310</v>
      </c>
      <c r="C139" t="s">
        <v>226</v>
      </c>
      <c r="D139">
        <v>1.8011700741072474</v>
      </c>
      <c r="E139">
        <v>3.6082938438715644</v>
      </c>
      <c r="F139">
        <v>4.3321012056107406</v>
      </c>
      <c r="G139">
        <v>6.8661441321976184</v>
      </c>
      <c r="H139">
        <v>5.8755504001748022</v>
      </c>
      <c r="I139">
        <v>6.9053017997363639</v>
      </c>
      <c r="J139">
        <v>7.2251348545687506</v>
      </c>
      <c r="K139">
        <v>7.7612628369469121</v>
      </c>
      <c r="L139">
        <v>10.410923201023621</v>
      </c>
      <c r="M139">
        <v>3.2201930823960936</v>
      </c>
      <c r="N139">
        <v>-0.73309245529799227</v>
      </c>
      <c r="O139">
        <v>-0.99391994715929854</v>
      </c>
      <c r="P139">
        <v>-1.937565341250135</v>
      </c>
      <c r="Q139">
        <v>3.0391721030650132</v>
      </c>
      <c r="R139">
        <v>4.8280767774352427</v>
      </c>
      <c r="S139">
        <v>8.6449685726728092</v>
      </c>
      <c r="T139">
        <v>3.3259635093690036</v>
      </c>
      <c r="U139">
        <v>1.7980884783641073</v>
      </c>
      <c r="V139">
        <v>-1.1574829197563616</v>
      </c>
    </row>
    <row r="140" spans="1:31" x14ac:dyDescent="0.45">
      <c r="A140" t="s">
        <v>3</v>
      </c>
      <c r="B140" t="s">
        <v>623</v>
      </c>
      <c r="C140" t="s">
        <v>226</v>
      </c>
      <c r="D140">
        <v>4.5999872445227794</v>
      </c>
      <c r="E140">
        <v>4.3999912518561501</v>
      </c>
      <c r="F140">
        <v>6.9000632519723268</v>
      </c>
      <c r="G140">
        <v>5.5999187272134634</v>
      </c>
      <c r="H140">
        <v>5.5000852320522711</v>
      </c>
      <c r="I140">
        <v>3.7999672052308426</v>
      </c>
      <c r="J140">
        <v>6.405399697728086</v>
      </c>
      <c r="K140">
        <v>4.6984230462325769</v>
      </c>
      <c r="L140">
        <v>4.3005404979237625</v>
      </c>
      <c r="M140">
        <v>6.0000331601439854</v>
      </c>
      <c r="N140">
        <v>-1.5454081341431589</v>
      </c>
      <c r="O140">
        <v>3.9646756856609215</v>
      </c>
      <c r="P140">
        <v>5.940269077604782</v>
      </c>
      <c r="Q140">
        <v>5.445061277899697</v>
      </c>
      <c r="R140">
        <v>6.2417480446522546</v>
      </c>
      <c r="S140">
        <v>7.6682919001127061</v>
      </c>
      <c r="T140">
        <v>6.7968261189581369</v>
      </c>
      <c r="U140">
        <v>5.9500881450784675</v>
      </c>
      <c r="V140">
        <v>3.5389120529913214</v>
      </c>
      <c r="W140">
        <v>8.0159673708806167</v>
      </c>
      <c r="X140">
        <v>8.4047330210110403</v>
      </c>
      <c r="Y140">
        <v>9.1445722464256676</v>
      </c>
      <c r="Z140">
        <v>3.3957326498342582</v>
      </c>
      <c r="AA140">
        <v>4.9607005916972895</v>
      </c>
      <c r="AB140">
        <v>5.0076833047278342</v>
      </c>
      <c r="AC140">
        <v>4.4866345309683595</v>
      </c>
      <c r="AD140">
        <v>3.5781696792193998</v>
      </c>
      <c r="AE140">
        <v>3.272000478541031</v>
      </c>
    </row>
    <row r="141" spans="1:31" x14ac:dyDescent="0.45">
      <c r="A141" t="s">
        <v>329</v>
      </c>
      <c r="B141" t="s">
        <v>189</v>
      </c>
      <c r="C141" t="s">
        <v>226</v>
      </c>
      <c r="D141">
        <v>2.4319563582597681</v>
      </c>
      <c r="E141">
        <v>2.6575412779374972</v>
      </c>
      <c r="F141">
        <v>1.3329907669277219</v>
      </c>
      <c r="G141">
        <v>2.1038657444756268</v>
      </c>
      <c r="H141">
        <v>4.5156850297071998</v>
      </c>
      <c r="I141">
        <v>5.7904969172756466</v>
      </c>
      <c r="J141">
        <v>3.3438763209226607</v>
      </c>
      <c r="K141">
        <v>0.98034971393236958</v>
      </c>
      <c r="L141">
        <v>4.1298538206637261</v>
      </c>
      <c r="M141">
        <v>4.4557470351800816</v>
      </c>
      <c r="N141">
        <v>4.0069121319354082</v>
      </c>
      <c r="O141">
        <v>4.9001911776653344</v>
      </c>
      <c r="P141">
        <v>6.4137216293072186</v>
      </c>
      <c r="Q141">
        <v>6.5951387231808241</v>
      </c>
      <c r="R141">
        <v>6.1185291472165062</v>
      </c>
      <c r="S141">
        <v>6.4852448316895277</v>
      </c>
      <c r="T141">
        <v>6.9053960973999722</v>
      </c>
      <c r="U141">
        <v>4.0864794155463358</v>
      </c>
      <c r="V141">
        <v>4.4989831056059444</v>
      </c>
      <c r="W141">
        <v>6.6291418406122489</v>
      </c>
      <c r="X141">
        <v>4.8349158874290197</v>
      </c>
      <c r="Y141">
        <v>4.0754079672852868</v>
      </c>
      <c r="Z141">
        <v>5.0495691136390235</v>
      </c>
      <c r="AA141">
        <v>5.5788247758893164</v>
      </c>
      <c r="AB141">
        <v>4.9802747506810334</v>
      </c>
      <c r="AC141">
        <v>6.0751025880867502</v>
      </c>
      <c r="AD141">
        <v>5.1862189468997286</v>
      </c>
      <c r="AE141">
        <v>4.4591929366603438</v>
      </c>
    </row>
    <row r="142" spans="1:31" x14ac:dyDescent="0.45">
      <c r="A142" t="s">
        <v>287</v>
      </c>
      <c r="B142" t="s">
        <v>266</v>
      </c>
      <c r="C142" t="s">
        <v>226</v>
      </c>
      <c r="D142">
        <v>0.85278947855378817</v>
      </c>
      <c r="E142">
        <v>0.55859872151775392</v>
      </c>
      <c r="F142">
        <v>2.7598683190043829</v>
      </c>
      <c r="G142">
        <v>2.5132931701114671</v>
      </c>
      <c r="H142">
        <v>3.5593490336674733</v>
      </c>
      <c r="I142">
        <v>4.9934489624726695</v>
      </c>
      <c r="J142">
        <v>4.72243277463906</v>
      </c>
      <c r="K142">
        <v>2.043208068295101</v>
      </c>
      <c r="L142">
        <v>3.4665015646009039</v>
      </c>
      <c r="M142">
        <v>5.7584341302200102</v>
      </c>
      <c r="N142">
        <v>3.448102035887544</v>
      </c>
      <c r="O142">
        <v>4.6111984835473834</v>
      </c>
      <c r="P142">
        <v>5.613893780934248</v>
      </c>
      <c r="Q142">
        <v>7.5390562181207201</v>
      </c>
      <c r="R142">
        <v>6.8870382624997291</v>
      </c>
      <c r="S142">
        <v>7.8031458469965287</v>
      </c>
      <c r="T142">
        <v>8.4228903249362759</v>
      </c>
      <c r="U142">
        <v>5.6073944126736848</v>
      </c>
      <c r="V142">
        <v>2.4243177078744083</v>
      </c>
      <c r="W142">
        <v>7.5367991665624174</v>
      </c>
      <c r="X142">
        <v>5.9793063723488302</v>
      </c>
      <c r="Y142">
        <v>5.1247460634032507</v>
      </c>
      <c r="Z142">
        <v>5.2152249406207716</v>
      </c>
      <c r="AA142">
        <v>4.6265739527663925</v>
      </c>
      <c r="AB142">
        <v>3.9514727432121504</v>
      </c>
      <c r="AC142">
        <v>4.2862606444716675</v>
      </c>
      <c r="AD142">
        <v>4.9445484118825931</v>
      </c>
      <c r="AE142">
        <v>4.525047201914461</v>
      </c>
    </row>
    <row r="143" spans="1:31" x14ac:dyDescent="0.45">
      <c r="A143" t="s">
        <v>448</v>
      </c>
      <c r="B143" t="s">
        <v>222</v>
      </c>
      <c r="C143" t="s">
        <v>226</v>
      </c>
      <c r="D143">
        <v>6.9666071133075036</v>
      </c>
      <c r="E143">
        <v>6.956364956920595</v>
      </c>
      <c r="F143">
        <v>3.5097664776681796</v>
      </c>
      <c r="G143">
        <v>5.9798731275517554</v>
      </c>
      <c r="H143">
        <v>3.2909385464143526</v>
      </c>
      <c r="I143">
        <v>5.5970357593324849</v>
      </c>
      <c r="J143">
        <v>3.7036035958789171</v>
      </c>
      <c r="K143">
        <v>1.5376556395092962</v>
      </c>
      <c r="L143">
        <v>0.4760251020651225</v>
      </c>
      <c r="M143">
        <v>3.8755468142557987</v>
      </c>
      <c r="N143">
        <v>3.5615821908514818</v>
      </c>
      <c r="O143">
        <v>0.72383596148732465</v>
      </c>
      <c r="P143">
        <v>4.5597768113034647</v>
      </c>
      <c r="Q143">
        <v>1.6923742064221869</v>
      </c>
      <c r="R143">
        <v>3.4661224814424259</v>
      </c>
      <c r="S143">
        <v>4.2300948540936645</v>
      </c>
      <c r="T143">
        <v>4.1879144179963106</v>
      </c>
      <c r="U143">
        <v>5.522028201268725</v>
      </c>
      <c r="V143">
        <v>-1.2555146257260361</v>
      </c>
      <c r="W143">
        <v>5.2662806528622497</v>
      </c>
      <c r="X143">
        <v>4.6142522376624697</v>
      </c>
      <c r="Y143">
        <v>6.3348217011689911</v>
      </c>
      <c r="Z143">
        <v>1.7925314446657836</v>
      </c>
      <c r="AA143">
        <v>1.7105440042255964</v>
      </c>
      <c r="AB143">
        <v>3.127557723829554</v>
      </c>
      <c r="AC143">
        <v>3.5883645966783462</v>
      </c>
      <c r="AD143">
        <v>-3.1419499456220734</v>
      </c>
      <c r="AE143">
        <v>-1.2231373108329109</v>
      </c>
    </row>
    <row r="144" spans="1:31" x14ac:dyDescent="0.45">
      <c r="A144" t="s">
        <v>368</v>
      </c>
      <c r="B144" t="s">
        <v>649</v>
      </c>
      <c r="C144" t="s">
        <v>226</v>
      </c>
      <c r="D144">
        <v>0.4229885750466309</v>
      </c>
      <c r="E144">
        <v>-0.72512168416223233</v>
      </c>
      <c r="F144">
        <v>3.3502954422636151</v>
      </c>
      <c r="G144">
        <v>3.3625490866702705</v>
      </c>
      <c r="H144">
        <v>5.012442346658446</v>
      </c>
      <c r="I144">
        <v>4.3519774178309092</v>
      </c>
      <c r="J144">
        <v>5.0263305851087807</v>
      </c>
      <c r="K144">
        <v>2.0820031228351326</v>
      </c>
      <c r="L144">
        <v>4.1504691690541904</v>
      </c>
      <c r="M144">
        <v>6.7781909883500475</v>
      </c>
      <c r="N144">
        <v>4.701833665490966</v>
      </c>
      <c r="O144">
        <v>5.5304117642950672</v>
      </c>
      <c r="P144">
        <v>6.2798289946455839</v>
      </c>
      <c r="Q144">
        <v>7.8813712476051307</v>
      </c>
      <c r="R144">
        <v>7.1791640478500653</v>
      </c>
      <c r="S144">
        <v>8.728751073808013</v>
      </c>
      <c r="T144">
        <v>9.6113612528101697</v>
      </c>
      <c r="U144">
        <v>6.5108130210050206</v>
      </c>
      <c r="V144">
        <v>2.6403184867831868</v>
      </c>
      <c r="W144">
        <v>7.6201488300969658</v>
      </c>
      <c r="X144">
        <v>6.701732342737813</v>
      </c>
      <c r="Y144">
        <v>5.4033680219921933</v>
      </c>
      <c r="Z144">
        <v>5.2164185391573739</v>
      </c>
      <c r="AA144">
        <v>4.660301720879346</v>
      </c>
      <c r="AB144">
        <v>3.9872303149216748</v>
      </c>
      <c r="AC144">
        <v>3.8085604625325686</v>
      </c>
      <c r="AD144">
        <v>4.8821922443705432</v>
      </c>
      <c r="AE144">
        <v>5.0441380569883307</v>
      </c>
    </row>
    <row r="145" spans="1:31" x14ac:dyDescent="0.45">
      <c r="A145" t="s">
        <v>376</v>
      </c>
      <c r="B145" t="s">
        <v>101</v>
      </c>
      <c r="C145" t="s">
        <v>226</v>
      </c>
      <c r="I145">
        <v>5.1584643174707168</v>
      </c>
      <c r="J145">
        <v>8.3109215618724761</v>
      </c>
      <c r="K145">
        <v>7.475758724330575</v>
      </c>
      <c r="L145">
        <v>-1.1415711562555657</v>
      </c>
      <c r="M145">
        <v>3.6955254210777611</v>
      </c>
      <c r="N145">
        <v>6.5261089024880619</v>
      </c>
      <c r="O145">
        <v>6.7514145759237607</v>
      </c>
      <c r="P145">
        <v>10.565956988761954</v>
      </c>
      <c r="Q145">
        <v>6.5694901175359348</v>
      </c>
      <c r="R145">
        <v>7.7323676036054536</v>
      </c>
      <c r="S145">
        <v>7.4141213354571534</v>
      </c>
      <c r="T145">
        <v>11.107480141050146</v>
      </c>
      <c r="U145">
        <v>2.6144230332873235</v>
      </c>
      <c r="V145">
        <v>-14.838608373598561</v>
      </c>
      <c r="W145">
        <v>1.651240653283665</v>
      </c>
      <c r="X145">
        <v>6.0390081604034407</v>
      </c>
      <c r="Y145">
        <v>3.8438647490633997</v>
      </c>
      <c r="Z145">
        <v>3.55007284270485</v>
      </c>
      <c r="AA145">
        <v>3.5370098790161109</v>
      </c>
      <c r="AB145">
        <v>2.0245839546918205</v>
      </c>
      <c r="AC145">
        <v>2.5188282730717759</v>
      </c>
      <c r="AD145">
        <v>4.2825969512076085</v>
      </c>
      <c r="AE145">
        <v>3.9368459012308961</v>
      </c>
    </row>
    <row r="146" spans="1:31" x14ac:dyDescent="0.45">
      <c r="A146" t="s">
        <v>261</v>
      </c>
      <c r="B146" t="s">
        <v>490</v>
      </c>
      <c r="C146" t="s">
        <v>226</v>
      </c>
      <c r="D146">
        <v>8.6441881967800498</v>
      </c>
      <c r="E146">
        <v>1.8196562941294729</v>
      </c>
      <c r="F146">
        <v>4.200647544255105</v>
      </c>
      <c r="G146">
        <v>3.8209186613745061</v>
      </c>
      <c r="H146">
        <v>1.4322005879050579</v>
      </c>
      <c r="I146">
        <v>1.3884311904129447</v>
      </c>
      <c r="J146">
        <v>5.7097154080528298</v>
      </c>
      <c r="K146">
        <v>6.0446526154812545</v>
      </c>
      <c r="L146">
        <v>8.480999837546463</v>
      </c>
      <c r="M146">
        <v>8.2398020597582899</v>
      </c>
      <c r="N146">
        <v>2.5319748117319563</v>
      </c>
      <c r="O146">
        <v>3.819469332919283</v>
      </c>
      <c r="P146">
        <v>1.6292855852514094</v>
      </c>
      <c r="Q146">
        <v>3.612178657799177</v>
      </c>
      <c r="R146">
        <v>3.1724417094107338</v>
      </c>
      <c r="S146">
        <v>5.1784846018650939</v>
      </c>
      <c r="T146">
        <v>8.3545540687402848</v>
      </c>
      <c r="U146">
        <v>-1.2795862414066903</v>
      </c>
      <c r="V146">
        <v>-4.3586065468709307</v>
      </c>
      <c r="W146">
        <v>4.8649689791248676</v>
      </c>
      <c r="X146">
        <v>2.5392357677950628</v>
      </c>
      <c r="Y146">
        <v>-0.35252008927265877</v>
      </c>
      <c r="Z146">
        <v>3.654371342083266</v>
      </c>
      <c r="AA146">
        <v>4.2967863050070321</v>
      </c>
      <c r="AB146">
        <v>4.3064314930537222</v>
      </c>
      <c r="AC146">
        <v>4.5746010510391102</v>
      </c>
      <c r="AD146">
        <v>1.8011809553958358</v>
      </c>
      <c r="AE146">
        <v>3.1108362656044193</v>
      </c>
    </row>
    <row r="147" spans="1:31" x14ac:dyDescent="0.45">
      <c r="A147" t="s">
        <v>237</v>
      </c>
      <c r="B147" t="s">
        <v>417</v>
      </c>
      <c r="C147" t="s">
        <v>226</v>
      </c>
      <c r="I147">
        <v>2.5694261972612082</v>
      </c>
      <c r="J147">
        <v>8.8635968988764517</v>
      </c>
      <c r="K147">
        <v>6.3407931856184234</v>
      </c>
      <c r="L147">
        <v>2.7410443891003666</v>
      </c>
      <c r="M147">
        <v>5.67197491547509</v>
      </c>
      <c r="N147">
        <v>6.3228113495564742</v>
      </c>
      <c r="O147">
        <v>7.0827884333544091</v>
      </c>
      <c r="P147">
        <v>8.4344750331757439</v>
      </c>
      <c r="Q147">
        <v>8.5012675053384328</v>
      </c>
      <c r="R147">
        <v>10.725086299030878</v>
      </c>
      <c r="S147">
        <v>11.986362847138608</v>
      </c>
      <c r="T147">
        <v>10.027099650900368</v>
      </c>
      <c r="U147">
        <v>-3.3273000399985762</v>
      </c>
      <c r="V147">
        <v>-14.259718586051108</v>
      </c>
      <c r="W147">
        <v>-4.4068236355224002</v>
      </c>
      <c r="X147">
        <v>6.4688499500438184</v>
      </c>
      <c r="Y147">
        <v>4.251723048111856</v>
      </c>
      <c r="Z147">
        <v>2.3101760760558534</v>
      </c>
      <c r="AA147">
        <v>1.0736340871567904</v>
      </c>
      <c r="AB147">
        <v>4.0068740326986614</v>
      </c>
      <c r="AC147">
        <v>2.3729241275495099</v>
      </c>
      <c r="AD147">
        <v>3.2507202900895038</v>
      </c>
      <c r="AE147">
        <v>4.0243110445498331</v>
      </c>
    </row>
    <row r="148" spans="1:31" x14ac:dyDescent="0.45">
      <c r="A148" t="s">
        <v>523</v>
      </c>
      <c r="B148" t="s">
        <v>267</v>
      </c>
      <c r="C148" t="s">
        <v>226</v>
      </c>
      <c r="D148">
        <v>3.658972582843603</v>
      </c>
      <c r="E148">
        <v>13.299059074595007</v>
      </c>
      <c r="F148">
        <v>5.1864535768645368</v>
      </c>
      <c r="G148">
        <v>4.2524328039648367</v>
      </c>
      <c r="H148">
        <v>3.2964935718375443</v>
      </c>
      <c r="I148">
        <v>-0.4190671347229511</v>
      </c>
      <c r="J148">
        <v>-0.27914821842716719</v>
      </c>
      <c r="K148">
        <v>-4.571056459524371</v>
      </c>
      <c r="L148">
        <v>-2.3591134270952381</v>
      </c>
      <c r="M148">
        <v>5.7471160042477152</v>
      </c>
      <c r="N148">
        <v>2.8881888952784891</v>
      </c>
      <c r="O148">
        <v>8.9110232410697847</v>
      </c>
      <c r="P148">
        <v>11.640215692882734</v>
      </c>
      <c r="Q148">
        <v>26.630669694620352</v>
      </c>
      <c r="R148">
        <v>8.0756144076979695</v>
      </c>
      <c r="S148">
        <v>13.390283396750434</v>
      </c>
      <c r="T148">
        <v>14.476773232294192</v>
      </c>
      <c r="U148">
        <v>3.3913033403237165</v>
      </c>
      <c r="V148">
        <v>1.2741494464117551</v>
      </c>
      <c r="W148">
        <v>25.122916505298406</v>
      </c>
      <c r="X148">
        <v>21.616474860862184</v>
      </c>
      <c r="Y148">
        <v>9.2422472258715089</v>
      </c>
      <c r="Z148">
        <v>10.752797919643569</v>
      </c>
      <c r="AA148">
        <v>-2.0482656655060367</v>
      </c>
      <c r="AB148">
        <v>-21.492647209211952</v>
      </c>
      <c r="AC148">
        <v>-0.67448924829228929</v>
      </c>
      <c r="AD148">
        <v>9.98250523924807</v>
      </c>
      <c r="AE148">
        <v>6.4660065439907015</v>
      </c>
    </row>
    <row r="149" spans="1:31" x14ac:dyDescent="0.45">
      <c r="A149" t="s">
        <v>356</v>
      </c>
      <c r="B149" t="s">
        <v>421</v>
      </c>
      <c r="C149" t="s">
        <v>226</v>
      </c>
    </row>
    <row r="150" spans="1:31" x14ac:dyDescent="0.45">
      <c r="A150" t="s">
        <v>32</v>
      </c>
      <c r="B150" t="s">
        <v>174</v>
      </c>
      <c r="C150" t="s">
        <v>226</v>
      </c>
      <c r="D150">
        <v>7.2160881613823733</v>
      </c>
      <c r="E150">
        <v>-2.0977387614765206</v>
      </c>
      <c r="F150">
        <v>-0.74059169202217845</v>
      </c>
      <c r="G150">
        <v>10.588000400616778</v>
      </c>
      <c r="H150">
        <v>-5.4054478671599639</v>
      </c>
      <c r="I150">
        <v>12.372876276007716</v>
      </c>
      <c r="J150">
        <v>-1.5607023560645388</v>
      </c>
      <c r="K150">
        <v>7.2385526896538295</v>
      </c>
      <c r="L150">
        <v>1.0813325617380514</v>
      </c>
      <c r="M150">
        <v>1.9128729806376725</v>
      </c>
      <c r="N150">
        <v>7.3199674542071733</v>
      </c>
      <c r="O150">
        <v>3.1214496560053817</v>
      </c>
      <c r="P150">
        <v>5.9611621547828406</v>
      </c>
      <c r="Q150">
        <v>4.797018362163243</v>
      </c>
      <c r="R150">
        <v>3.2916396843359621</v>
      </c>
      <c r="S150">
        <v>7.5746316445854092</v>
      </c>
      <c r="T150">
        <v>3.5315941515448941</v>
      </c>
      <c r="U150">
        <v>5.9232776859759326</v>
      </c>
      <c r="V150">
        <v>4.2437573208336659</v>
      </c>
      <c r="W150">
        <v>3.8157179167666015</v>
      </c>
      <c r="X150">
        <v>5.2456972972948535</v>
      </c>
      <c r="Y150">
        <v>3.0099612622197753</v>
      </c>
      <c r="Z150">
        <v>4.5354242000385625</v>
      </c>
      <c r="AA150">
        <v>2.6694939269442273</v>
      </c>
      <c r="AB150">
        <v>4.5363781680642461</v>
      </c>
      <c r="AC150">
        <v>1.0598563900817908</v>
      </c>
      <c r="AD150">
        <v>4.2489492113906948</v>
      </c>
      <c r="AE150">
        <v>3.1485026444001676</v>
      </c>
    </row>
    <row r="151" spans="1:31" x14ac:dyDescent="0.45">
      <c r="A151" t="s">
        <v>365</v>
      </c>
      <c r="B151" t="s">
        <v>6</v>
      </c>
      <c r="C151" t="s">
        <v>226</v>
      </c>
      <c r="D151">
        <v>1.0151278990987294</v>
      </c>
      <c r="E151">
        <v>1.3666401529177676</v>
      </c>
      <c r="F151">
        <v>-0.9139175190982769</v>
      </c>
      <c r="G151">
        <v>2.2156234113581945</v>
      </c>
      <c r="H151">
        <v>2.117152311256973</v>
      </c>
      <c r="I151">
        <v>1.1107300015686263</v>
      </c>
      <c r="J151">
        <v>2.2372487537137005</v>
      </c>
      <c r="K151">
        <v>3.5032665890447419</v>
      </c>
      <c r="L151">
        <v>3.3005428343993941</v>
      </c>
      <c r="M151">
        <v>3.9102292257834961</v>
      </c>
      <c r="N151">
        <v>2.1877325358088342</v>
      </c>
      <c r="O151">
        <v>1.0264950792211636</v>
      </c>
      <c r="P151">
        <v>1.0875365963862293</v>
      </c>
      <c r="Q151">
        <v>2.4704844477783041</v>
      </c>
      <c r="R151">
        <v>1.895415281317824</v>
      </c>
      <c r="S151">
        <v>5.8039365356305552</v>
      </c>
      <c r="T151">
        <v>14.428899023472724</v>
      </c>
      <c r="U151">
        <v>0.66683479318186301</v>
      </c>
      <c r="V151">
        <v>-11.300000617350946</v>
      </c>
      <c r="W151">
        <v>2.0999998991306086</v>
      </c>
      <c r="X151">
        <v>7</v>
      </c>
      <c r="Y151">
        <v>1.0000009233149996</v>
      </c>
      <c r="Z151">
        <v>9.5999984641889284</v>
      </c>
      <c r="AA151">
        <v>7.2000007173257359</v>
      </c>
      <c r="AB151">
        <v>4.8999991694016671</v>
      </c>
      <c r="AC151">
        <v>3.5000013907496594</v>
      </c>
      <c r="AD151">
        <v>-3.4000008098149266</v>
      </c>
      <c r="AE151">
        <v>6.1000004747994154</v>
      </c>
    </row>
    <row r="152" spans="1:31" x14ac:dyDescent="0.45">
      <c r="A152" t="s">
        <v>428</v>
      </c>
      <c r="B152" t="s">
        <v>77</v>
      </c>
      <c r="C152" t="s">
        <v>226</v>
      </c>
      <c r="I152">
        <v>-5.8770602051686893</v>
      </c>
      <c r="J152">
        <v>1.6470645031067619</v>
      </c>
      <c r="K152">
        <v>-6.5421920230928805</v>
      </c>
      <c r="L152">
        <v>-3.3682545291894286</v>
      </c>
      <c r="M152">
        <v>2.1077160475442724</v>
      </c>
      <c r="N152">
        <v>6.1000004128626273</v>
      </c>
      <c r="O152">
        <v>7.7999996414997099</v>
      </c>
      <c r="P152">
        <v>6.6000000377681971</v>
      </c>
      <c r="Q152">
        <v>7.3999996899107146</v>
      </c>
      <c r="R152">
        <v>7.5000001386691366</v>
      </c>
      <c r="S152">
        <v>4.799999850094764</v>
      </c>
      <c r="T152">
        <v>3.0000002396945575</v>
      </c>
      <c r="U152">
        <v>7.8000001446595348</v>
      </c>
      <c r="V152">
        <v>-6.000000289389078</v>
      </c>
      <c r="W152">
        <v>7.1000000837927502</v>
      </c>
      <c r="X152">
        <v>5.8181664045350914</v>
      </c>
      <c r="Y152">
        <v>-0.58973412591981855</v>
      </c>
      <c r="Z152">
        <v>9.0438654824314995</v>
      </c>
      <c r="AA152">
        <v>4.9996256689180711</v>
      </c>
      <c r="AB152">
        <v>-0.33823532445994431</v>
      </c>
      <c r="AC152">
        <v>4.4088867237821461</v>
      </c>
      <c r="AD152">
        <v>4.6907933901872241</v>
      </c>
      <c r="AE152">
        <v>4.3014777418065648</v>
      </c>
    </row>
    <row r="153" spans="1:31" x14ac:dyDescent="0.45">
      <c r="A153" t="s">
        <v>379</v>
      </c>
      <c r="B153" t="s">
        <v>18</v>
      </c>
      <c r="C153" t="s">
        <v>226</v>
      </c>
      <c r="D153">
        <v>-6.3063515944582207</v>
      </c>
      <c r="E153">
        <v>1.1808849422964016</v>
      </c>
      <c r="F153">
        <v>2.09992318708629</v>
      </c>
      <c r="G153">
        <v>-4.2101300703649258E-2</v>
      </c>
      <c r="H153">
        <v>1.6785923173170829</v>
      </c>
      <c r="I153">
        <v>2.1542044764896673</v>
      </c>
      <c r="J153">
        <v>3.6934926158577639</v>
      </c>
      <c r="K153">
        <v>3.91707459882808</v>
      </c>
      <c r="L153">
        <v>4.6992270438238819</v>
      </c>
      <c r="M153">
        <v>4.4568589377860661</v>
      </c>
      <c r="N153">
        <v>5.9802357642470838</v>
      </c>
      <c r="O153">
        <v>-12.407971102275937</v>
      </c>
      <c r="P153">
        <v>9.784892121364436</v>
      </c>
      <c r="Q153">
        <v>5.257003621480095</v>
      </c>
      <c r="R153">
        <v>4.7558450966262598</v>
      </c>
      <c r="S153">
        <v>5.3985084500447442</v>
      </c>
      <c r="T153">
        <v>5.7105641969030074</v>
      </c>
      <c r="U153">
        <v>6.7126389503056458</v>
      </c>
      <c r="V153">
        <v>-3.9787086460896433</v>
      </c>
      <c r="W153">
        <v>0.61922974562389754</v>
      </c>
      <c r="X153">
        <v>1.5784294205557075</v>
      </c>
      <c r="Y153">
        <v>3.0111464075530705</v>
      </c>
      <c r="Z153">
        <v>2.3003869344770891</v>
      </c>
      <c r="AA153">
        <v>3.33920224407332</v>
      </c>
      <c r="AB153">
        <v>3.1322958879927683</v>
      </c>
      <c r="AC153">
        <v>3.9931460848392248</v>
      </c>
      <c r="AD153">
        <v>3.9333161713861671</v>
      </c>
      <c r="AE153">
        <v>3.2000000000362405</v>
      </c>
    </row>
    <row r="154" spans="1:31" x14ac:dyDescent="0.45">
      <c r="A154" t="s">
        <v>192</v>
      </c>
      <c r="B154" t="s">
        <v>86</v>
      </c>
      <c r="C154" t="s">
        <v>226</v>
      </c>
      <c r="I154">
        <v>7.8586469273005548</v>
      </c>
      <c r="J154">
        <v>8.3979408298703788</v>
      </c>
      <c r="K154">
        <v>7.4946830246552167</v>
      </c>
      <c r="L154">
        <v>6.1756558279580958</v>
      </c>
      <c r="M154">
        <v>3.8458103920346929</v>
      </c>
      <c r="N154">
        <v>-3.9436343541010928</v>
      </c>
      <c r="O154">
        <v>7.2683863133168387</v>
      </c>
      <c r="P154">
        <v>13.750049820489835</v>
      </c>
      <c r="Q154">
        <v>6.0337540486177659</v>
      </c>
      <c r="R154">
        <v>-13.129053430508321</v>
      </c>
      <c r="S154">
        <v>26.111493501055264</v>
      </c>
      <c r="T154">
        <v>7.7138672708470466</v>
      </c>
      <c r="U154">
        <v>9.4853326605787345</v>
      </c>
      <c r="V154">
        <v>-7.2288414652945789</v>
      </c>
      <c r="W154">
        <v>7.2651290684013787</v>
      </c>
      <c r="X154">
        <v>8.5667335305046066</v>
      </c>
      <c r="Y154">
        <v>2.5173839421968296</v>
      </c>
      <c r="Z154">
        <v>7.2810739789986627</v>
      </c>
      <c r="AA154">
        <v>7.3296262034468356</v>
      </c>
      <c r="AB154">
        <v>2.8845485296050981</v>
      </c>
      <c r="AC154">
        <v>6.3375297895919829</v>
      </c>
      <c r="AD154">
        <v>7.2104797878325115</v>
      </c>
      <c r="AE154">
        <v>8.1288136609646102</v>
      </c>
    </row>
    <row r="155" spans="1:31" x14ac:dyDescent="0.45">
      <c r="A155" t="s">
        <v>117</v>
      </c>
      <c r="B155" t="s">
        <v>141</v>
      </c>
      <c r="C155" t="s">
        <v>226</v>
      </c>
      <c r="D155">
        <v>3.8713894437690755</v>
      </c>
      <c r="E155">
        <v>4.4109003780022675</v>
      </c>
      <c r="F155">
        <v>2.7253792282518958</v>
      </c>
      <c r="G155">
        <v>2.2120179218719329</v>
      </c>
      <c r="H155">
        <v>2.5849706161853874</v>
      </c>
      <c r="I155">
        <v>4.7260733856682577</v>
      </c>
      <c r="J155">
        <v>3.3798196424889682</v>
      </c>
      <c r="K155">
        <v>4.5707945069124207</v>
      </c>
      <c r="L155">
        <v>1.7505622256149849</v>
      </c>
      <c r="M155">
        <v>6.74873770524907</v>
      </c>
      <c r="N155">
        <v>1.1805359602763872</v>
      </c>
      <c r="O155">
        <v>1.4470172023053749</v>
      </c>
      <c r="P155">
        <v>5.0241584827001446</v>
      </c>
      <c r="Q155">
        <v>8.1109653256818035</v>
      </c>
      <c r="R155">
        <v>4.9208359907233472</v>
      </c>
      <c r="S155">
        <v>5.8315022452242005</v>
      </c>
      <c r="T155">
        <v>5.1901407449147712</v>
      </c>
      <c r="U155">
        <v>4.5049657344949026</v>
      </c>
      <c r="V155">
        <v>0.50220951099792899</v>
      </c>
      <c r="W155">
        <v>4.9817972827998176</v>
      </c>
      <c r="X155">
        <v>3.7373059792527243</v>
      </c>
      <c r="Y155">
        <v>3.9077917167811336</v>
      </c>
      <c r="Z155">
        <v>2.7980976700535223</v>
      </c>
      <c r="AA155">
        <v>2.9289181767180281</v>
      </c>
      <c r="AB155">
        <v>2.5576590199798375</v>
      </c>
      <c r="AC155">
        <v>4.9329330514002834</v>
      </c>
      <c r="AD155">
        <v>1.6038352597137191</v>
      </c>
      <c r="AE155">
        <v>0.89460916381281663</v>
      </c>
    </row>
    <row r="156" spans="1:31" x14ac:dyDescent="0.45">
      <c r="A156" t="s">
        <v>207</v>
      </c>
      <c r="B156" t="s">
        <v>270</v>
      </c>
      <c r="C156" t="s">
        <v>226</v>
      </c>
      <c r="D156">
        <v>4.2147548386775924</v>
      </c>
      <c r="E156">
        <v>3.5411024159496236</v>
      </c>
      <c r="F156">
        <v>1.9411558477300872</v>
      </c>
      <c r="G156">
        <v>4.9410806756874308</v>
      </c>
      <c r="H156">
        <v>-6.2912308211011663</v>
      </c>
      <c r="I156">
        <v>6.7732586944504618</v>
      </c>
      <c r="J156">
        <v>6.8468522786242687</v>
      </c>
      <c r="K156">
        <v>5.1639251679514615</v>
      </c>
      <c r="L156">
        <v>2.7535542474823558</v>
      </c>
      <c r="M156">
        <v>4.9424537146742153</v>
      </c>
      <c r="N156">
        <v>-0.4043901266928458</v>
      </c>
      <c r="O156">
        <v>-3.9844481468534809E-2</v>
      </c>
      <c r="P156">
        <v>1.4463826837036038</v>
      </c>
      <c r="Q156">
        <v>3.920590810287905</v>
      </c>
      <c r="R156">
        <v>2.3078070659173591</v>
      </c>
      <c r="S156">
        <v>4.4950778942140772</v>
      </c>
      <c r="T156">
        <v>2.2914457142980211</v>
      </c>
      <c r="U156">
        <v>1.1435845871940131</v>
      </c>
      <c r="V156">
        <v>-5.2857441368175131</v>
      </c>
      <c r="W156">
        <v>5.1181181432116318</v>
      </c>
      <c r="X156">
        <v>3.6630079295009352</v>
      </c>
      <c r="Y156">
        <v>3.6423226794134678</v>
      </c>
      <c r="Z156">
        <v>1.3540919615167866</v>
      </c>
      <c r="AA156">
        <v>2.8497732549068786</v>
      </c>
      <c r="AB156">
        <v>3.2931515283338655</v>
      </c>
      <c r="AC156">
        <v>2.6305324245508928</v>
      </c>
      <c r="AD156">
        <v>2.1131291354969477</v>
      </c>
      <c r="AE156">
        <v>2.1949920489605148</v>
      </c>
    </row>
    <row r="157" spans="1:31" x14ac:dyDescent="0.45">
      <c r="A157" t="s">
        <v>641</v>
      </c>
      <c r="B157" t="s">
        <v>580</v>
      </c>
      <c r="C157" t="s">
        <v>226</v>
      </c>
      <c r="D157">
        <v>8.7825243341583814E-2</v>
      </c>
      <c r="E157">
        <v>7.1408586305701931</v>
      </c>
      <c r="F157">
        <v>6.0062406674567796</v>
      </c>
      <c r="G157">
        <v>5.8777269571841657</v>
      </c>
      <c r="H157">
        <v>8.2132538192474414</v>
      </c>
      <c r="I157">
        <v>-10.302946770681146</v>
      </c>
      <c r="J157">
        <v>-6.4456627964867153</v>
      </c>
      <c r="K157">
        <v>-0.8193937196020471</v>
      </c>
      <c r="L157">
        <v>-1.255142819858392</v>
      </c>
      <c r="M157">
        <v>1.3540791088099979</v>
      </c>
      <c r="N157">
        <v>6.826085172344861</v>
      </c>
      <c r="O157">
        <v>3.7414521322503873</v>
      </c>
      <c r="P157">
        <v>-1.6158759091392341</v>
      </c>
      <c r="Q157">
        <v>0.94929370557204606</v>
      </c>
      <c r="R157">
        <v>2.3534427601733796</v>
      </c>
      <c r="S157">
        <v>-0.35085967081937497</v>
      </c>
      <c r="T157">
        <v>3.2304070494471944</v>
      </c>
      <c r="U157">
        <v>-6.1795907877264824</v>
      </c>
      <c r="V157">
        <v>3.1845257118507249</v>
      </c>
      <c r="W157">
        <v>6.6686410570146535</v>
      </c>
      <c r="X157">
        <v>-0.612309009476391</v>
      </c>
      <c r="Y157">
        <v>-2.2952104142285776</v>
      </c>
      <c r="Z157">
        <v>4.0179796987967649</v>
      </c>
      <c r="AA157">
        <v>-0.95033466498458097</v>
      </c>
      <c r="AB157">
        <v>1.6139214615345452</v>
      </c>
      <c r="AC157">
        <v>1.0298981091242609</v>
      </c>
      <c r="AD157">
        <v>3.3827408062360433</v>
      </c>
      <c r="AE157">
        <v>3.345080509653144</v>
      </c>
    </row>
    <row r="158" spans="1:31" x14ac:dyDescent="0.45">
      <c r="A158" t="s">
        <v>406</v>
      </c>
      <c r="B158" t="s">
        <v>545</v>
      </c>
      <c r="C158" t="s">
        <v>226</v>
      </c>
      <c r="D158">
        <v>0.85167696858515285</v>
      </c>
      <c r="E158">
        <v>0.57626658314866575</v>
      </c>
      <c r="F158">
        <v>2.7891388342628005</v>
      </c>
      <c r="G158">
        <v>2.5348180274737757</v>
      </c>
      <c r="H158">
        <v>3.5404010366866743</v>
      </c>
      <c r="I158">
        <v>4.9891163056148713</v>
      </c>
      <c r="J158">
        <v>4.7205566452841055</v>
      </c>
      <c r="K158">
        <v>2.0232612754865755</v>
      </c>
      <c r="L158">
        <v>3.4688472351787709</v>
      </c>
      <c r="M158">
        <v>5.798072975952536</v>
      </c>
      <c r="N158">
        <v>3.4220395269089607</v>
      </c>
      <c r="O158">
        <v>4.6146821859128266</v>
      </c>
      <c r="P158">
        <v>5.6197618565408476</v>
      </c>
      <c r="Q158">
        <v>7.5623637246092841</v>
      </c>
      <c r="R158">
        <v>6.8837939960266965</v>
      </c>
      <c r="S158">
        <v>7.8161096078430319</v>
      </c>
      <c r="T158">
        <v>8.4328439132515172</v>
      </c>
      <c r="U158">
        <v>5.5927888128874912</v>
      </c>
      <c r="V158">
        <v>2.3861129379547634</v>
      </c>
      <c r="W158">
        <v>7.5475127054099431</v>
      </c>
      <c r="X158">
        <v>6.0346581135891455</v>
      </c>
      <c r="Y158">
        <v>5.1605390783641525</v>
      </c>
      <c r="Z158">
        <v>5.2016554804291673</v>
      </c>
      <c r="AA158">
        <v>4.6079594351479187</v>
      </c>
      <c r="AB158">
        <v>3.9810936358193345</v>
      </c>
      <c r="AC158">
        <v>4.2952180262889215</v>
      </c>
      <c r="AD158">
        <v>4.9516298599155277</v>
      </c>
      <c r="AE158">
        <v>4.5249688080736092</v>
      </c>
    </row>
    <row r="159" spans="1:31" x14ac:dyDescent="0.45">
      <c r="A159" t="s">
        <v>108</v>
      </c>
      <c r="B159" t="s">
        <v>593</v>
      </c>
      <c r="C159" t="s">
        <v>226</v>
      </c>
      <c r="D159">
        <v>-6.1707676470204973</v>
      </c>
      <c r="E159">
        <v>-6.5651986768585431</v>
      </c>
      <c r="F159">
        <v>-7.4692713185855695</v>
      </c>
      <c r="G159">
        <v>-1.7581661812691323</v>
      </c>
      <c r="H159">
        <v>-1.114727694144122</v>
      </c>
      <c r="I159">
        <v>1.1851038887323142</v>
      </c>
      <c r="J159">
        <v>1.4399813365912451</v>
      </c>
      <c r="K159">
        <v>3.3787356471829639</v>
      </c>
      <c r="L159">
        <v>4.3390279130758813</v>
      </c>
      <c r="M159">
        <v>4.5491357828887402</v>
      </c>
      <c r="N159">
        <v>-3.0672566245166166</v>
      </c>
      <c r="O159">
        <v>1.4936654720292779</v>
      </c>
      <c r="P159">
        <v>2.2226016573240912</v>
      </c>
      <c r="Q159">
        <v>4.6740895796091593</v>
      </c>
      <c r="R159">
        <v>4.724088642019737</v>
      </c>
      <c r="S159">
        <v>5.1370251615350497</v>
      </c>
      <c r="T159">
        <v>6.4734868575234685</v>
      </c>
      <c r="U159">
        <v>5.4720013901559525</v>
      </c>
      <c r="V159">
        <v>-0.35861485697967055</v>
      </c>
      <c r="W159">
        <v>3.3587508577381158</v>
      </c>
      <c r="X159">
        <v>2.3398860452033148</v>
      </c>
      <c r="Y159">
        <v>-0.45618322360793684</v>
      </c>
      <c r="Z159">
        <v>2.9252576645048407</v>
      </c>
      <c r="AA159">
        <v>3.6291235127637265</v>
      </c>
      <c r="AB159">
        <v>3.8558651404173787</v>
      </c>
      <c r="AC159">
        <v>2.8482051936330635</v>
      </c>
      <c r="AD159">
        <v>1.0817727381324289</v>
      </c>
      <c r="AE159">
        <v>2.8805967096426741</v>
      </c>
    </row>
    <row r="160" spans="1:31" x14ac:dyDescent="0.45">
      <c r="A160" t="s">
        <v>311</v>
      </c>
      <c r="B160" t="s">
        <v>555</v>
      </c>
      <c r="C160" t="s">
        <v>226</v>
      </c>
      <c r="D160">
        <v>11.7452037933746</v>
      </c>
      <c r="E160">
        <v>-3.2186624903075227</v>
      </c>
      <c r="F160">
        <v>3.1721681773032202</v>
      </c>
      <c r="G160">
        <v>3.7799340510106703</v>
      </c>
      <c r="H160">
        <v>0.92102239769160121</v>
      </c>
      <c r="I160">
        <v>7.0557854041226591</v>
      </c>
      <c r="J160">
        <v>4.8290243393480381</v>
      </c>
      <c r="K160">
        <v>7.5716676399028415</v>
      </c>
      <c r="L160">
        <v>5.7009436541914198</v>
      </c>
      <c r="M160">
        <v>-6.0834971813122252E-2</v>
      </c>
      <c r="N160">
        <v>15.376239457917421</v>
      </c>
      <c r="O160">
        <v>3.1063082520568628</v>
      </c>
      <c r="P160">
        <v>9.1190419953242952</v>
      </c>
      <c r="Q160">
        <v>1.5599986605348874</v>
      </c>
      <c r="R160">
        <v>6.5347787748128781</v>
      </c>
      <c r="S160">
        <v>4.662186877583224</v>
      </c>
      <c r="T160">
        <v>3.4936168125374394</v>
      </c>
      <c r="U160">
        <v>4.773145081429746</v>
      </c>
      <c r="V160">
        <v>4.8063222669786398</v>
      </c>
      <c r="W160">
        <v>5.313935278958752</v>
      </c>
      <c r="X160">
        <v>3.2131337804430729</v>
      </c>
      <c r="Y160">
        <v>-0.83673463153076</v>
      </c>
      <c r="Z160">
        <v>2.2950682896261725</v>
      </c>
      <c r="AA160">
        <v>7.0846838805652652</v>
      </c>
      <c r="AB160">
        <v>6.1718000242497766</v>
      </c>
      <c r="AC160">
        <v>5.8522991994141478</v>
      </c>
      <c r="AD160">
        <v>5.3054560843816603</v>
      </c>
      <c r="AE160">
        <v>4.7464843272456108</v>
      </c>
    </row>
    <row r="161" spans="1:31" x14ac:dyDescent="0.45">
      <c r="A161" t="s">
        <v>357</v>
      </c>
      <c r="B161" t="s">
        <v>105</v>
      </c>
      <c r="C161" t="s">
        <v>226</v>
      </c>
      <c r="D161">
        <v>6.2564920821319276</v>
      </c>
      <c r="E161">
        <v>4.6909324306259066</v>
      </c>
      <c r="F161">
        <v>4.4807493588374854</v>
      </c>
      <c r="G161">
        <v>5.6511047373604981</v>
      </c>
      <c r="H161">
        <v>6.3424931833749696</v>
      </c>
      <c r="I161">
        <v>3.7773357615833021</v>
      </c>
      <c r="J161">
        <v>5.2569801449753157</v>
      </c>
      <c r="K161">
        <v>5.1256012305360059</v>
      </c>
      <c r="L161">
        <v>4.7199748824220649</v>
      </c>
      <c r="M161">
        <v>19.681270098747376</v>
      </c>
      <c r="N161">
        <v>-1.1746973483586345</v>
      </c>
      <c r="O161">
        <v>2.5652632530665187</v>
      </c>
      <c r="P161">
        <v>4.0740688502600904</v>
      </c>
      <c r="Q161">
        <v>0.14026812660377175</v>
      </c>
      <c r="R161">
        <v>3.3835935757445128</v>
      </c>
      <c r="S161">
        <v>2.5101423447025724</v>
      </c>
      <c r="T161">
        <v>4.7747056000765298</v>
      </c>
      <c r="U161">
        <v>3.8263594156458396</v>
      </c>
      <c r="V161">
        <v>-1.1338734682064597</v>
      </c>
      <c r="W161">
        <v>5.5436393852221784</v>
      </c>
      <c r="X161">
        <v>0.46705085613230324</v>
      </c>
      <c r="Y161">
        <v>4.1177072993516646</v>
      </c>
      <c r="Z161">
        <v>5.4733556954527103</v>
      </c>
      <c r="AA161">
        <v>7.6335381123007267</v>
      </c>
      <c r="AB161">
        <v>9.6081328107997592</v>
      </c>
      <c r="AC161">
        <v>4.0909174288532597</v>
      </c>
      <c r="AD161">
        <v>8.1194252892809402</v>
      </c>
      <c r="AE161">
        <v>5.1792247960815558</v>
      </c>
    </row>
    <row r="162" spans="1:31" x14ac:dyDescent="0.45">
      <c r="A162" t="s">
        <v>385</v>
      </c>
      <c r="B162" t="s">
        <v>60</v>
      </c>
      <c r="C162" t="s">
        <v>226</v>
      </c>
      <c r="D162">
        <v>-0.65061690815213069</v>
      </c>
      <c r="E162">
        <v>9.6609424530961689</v>
      </c>
      <c r="F162">
        <v>6.0394102267535601</v>
      </c>
      <c r="G162">
        <v>7.4779583580387339</v>
      </c>
      <c r="H162">
        <v>6.9480514368794815</v>
      </c>
      <c r="I162">
        <v>6.4427153475931078</v>
      </c>
      <c r="J162">
        <v>5.6515829629147305</v>
      </c>
      <c r="K162">
        <v>5.8662131529568313</v>
      </c>
      <c r="L162">
        <v>10.945129982062738</v>
      </c>
      <c r="M162">
        <v>13.745930556119035</v>
      </c>
      <c r="N162">
        <v>11.343997069809504</v>
      </c>
      <c r="O162">
        <v>12.025513434235549</v>
      </c>
      <c r="P162">
        <v>13.843996890007929</v>
      </c>
      <c r="Q162">
        <v>13.564661616312137</v>
      </c>
      <c r="R162">
        <v>13.5689500216928</v>
      </c>
      <c r="S162">
        <v>13.076101379436537</v>
      </c>
      <c r="T162">
        <v>11.991435240114129</v>
      </c>
      <c r="U162">
        <v>10.255305393038782</v>
      </c>
      <c r="V162">
        <v>10.550009096081567</v>
      </c>
      <c r="W162">
        <v>9.634439452178853</v>
      </c>
      <c r="X162">
        <v>5.5914823781750442</v>
      </c>
      <c r="Y162">
        <v>7.3326704471287485</v>
      </c>
      <c r="Z162">
        <v>8.4260010248621739</v>
      </c>
      <c r="AA162">
        <v>7.990915597367291</v>
      </c>
      <c r="AB162">
        <v>6.9928402901970657</v>
      </c>
      <c r="AC162">
        <v>5.7500645002950677</v>
      </c>
      <c r="AD162">
        <v>6.4049773251470015</v>
      </c>
      <c r="AE162">
        <v>6.7504601462238014</v>
      </c>
    </row>
    <row r="163" spans="1:31" x14ac:dyDescent="0.45">
      <c r="A163" t="s">
        <v>88</v>
      </c>
      <c r="B163" t="s">
        <v>496</v>
      </c>
      <c r="C163" t="s">
        <v>226</v>
      </c>
      <c r="D163">
        <v>-1.4007180258169143</v>
      </c>
      <c r="E163">
        <v>4.6611952225193818</v>
      </c>
      <c r="F163">
        <v>2.7858399033602836</v>
      </c>
      <c r="G163">
        <v>1.4638597258058894</v>
      </c>
      <c r="H163">
        <v>2.5607726913584372</v>
      </c>
      <c r="I163">
        <v>6.1014265394258445</v>
      </c>
      <c r="J163">
        <v>3.2796086163763505</v>
      </c>
      <c r="K163">
        <v>6.8150856937146926</v>
      </c>
      <c r="L163">
        <v>4.2989110356681266</v>
      </c>
      <c r="M163">
        <v>6.3089746008038645</v>
      </c>
      <c r="N163">
        <v>2.1853287302049438</v>
      </c>
      <c r="O163">
        <v>2.9950087338502556</v>
      </c>
      <c r="P163">
        <v>1.8616982321605633</v>
      </c>
      <c r="Q163">
        <v>8.2629939069383482</v>
      </c>
      <c r="R163">
        <v>4.2592972548535926</v>
      </c>
      <c r="S163">
        <v>5.0635962655220368</v>
      </c>
      <c r="T163">
        <v>6.1395113000385209</v>
      </c>
      <c r="U163">
        <v>3.5369280769868965</v>
      </c>
      <c r="V163">
        <v>2.5526036723187957</v>
      </c>
      <c r="W163">
        <v>5.2494689175504021</v>
      </c>
      <c r="X163">
        <v>-0.9385258294960579</v>
      </c>
      <c r="Y163">
        <v>2.803003315470832</v>
      </c>
      <c r="Z163">
        <v>1.7210439341262145</v>
      </c>
      <c r="AA163">
        <v>2.0462283035360684</v>
      </c>
      <c r="AB163">
        <v>1.0362364866047784</v>
      </c>
      <c r="AC163">
        <v>7.6630504833928796</v>
      </c>
      <c r="AD163">
        <v>3.0091015378991983</v>
      </c>
      <c r="AE163">
        <v>-0.46723205089894293</v>
      </c>
    </row>
    <row r="164" spans="1:31" x14ac:dyDescent="0.45">
      <c r="A164" t="s">
        <v>362</v>
      </c>
      <c r="B164" t="s">
        <v>171</v>
      </c>
      <c r="C164" t="s">
        <v>226</v>
      </c>
      <c r="K164">
        <v>4.9000067133023464</v>
      </c>
      <c r="L164">
        <v>-9.4000014066489541</v>
      </c>
      <c r="M164">
        <v>3.1000001837037132</v>
      </c>
      <c r="N164">
        <v>1.0998427186747222</v>
      </c>
      <c r="O164">
        <v>1.9039339204874608</v>
      </c>
      <c r="P164">
        <v>2.4826593607093912</v>
      </c>
      <c r="Q164">
        <v>4.4260529580520682</v>
      </c>
      <c r="R164">
        <v>4.1806015272223078</v>
      </c>
      <c r="S164">
        <v>8.5664195082281225</v>
      </c>
      <c r="T164">
        <v>6.8101504911669366</v>
      </c>
      <c r="U164">
        <v>7.2227908710856781</v>
      </c>
      <c r="V164">
        <v>-5.7950940849991355</v>
      </c>
      <c r="W164">
        <v>2.7343744326117729</v>
      </c>
      <c r="X164">
        <v>3.2284187276080871</v>
      </c>
      <c r="Y164">
        <v>-2.7237995642139765</v>
      </c>
      <c r="Z164">
        <v>3.5489843423982563</v>
      </c>
      <c r="AA164">
        <v>1.7836822601341709</v>
      </c>
      <c r="AB164">
        <v>3.3903584095645698</v>
      </c>
      <c r="AC164">
        <v>2.9493408147178428</v>
      </c>
      <c r="AD164">
        <v>4.7164387388066729</v>
      </c>
      <c r="AE164">
        <v>5.0778650341757725</v>
      </c>
    </row>
    <row r="165" spans="1:31" x14ac:dyDescent="0.45">
      <c r="A165" t="s">
        <v>355</v>
      </c>
      <c r="B165" t="s">
        <v>426</v>
      </c>
      <c r="C165" t="s">
        <v>226</v>
      </c>
      <c r="D165">
        <v>-8.6935447314382941</v>
      </c>
      <c r="E165">
        <v>-9.2564657047561383</v>
      </c>
      <c r="F165">
        <v>-3.1687915490130223</v>
      </c>
      <c r="G165">
        <v>2.1343826936371784</v>
      </c>
      <c r="H165">
        <v>6.3764268873270851</v>
      </c>
      <c r="I165">
        <v>2.2350938435934324</v>
      </c>
      <c r="J165">
        <v>3.8967135834901256</v>
      </c>
      <c r="K165">
        <v>3.339936599863762</v>
      </c>
      <c r="L165">
        <v>3.0703690103922838</v>
      </c>
      <c r="M165">
        <v>1.1460621368384523</v>
      </c>
      <c r="N165">
        <v>2.9527105437067007</v>
      </c>
      <c r="O165">
        <v>4.7329784653626916</v>
      </c>
      <c r="P165">
        <v>7.0046345745087564</v>
      </c>
      <c r="Q165">
        <v>10.625405959917231</v>
      </c>
      <c r="R165">
        <v>7.2536654404968317</v>
      </c>
      <c r="S165">
        <v>8.5562348094271528</v>
      </c>
      <c r="T165">
        <v>10.248016359043291</v>
      </c>
      <c r="U165">
        <v>8.9003679463921515</v>
      </c>
      <c r="V165">
        <v>-1.2685989405187712</v>
      </c>
      <c r="W165">
        <v>6.3651616848574832</v>
      </c>
      <c r="X165">
        <v>17.290777583688978</v>
      </c>
      <c r="Y165">
        <v>12.31981984848376</v>
      </c>
      <c r="Z165">
        <v>11.648916189886322</v>
      </c>
      <c r="AA165">
        <v>7.8852254815193987</v>
      </c>
      <c r="AB165">
        <v>2.3798358068848131</v>
      </c>
      <c r="AC165">
        <v>1.1683934561721969</v>
      </c>
      <c r="AD165">
        <v>5.3370379332197757</v>
      </c>
      <c r="AE165">
        <v>7.2466296360263414</v>
      </c>
    </row>
    <row r="166" spans="1:31" x14ac:dyDescent="0.45">
      <c r="A166" t="s">
        <v>158</v>
      </c>
      <c r="B166" t="s">
        <v>556</v>
      </c>
      <c r="C166" t="s">
        <v>226</v>
      </c>
      <c r="P166">
        <v>0.34317089910776133</v>
      </c>
      <c r="Q166">
        <v>-3.0779753761969886</v>
      </c>
      <c r="R166">
        <v>-12.702893436838394</v>
      </c>
      <c r="S166">
        <v>-6.8714632174616099</v>
      </c>
      <c r="T166">
        <v>-6.6840277777777857</v>
      </c>
      <c r="U166">
        <v>-11.069767441860463</v>
      </c>
      <c r="V166">
        <v>-17.573221757322173</v>
      </c>
      <c r="W166">
        <v>1.3959390862944048</v>
      </c>
      <c r="X166">
        <v>-7.3842302878598218</v>
      </c>
      <c r="Y166">
        <v>0.81081081081080697</v>
      </c>
      <c r="Z166">
        <v>2.6809651474530796</v>
      </c>
      <c r="AA166">
        <v>4.1775456919060048</v>
      </c>
      <c r="AB166">
        <v>3.383458646616532</v>
      </c>
      <c r="AC166">
        <v>29.212121212121218</v>
      </c>
      <c r="AD166">
        <v>23.170731707317074</v>
      </c>
      <c r="AE166">
        <v>-19.345011424219351</v>
      </c>
    </row>
    <row r="167" spans="1:31" x14ac:dyDescent="0.45">
      <c r="A167" t="s">
        <v>549</v>
      </c>
      <c r="B167" t="s">
        <v>122</v>
      </c>
      <c r="C167" t="s">
        <v>226</v>
      </c>
      <c r="D167">
        <v>4.9254512574701721</v>
      </c>
      <c r="E167">
        <v>-6.1247154506177992</v>
      </c>
      <c r="F167">
        <v>10.598529673232136</v>
      </c>
      <c r="G167">
        <v>6.5333964579059227</v>
      </c>
      <c r="H167">
        <v>2.2597571775733911</v>
      </c>
      <c r="I167">
        <v>11.202519603498004</v>
      </c>
      <c r="J167">
        <v>11.301068648208897</v>
      </c>
      <c r="K167">
        <v>9.9312519493834941</v>
      </c>
      <c r="L167">
        <v>11.698523715901189</v>
      </c>
      <c r="M167">
        <v>1.1803007889161563</v>
      </c>
      <c r="N167">
        <v>12.086874401640998</v>
      </c>
      <c r="O167">
        <v>9.2910518852059596</v>
      </c>
      <c r="P167">
        <v>6.8785328719577592</v>
      </c>
      <c r="Q167">
        <v>7.9164078363794204</v>
      </c>
      <c r="R167">
        <v>6.6459082805728968</v>
      </c>
      <c r="S167">
        <v>9.6943740917428585</v>
      </c>
      <c r="T167">
        <v>7.7297462424837988</v>
      </c>
      <c r="U167">
        <v>7.3177553239303705</v>
      </c>
      <c r="V167">
        <v>6.3181972324890268</v>
      </c>
      <c r="W167">
        <v>6.5023531151979057</v>
      </c>
      <c r="X167">
        <v>7.4173843155939068</v>
      </c>
      <c r="Y167">
        <v>7.2584392525877774</v>
      </c>
      <c r="Z167">
        <v>6.9636071348707134</v>
      </c>
      <c r="AA167">
        <v>7.3985127971386362</v>
      </c>
      <c r="AB167">
        <v>6.7232787803581857</v>
      </c>
      <c r="AC167">
        <v>3.824214319211876</v>
      </c>
      <c r="AD167">
        <v>3.7413175931256433</v>
      </c>
      <c r="AE167">
        <v>3.4438138397146218</v>
      </c>
    </row>
    <row r="168" spans="1:31" x14ac:dyDescent="0.45">
      <c r="A168" t="s">
        <v>52</v>
      </c>
      <c r="B168" t="s">
        <v>371</v>
      </c>
      <c r="C168" t="s">
        <v>226</v>
      </c>
      <c r="D168">
        <v>1.7880872818640796</v>
      </c>
      <c r="E168">
        <v>1.8741257308372496</v>
      </c>
      <c r="F168">
        <v>5.8736374324218872</v>
      </c>
      <c r="G168">
        <v>-3.0607322246072499</v>
      </c>
      <c r="H168">
        <v>9.819800418884256</v>
      </c>
      <c r="I168">
        <v>5.8188266341195458</v>
      </c>
      <c r="J168">
        <v>-4.0446965245441788</v>
      </c>
      <c r="K168">
        <v>2.777804784283731</v>
      </c>
      <c r="L168">
        <v>3.6731783232240218</v>
      </c>
      <c r="M168">
        <v>-3.9180258792329283</v>
      </c>
      <c r="N168">
        <v>-0.7994938157893472</v>
      </c>
      <c r="O168">
        <v>1.3814839619905825</v>
      </c>
      <c r="P168">
        <v>6.9282695510630248</v>
      </c>
      <c r="Q168">
        <v>4.7327579245202998</v>
      </c>
      <c r="R168">
        <v>8.5662872490666757</v>
      </c>
      <c r="S168">
        <v>18.333198759771349</v>
      </c>
      <c r="T168">
        <v>-1.9694227516076097</v>
      </c>
      <c r="U168">
        <v>-0.33107919527837737</v>
      </c>
      <c r="V168">
        <v>9.7875871972803452E-2</v>
      </c>
      <c r="W168">
        <v>2.620229520553778</v>
      </c>
      <c r="X168">
        <v>4.1727832830441827</v>
      </c>
      <c r="Y168">
        <v>4.4700131823369276</v>
      </c>
      <c r="Z168">
        <v>4.150813186271705</v>
      </c>
      <c r="AA168">
        <v>4.2748232713028358</v>
      </c>
      <c r="AB168">
        <v>5.376339236949363</v>
      </c>
      <c r="AC168">
        <v>1.2609092244830293</v>
      </c>
      <c r="AD168">
        <v>3.4971750059149258</v>
      </c>
      <c r="AE168">
        <v>2.1152676374678094</v>
      </c>
    </row>
    <row r="169" spans="1:31" x14ac:dyDescent="0.45">
      <c r="A169" t="s">
        <v>46</v>
      </c>
      <c r="B169" t="s">
        <v>381</v>
      </c>
      <c r="C169" t="s">
        <v>226</v>
      </c>
      <c r="D169">
        <v>4.4354462615384165</v>
      </c>
      <c r="E169">
        <v>6.5126985944167046</v>
      </c>
      <c r="F169">
        <v>5.0820629282415553</v>
      </c>
      <c r="G169">
        <v>4.1361428983281314</v>
      </c>
      <c r="H169">
        <v>4.2877365712879794</v>
      </c>
      <c r="I169">
        <v>5.5878438994915598</v>
      </c>
      <c r="J169">
        <v>5.6874774442267721</v>
      </c>
      <c r="K169">
        <v>6.071940161388369</v>
      </c>
      <c r="L169">
        <v>2.6109323187247355</v>
      </c>
      <c r="M169">
        <v>8.2027917834951012</v>
      </c>
      <c r="N169">
        <v>3.3475407107277562</v>
      </c>
      <c r="O169">
        <v>1.6149186446193369</v>
      </c>
      <c r="P169">
        <v>5.925445488646659</v>
      </c>
      <c r="Q169">
        <v>4.3300198720343843</v>
      </c>
      <c r="R169">
        <v>1.7775430369347305</v>
      </c>
      <c r="S169">
        <v>4.8655445910714405</v>
      </c>
      <c r="T169">
        <v>5.7270161424743691</v>
      </c>
      <c r="U169">
        <v>5.3869625700507839</v>
      </c>
      <c r="V169">
        <v>3.3150769885353668</v>
      </c>
      <c r="W169">
        <v>4.3772032394526548</v>
      </c>
      <c r="X169">
        <v>4.0775380736220797</v>
      </c>
      <c r="Y169">
        <v>3.4961183375798157</v>
      </c>
      <c r="Z169">
        <v>3.3604061030308543</v>
      </c>
      <c r="AA169">
        <v>3.7445757725785143</v>
      </c>
      <c r="AB169">
        <v>3.5530717300395764</v>
      </c>
      <c r="AC169">
        <v>3.8379326287084581</v>
      </c>
      <c r="AD169">
        <v>3.8141521149642017</v>
      </c>
      <c r="AE169">
        <v>3.759677231441529</v>
      </c>
    </row>
    <row r="170" spans="1:31" x14ac:dyDescent="0.45">
      <c r="A170" t="s">
        <v>488</v>
      </c>
      <c r="B170" t="s">
        <v>208</v>
      </c>
      <c r="C170" t="s">
        <v>226</v>
      </c>
      <c r="D170">
        <v>8.7302318286143219</v>
      </c>
      <c r="E170">
        <v>-7.3329781353230459</v>
      </c>
      <c r="F170">
        <v>9.6918402678063416</v>
      </c>
      <c r="G170">
        <v>-10.240181733893493</v>
      </c>
      <c r="H170">
        <v>16.728817592001647</v>
      </c>
      <c r="I170">
        <v>7.3166815111923142</v>
      </c>
      <c r="J170">
        <v>3.7924190989627249</v>
      </c>
      <c r="K170">
        <v>3.8952536296368976</v>
      </c>
      <c r="L170">
        <v>3.04227809134008</v>
      </c>
      <c r="M170">
        <v>1.5760778373467303</v>
      </c>
      <c r="N170">
        <v>-4.9749638464943473</v>
      </c>
      <c r="O170">
        <v>1.7000000136305147</v>
      </c>
      <c r="P170">
        <v>5.7056394374716177</v>
      </c>
      <c r="Q170">
        <v>5.4204976936608205</v>
      </c>
      <c r="R170">
        <v>3.2687258275752953</v>
      </c>
      <c r="S170">
        <v>4.6999999920259938</v>
      </c>
      <c r="T170">
        <v>9.6000000026080556</v>
      </c>
      <c r="U170">
        <v>7.6397367741041506</v>
      </c>
      <c r="V170">
        <v>8.3281102762457522</v>
      </c>
      <c r="W170">
        <v>6.8740656350094724</v>
      </c>
      <c r="X170">
        <v>4.8540551089831609</v>
      </c>
      <c r="Y170">
        <v>1.8857995073187084</v>
      </c>
      <c r="Z170">
        <v>5.1999999983555227</v>
      </c>
      <c r="AA170">
        <v>5.7000000037719758</v>
      </c>
      <c r="AB170">
        <v>2.7999999990034041</v>
      </c>
      <c r="AC170">
        <v>2.4840406264185759</v>
      </c>
      <c r="AD170">
        <v>4.0000305165304582</v>
      </c>
      <c r="AE170">
        <v>4.420621465161048</v>
      </c>
    </row>
    <row r="171" spans="1:31" x14ac:dyDescent="0.45">
      <c r="A171" t="s">
        <v>401</v>
      </c>
      <c r="B171" t="s">
        <v>532</v>
      </c>
      <c r="C171" t="s">
        <v>226</v>
      </c>
      <c r="D171">
        <v>9.5454674143613687</v>
      </c>
      <c r="E171">
        <v>8.8851179783215599</v>
      </c>
      <c r="F171">
        <v>9.8949433337706409</v>
      </c>
      <c r="G171">
        <v>9.2120417933486749</v>
      </c>
      <c r="H171">
        <v>9.8290851973081175</v>
      </c>
      <c r="I171">
        <v>10.002700686184411</v>
      </c>
      <c r="J171">
        <v>7.3227418503592361</v>
      </c>
      <c r="K171">
        <v>-7.3594151881755607</v>
      </c>
      <c r="L171">
        <v>6.1376120105769161</v>
      </c>
      <c r="M171">
        <v>8.8588681696938636</v>
      </c>
      <c r="N171">
        <v>0.51767531919286114</v>
      </c>
      <c r="O171">
        <v>5.3909883069279658</v>
      </c>
      <c r="P171">
        <v>5.7884992858874966</v>
      </c>
      <c r="Q171">
        <v>6.7834377237030452</v>
      </c>
      <c r="R171">
        <v>5.3321391614148581</v>
      </c>
      <c r="S171">
        <v>5.5848470671515003</v>
      </c>
      <c r="T171">
        <v>6.2987859274094689</v>
      </c>
      <c r="U171">
        <v>4.8317698891309675</v>
      </c>
      <c r="V171">
        <v>-1.5135287159871353</v>
      </c>
      <c r="W171">
        <v>7.4248473832609676</v>
      </c>
      <c r="X171">
        <v>5.2939128341400306</v>
      </c>
      <c r="Y171">
        <v>5.4734541925385258</v>
      </c>
      <c r="Z171">
        <v>4.6937225255789343</v>
      </c>
      <c r="AA171">
        <v>6.0067219455820293</v>
      </c>
      <c r="AB171">
        <v>5.091532421550113</v>
      </c>
      <c r="AC171">
        <v>4.4497813976154106</v>
      </c>
      <c r="AD171">
        <v>5.8127224098332846</v>
      </c>
      <c r="AE171">
        <v>4.7699270236309985</v>
      </c>
    </row>
    <row r="172" spans="1:31" x14ac:dyDescent="0.45">
      <c r="A172" t="s">
        <v>191</v>
      </c>
      <c r="B172" t="s">
        <v>600</v>
      </c>
      <c r="C172" t="s">
        <v>226</v>
      </c>
      <c r="D172">
        <v>-0.1099747875680066</v>
      </c>
      <c r="E172">
        <v>3.5207101730514694</v>
      </c>
      <c r="F172">
        <v>2.7529637146809876</v>
      </c>
      <c r="G172">
        <v>4.027234079995651</v>
      </c>
      <c r="H172">
        <v>2.6850632899255515</v>
      </c>
      <c r="I172">
        <v>3.7719619946002325</v>
      </c>
      <c r="J172">
        <v>4.4472858524024161</v>
      </c>
      <c r="K172">
        <v>4.3316225508603026</v>
      </c>
      <c r="L172">
        <v>4.6842166329351471</v>
      </c>
      <c r="M172">
        <v>4.198242699710363</v>
      </c>
      <c r="N172">
        <v>1.0366175406904716</v>
      </c>
      <c r="O172">
        <v>1.8877313919570611</v>
      </c>
      <c r="P172">
        <v>2.9460825976067184</v>
      </c>
      <c r="Q172">
        <v>3.8085830958044937</v>
      </c>
      <c r="R172">
        <v>3.6457562382182402</v>
      </c>
      <c r="S172">
        <v>2.9755478728013429</v>
      </c>
      <c r="T172">
        <v>2.3369188369335205</v>
      </c>
      <c r="U172">
        <v>-2.7224507441403034E-2</v>
      </c>
      <c r="V172">
        <v>-2.5761799605534748</v>
      </c>
      <c r="W172">
        <v>2.6125730821633795</v>
      </c>
      <c r="X172">
        <v>1.7040750998304759</v>
      </c>
      <c r="Y172">
        <v>2.1985836937532071</v>
      </c>
      <c r="Z172">
        <v>1.8892121842667393</v>
      </c>
      <c r="AA172">
        <v>2.5578053267988281</v>
      </c>
      <c r="AB172">
        <v>2.8355072933203616</v>
      </c>
      <c r="AC172">
        <v>1.6418599488053047</v>
      </c>
      <c r="AD172">
        <v>2.4011870483936519</v>
      </c>
      <c r="AE172">
        <v>2.9404521925347353</v>
      </c>
    </row>
    <row r="173" spans="1:31" x14ac:dyDescent="0.45">
      <c r="A173" t="s">
        <v>135</v>
      </c>
      <c r="B173" t="s">
        <v>232</v>
      </c>
      <c r="C173" t="s">
        <v>226</v>
      </c>
      <c r="D173">
        <v>8.165612442862539</v>
      </c>
      <c r="E173">
        <v>7.1893425706452518</v>
      </c>
      <c r="F173">
        <v>-1.5795392203596208</v>
      </c>
      <c r="G173">
        <v>1.7298795628684758</v>
      </c>
      <c r="H173">
        <v>3.8990142311539131</v>
      </c>
      <c r="I173">
        <v>3.1913242829292585</v>
      </c>
      <c r="J173">
        <v>4.2201003696050066</v>
      </c>
      <c r="K173">
        <v>3.291585488056441</v>
      </c>
      <c r="L173">
        <v>3.3692785116080159</v>
      </c>
      <c r="M173">
        <v>3.4921833275712828</v>
      </c>
      <c r="N173">
        <v>1.1779487445437553</v>
      </c>
      <c r="O173">
        <v>4.7886612553131584</v>
      </c>
      <c r="P173">
        <v>4.2397942888182456</v>
      </c>
      <c r="Q173">
        <v>12.269548097561184</v>
      </c>
      <c r="R173">
        <v>2.5292626020932119</v>
      </c>
      <c r="S173">
        <v>7.0731753002816049</v>
      </c>
      <c r="T173">
        <v>5.3740441744205754</v>
      </c>
      <c r="U173">
        <v>2.6498120089166974</v>
      </c>
      <c r="V173">
        <v>0.29597094506772237</v>
      </c>
      <c r="W173">
        <v>6.0392494914279098</v>
      </c>
      <c r="X173">
        <v>5.0913381136479074</v>
      </c>
      <c r="Y173">
        <v>5.0616820868680747</v>
      </c>
      <c r="Z173">
        <v>5.614719617097208</v>
      </c>
      <c r="AA173">
        <v>6.0925191391539215</v>
      </c>
      <c r="AB173">
        <v>4.264174528731985</v>
      </c>
      <c r="AC173">
        <v>3.3794488415537671E-2</v>
      </c>
      <c r="AD173">
        <v>-1.0272508231304727</v>
      </c>
      <c r="AE173">
        <v>1.1080490927328981</v>
      </c>
    </row>
    <row r="174" spans="1:31" x14ac:dyDescent="0.45">
      <c r="A174" t="s">
        <v>650</v>
      </c>
      <c r="B174" t="s">
        <v>169</v>
      </c>
      <c r="C174" t="s">
        <v>226</v>
      </c>
      <c r="D174">
        <v>4.9000281389723739</v>
      </c>
      <c r="E174">
        <v>0.51999483840805283</v>
      </c>
      <c r="F174">
        <v>0.52979465152358785</v>
      </c>
      <c r="G174">
        <v>2.5901868937383767</v>
      </c>
      <c r="H174">
        <v>5.9400311137124362</v>
      </c>
      <c r="I174">
        <v>0.44987910017364641</v>
      </c>
      <c r="J174">
        <v>2.0071523053911733</v>
      </c>
      <c r="K174">
        <v>-3.2002755060939165</v>
      </c>
      <c r="L174">
        <v>0.90017250233734103</v>
      </c>
      <c r="M174">
        <v>2.1001088423300018</v>
      </c>
    </row>
    <row r="175" spans="1:31" x14ac:dyDescent="0.45">
      <c r="A175" t="s">
        <v>156</v>
      </c>
      <c r="B175" t="s">
        <v>123</v>
      </c>
      <c r="C175" t="s">
        <v>226</v>
      </c>
      <c r="D175">
        <v>-0.43948910103824801</v>
      </c>
      <c r="E175">
        <v>2.0007523610277076</v>
      </c>
      <c r="F175">
        <v>0.32165547536816064</v>
      </c>
      <c r="G175">
        <v>1.8547787921106647</v>
      </c>
      <c r="H175">
        <v>2.4572441211458056</v>
      </c>
      <c r="I175">
        <v>0.10053050441591438</v>
      </c>
      <c r="J175">
        <v>1.5274757116914657</v>
      </c>
      <c r="K175">
        <v>9.9726149573819072</v>
      </c>
      <c r="L175">
        <v>-0.21956251910020796</v>
      </c>
      <c r="M175">
        <v>-1.2084777429138143</v>
      </c>
      <c r="N175">
        <v>7.268134903464869</v>
      </c>
      <c r="O175">
        <v>4.9184705776943076</v>
      </c>
      <c r="P175">
        <v>2.1706103813678936</v>
      </c>
      <c r="Q175">
        <v>0.3638015801594463</v>
      </c>
      <c r="R175">
        <v>7.3318688412181956</v>
      </c>
      <c r="S175">
        <v>5.9310499740957283</v>
      </c>
      <c r="T175">
        <v>3.1427240837200969</v>
      </c>
      <c r="U175">
        <v>7.7314142293082142</v>
      </c>
      <c r="V175">
        <v>1.9626009053264966</v>
      </c>
      <c r="W175">
        <v>8.5781667429727122</v>
      </c>
      <c r="X175">
        <v>2.357756935986373</v>
      </c>
      <c r="Y175">
        <v>10.548944575889422</v>
      </c>
      <c r="Z175">
        <v>5.3151306357567307</v>
      </c>
      <c r="AA175">
        <v>6.6421366540484712</v>
      </c>
      <c r="AB175">
        <v>4.3926488320190913</v>
      </c>
      <c r="AC175">
        <v>5.7092741869995791</v>
      </c>
      <c r="AD175">
        <v>4.9990971647338114</v>
      </c>
      <c r="AE175">
        <v>7.2191726680508168</v>
      </c>
    </row>
    <row r="176" spans="1:31" x14ac:dyDescent="0.45">
      <c r="A176" t="s">
        <v>264</v>
      </c>
      <c r="B176" t="s">
        <v>621</v>
      </c>
      <c r="C176" t="s">
        <v>226</v>
      </c>
      <c r="D176">
        <v>0.35835260448379813</v>
      </c>
      <c r="E176">
        <v>4.6311929469535613</v>
      </c>
      <c r="F176">
        <v>-2.0351187757126468</v>
      </c>
      <c r="G176">
        <v>-1.8149244834631872</v>
      </c>
      <c r="H176">
        <v>-7.2664766676595605E-2</v>
      </c>
      <c r="I176">
        <v>4.1959240452684128</v>
      </c>
      <c r="J176">
        <v>2.9370994197520019</v>
      </c>
      <c r="K176">
        <v>2.5812541028255254</v>
      </c>
      <c r="L176">
        <v>0.58412689458522493</v>
      </c>
      <c r="M176">
        <v>5.0159347572053861</v>
      </c>
      <c r="N176">
        <v>5.9176846516328681</v>
      </c>
      <c r="O176">
        <v>15.329155738186401</v>
      </c>
      <c r="P176">
        <v>7.3471949703428407</v>
      </c>
      <c r="Q176">
        <v>9.2505582284969421</v>
      </c>
      <c r="R176">
        <v>6.4385165250910461</v>
      </c>
      <c r="S176">
        <v>6.0594280312554787</v>
      </c>
      <c r="T176">
        <v>6.5911303607354199</v>
      </c>
      <c r="U176">
        <v>6.7644727778479989</v>
      </c>
      <c r="V176">
        <v>8.0369251018968413</v>
      </c>
      <c r="W176">
        <v>8.0056559152817783</v>
      </c>
      <c r="X176">
        <v>5.3079242036664169</v>
      </c>
      <c r="Y176">
        <v>4.2300611751055328</v>
      </c>
      <c r="Z176">
        <v>6.6713353928837762</v>
      </c>
      <c r="AA176">
        <v>6.3097186557238274</v>
      </c>
      <c r="AB176">
        <v>2.6526932954183451</v>
      </c>
      <c r="AC176">
        <v>-1.6168689499181568</v>
      </c>
      <c r="AD176">
        <v>0.80588661954270435</v>
      </c>
      <c r="AE176">
        <v>1.9227573415730177</v>
      </c>
    </row>
    <row r="177" spans="1:31" x14ac:dyDescent="0.45">
      <c r="A177" t="s">
        <v>547</v>
      </c>
      <c r="B177" t="s">
        <v>186</v>
      </c>
      <c r="C177" t="s">
        <v>226</v>
      </c>
      <c r="D177">
        <v>-0.18928149566296781</v>
      </c>
      <c r="E177">
        <v>0.38634661945025073</v>
      </c>
      <c r="F177">
        <v>-0.39293601941766099</v>
      </c>
      <c r="G177">
        <v>3.3377260806295226</v>
      </c>
      <c r="H177">
        <v>5.9119079160295769</v>
      </c>
      <c r="I177">
        <v>6.34426833563586</v>
      </c>
      <c r="J177">
        <v>3.9666508786280019</v>
      </c>
      <c r="K177">
        <v>3.7116814625589427</v>
      </c>
      <c r="L177">
        <v>7.0359705725964119</v>
      </c>
      <c r="M177">
        <v>4.1015901545525395</v>
      </c>
      <c r="N177">
        <v>2.9608435539020235</v>
      </c>
      <c r="O177">
        <v>0.7539388946328387</v>
      </c>
      <c r="P177">
        <v>2.520732898662132</v>
      </c>
      <c r="Q177">
        <v>5.3121705268613937</v>
      </c>
      <c r="R177">
        <v>4.2823983120778877</v>
      </c>
      <c r="S177">
        <v>4.1523231872092339</v>
      </c>
      <c r="T177">
        <v>5.0758174994530236</v>
      </c>
      <c r="U177">
        <v>3.4355729959157486</v>
      </c>
      <c r="V177">
        <v>-3.2920408795292673</v>
      </c>
      <c r="W177">
        <v>4.4088449098536557</v>
      </c>
      <c r="X177">
        <v>6.3175248245983937</v>
      </c>
      <c r="Y177">
        <v>6.4967472990321085</v>
      </c>
      <c r="Z177">
        <v>4.9267922688301695</v>
      </c>
      <c r="AA177">
        <v>4.7851707468196736</v>
      </c>
      <c r="AB177">
        <v>4.793318180978261</v>
      </c>
      <c r="AC177">
        <v>4.5623130139361479</v>
      </c>
      <c r="AD177">
        <v>4.6313836813850884</v>
      </c>
      <c r="AE177">
        <v>-3.3637057173863951</v>
      </c>
    </row>
    <row r="178" spans="1:31" x14ac:dyDescent="0.45">
      <c r="A178" t="s">
        <v>16</v>
      </c>
      <c r="B178" t="s">
        <v>463</v>
      </c>
      <c r="C178" t="s">
        <v>226</v>
      </c>
      <c r="D178">
        <v>2.4391344083439179</v>
      </c>
      <c r="E178">
        <v>1.706070897200533</v>
      </c>
      <c r="F178">
        <v>1.2575521578357325</v>
      </c>
      <c r="G178">
        <v>2.961092569146345</v>
      </c>
      <c r="H178">
        <v>3.1160359856591526</v>
      </c>
      <c r="I178">
        <v>3.4987421205792941</v>
      </c>
      <c r="J178">
        <v>4.3290534045254958</v>
      </c>
      <c r="K178">
        <v>4.6639171601524652</v>
      </c>
      <c r="L178">
        <v>5.0340481518183537</v>
      </c>
      <c r="M178">
        <v>4.1956424978691018</v>
      </c>
      <c r="N178">
        <v>2.3269550869925837</v>
      </c>
      <c r="O178">
        <v>0.21727359494956033</v>
      </c>
      <c r="P178">
        <v>0.15564589801701345</v>
      </c>
      <c r="Q178">
        <v>1.9849457142215243</v>
      </c>
      <c r="R178">
        <v>2.0508761081388087</v>
      </c>
      <c r="S178">
        <v>3.4609889541150238</v>
      </c>
      <c r="T178">
        <v>3.7728425207388199</v>
      </c>
      <c r="U178">
        <v>2.1703248513360336</v>
      </c>
      <c r="V178">
        <v>-3.66688393735825</v>
      </c>
      <c r="W178">
        <v>1.3427393363655256</v>
      </c>
      <c r="X178">
        <v>1.5511893124465104</v>
      </c>
      <c r="Y178">
        <v>-1.0303539914843611</v>
      </c>
      <c r="Z178">
        <v>-0.13017528844991944</v>
      </c>
      <c r="AA178">
        <v>1.4233953951008402</v>
      </c>
      <c r="AB178">
        <v>1.95916972105708</v>
      </c>
      <c r="AC178">
        <v>2.1917137192612302</v>
      </c>
      <c r="AD178">
        <v>2.9109025131500488</v>
      </c>
      <c r="AE178">
        <v>2.3609150947851276</v>
      </c>
    </row>
    <row r="179" spans="1:31" x14ac:dyDescent="0.45">
      <c r="A179" t="s">
        <v>615</v>
      </c>
      <c r="B179" t="s">
        <v>542</v>
      </c>
      <c r="C179" t="s">
        <v>226</v>
      </c>
      <c r="D179">
        <v>3.0847213952660155</v>
      </c>
      <c r="E179">
        <v>3.5743955389190063</v>
      </c>
      <c r="F179">
        <v>2.8453243667576231</v>
      </c>
      <c r="G179">
        <v>5.0554273877133653</v>
      </c>
      <c r="H179">
        <v>4.1554913341920354</v>
      </c>
      <c r="I179">
        <v>5.0279471718714319</v>
      </c>
      <c r="J179">
        <v>5.2845929848029556</v>
      </c>
      <c r="K179">
        <v>2.6244262219658339</v>
      </c>
      <c r="L179">
        <v>2.0128632887601299</v>
      </c>
      <c r="M179">
        <v>3.2049792222521774</v>
      </c>
      <c r="N179">
        <v>2.074790393883859</v>
      </c>
      <c r="O179">
        <v>1.446254139604136</v>
      </c>
      <c r="P179">
        <v>0.9101056643075367</v>
      </c>
      <c r="Q179">
        <v>3.9694145601364141</v>
      </c>
      <c r="R179">
        <v>2.6254199382972416</v>
      </c>
      <c r="S179">
        <v>2.3998284262960254</v>
      </c>
      <c r="T179">
        <v>2.9942518512567915</v>
      </c>
      <c r="U179">
        <v>0.47637999949161269</v>
      </c>
      <c r="V179">
        <v>-1.7270203094871306</v>
      </c>
      <c r="W179">
        <v>0.70183382386235849</v>
      </c>
      <c r="X179">
        <v>0.98143447858535637</v>
      </c>
      <c r="Y179">
        <v>2.7031094705930911</v>
      </c>
      <c r="Z179">
        <v>1.0340729135363063</v>
      </c>
      <c r="AA179">
        <v>1.9695443007938991</v>
      </c>
      <c r="AB179">
        <v>1.9671284382140755</v>
      </c>
      <c r="AC179">
        <v>1.0715589772072747</v>
      </c>
      <c r="AD179">
        <v>2.3232584068849036</v>
      </c>
      <c r="AE179">
        <v>1.1188288271768698</v>
      </c>
    </row>
    <row r="180" spans="1:31" x14ac:dyDescent="0.45">
      <c r="A180" t="s">
        <v>182</v>
      </c>
      <c r="B180" t="s">
        <v>648</v>
      </c>
      <c r="C180" t="s">
        <v>226</v>
      </c>
      <c r="D180">
        <v>6.3681504032865917</v>
      </c>
      <c r="E180">
        <v>4.1064066122876284</v>
      </c>
      <c r="F180">
        <v>3.849850021617172</v>
      </c>
      <c r="G180">
        <v>8.2160027093266592</v>
      </c>
      <c r="H180">
        <v>3.4684518834232421</v>
      </c>
      <c r="I180">
        <v>5.3282841745095908</v>
      </c>
      <c r="J180">
        <v>5.0486125359023362</v>
      </c>
      <c r="K180">
        <v>3.0163894816855503</v>
      </c>
      <c r="L180">
        <v>4.412573270971663</v>
      </c>
      <c r="M180">
        <v>6.1999999875979768</v>
      </c>
      <c r="N180">
        <v>4.7998921488014048</v>
      </c>
      <c r="O180">
        <v>0.12014317524948126</v>
      </c>
      <c r="P180">
        <v>3.9450377673068573</v>
      </c>
      <c r="Q180">
        <v>4.6826032453513875</v>
      </c>
      <c r="R180">
        <v>3.4791810463114246</v>
      </c>
      <c r="S180">
        <v>3.3646147880709236</v>
      </c>
      <c r="T180">
        <v>3.411560275692608</v>
      </c>
      <c r="U180">
        <v>6.1046391423172537</v>
      </c>
      <c r="V180">
        <v>4.533078720393064</v>
      </c>
      <c r="W180">
        <v>4.8164146502240612</v>
      </c>
      <c r="X180">
        <v>3.4218282408752003</v>
      </c>
      <c r="Y180">
        <v>4.4384935045082869</v>
      </c>
      <c r="Z180">
        <v>3.5251531712914925</v>
      </c>
      <c r="AA180">
        <v>6.0114828425044067</v>
      </c>
      <c r="AB180">
        <v>3.9760532716297092</v>
      </c>
      <c r="AC180">
        <v>0.43311371938152377</v>
      </c>
      <c r="AD180">
        <v>8.9772793564346642</v>
      </c>
      <c r="AE180">
        <v>7.6223761053986436</v>
      </c>
    </row>
    <row r="181" spans="1:31" x14ac:dyDescent="0.45">
      <c r="A181" t="s">
        <v>94</v>
      </c>
      <c r="B181" t="s">
        <v>233</v>
      </c>
      <c r="C181" t="s">
        <v>226</v>
      </c>
      <c r="R181">
        <v>0</v>
      </c>
      <c r="S181">
        <v>6.0606060606060623</v>
      </c>
      <c r="T181">
        <v>-22.857142857142847</v>
      </c>
      <c r="U181">
        <v>22.222222222222229</v>
      </c>
      <c r="V181">
        <v>9.0909090909090793</v>
      </c>
      <c r="W181">
        <v>11.111111111111114</v>
      </c>
      <c r="X181">
        <v>10</v>
      </c>
      <c r="Y181">
        <v>11.36363636363636</v>
      </c>
      <c r="Z181">
        <v>30.612244897959187</v>
      </c>
      <c r="AA181">
        <v>26.5625</v>
      </c>
      <c r="AB181">
        <v>3.7037037037036953</v>
      </c>
      <c r="AC181">
        <v>3.5714285714285836</v>
      </c>
      <c r="AD181">
        <v>-5.7471264367816133</v>
      </c>
      <c r="AE181">
        <v>6.0975609756097668</v>
      </c>
    </row>
    <row r="182" spans="1:31" x14ac:dyDescent="0.45">
      <c r="A182" t="s">
        <v>505</v>
      </c>
      <c r="B182" t="s">
        <v>255</v>
      </c>
      <c r="C182" t="s">
        <v>226</v>
      </c>
      <c r="D182">
        <v>-1.0904601590351177</v>
      </c>
      <c r="E182">
        <v>1.09440183049729</v>
      </c>
      <c r="F182">
        <v>6.3914251643098225</v>
      </c>
      <c r="G182">
        <v>5.1184883401714814</v>
      </c>
      <c r="H182">
        <v>4.7231462595825917</v>
      </c>
      <c r="I182">
        <v>3.6168967757550092</v>
      </c>
      <c r="J182">
        <v>2.0497474469767667</v>
      </c>
      <c r="K182">
        <v>0.79740703406972102</v>
      </c>
      <c r="L182">
        <v>5.4508977959252292</v>
      </c>
      <c r="M182">
        <v>2.905022987669696</v>
      </c>
      <c r="N182">
        <v>3.4648466619968019</v>
      </c>
      <c r="O182">
        <v>4.6744018326252217</v>
      </c>
      <c r="P182">
        <v>4.5498020102625105</v>
      </c>
      <c r="Q182">
        <v>4.0281394351936939</v>
      </c>
      <c r="R182">
        <v>3.3211441126068877</v>
      </c>
      <c r="S182">
        <v>2.8809378435213659</v>
      </c>
      <c r="T182">
        <v>3.0275105553516823</v>
      </c>
      <c r="U182">
        <v>-1.1150413236644425</v>
      </c>
      <c r="V182">
        <v>-0.13516993104106234</v>
      </c>
      <c r="W182">
        <v>1.5279941354558559</v>
      </c>
      <c r="X182">
        <v>2.2567369214184794</v>
      </c>
      <c r="Y182">
        <v>2.2406408697913207</v>
      </c>
      <c r="Z182">
        <v>2.6957838588664345</v>
      </c>
      <c r="AA182">
        <v>3.8138310162592575</v>
      </c>
      <c r="AB182">
        <v>3.707375817707927</v>
      </c>
      <c r="AC182">
        <v>3.730079893475363</v>
      </c>
      <c r="AD182">
        <v>3.613281553073719</v>
      </c>
      <c r="AE182">
        <v>3.2057478799272303</v>
      </c>
    </row>
    <row r="183" spans="1:31" x14ac:dyDescent="0.45">
      <c r="A183" t="s">
        <v>300</v>
      </c>
      <c r="B183" t="s">
        <v>592</v>
      </c>
      <c r="C183" t="s">
        <v>226</v>
      </c>
      <c r="D183">
        <v>1.4745714682486266</v>
      </c>
      <c r="E183">
        <v>2.0660016174132352</v>
      </c>
      <c r="F183">
        <v>1.1482733080457166</v>
      </c>
      <c r="G183">
        <v>3.0045241668881886</v>
      </c>
      <c r="H183">
        <v>2.6731226271899686</v>
      </c>
      <c r="I183">
        <v>3.0934888024995786</v>
      </c>
      <c r="J183">
        <v>3.469333783600419</v>
      </c>
      <c r="K183">
        <v>2.8162781877975647</v>
      </c>
      <c r="L183">
        <v>3.1721028214212197</v>
      </c>
      <c r="M183">
        <v>3.997513969781167</v>
      </c>
      <c r="N183">
        <v>1.4026424430360294</v>
      </c>
      <c r="O183">
        <v>1.5376156163061836</v>
      </c>
      <c r="P183">
        <v>2.0567606488335599</v>
      </c>
      <c r="Q183">
        <v>3.2166833494557494</v>
      </c>
      <c r="R183">
        <v>2.8212117909283734</v>
      </c>
      <c r="S183">
        <v>3.0951756491138411</v>
      </c>
      <c r="T183">
        <v>2.7280043688305398</v>
      </c>
      <c r="U183">
        <v>0.28198843754087477</v>
      </c>
      <c r="V183">
        <v>-3.424373635898732</v>
      </c>
      <c r="W183">
        <v>2.9536573171433815</v>
      </c>
      <c r="X183">
        <v>1.838805781058042</v>
      </c>
      <c r="Y183">
        <v>1.2871362864953539</v>
      </c>
      <c r="Z183">
        <v>1.5170591204853849</v>
      </c>
      <c r="AA183">
        <v>2.0863247472865822</v>
      </c>
      <c r="AB183">
        <v>2.4812487078211802</v>
      </c>
      <c r="AC183">
        <v>1.7577840579455142</v>
      </c>
      <c r="AD183">
        <v>2.548667609549284</v>
      </c>
      <c r="AE183">
        <v>2.2415273217065277</v>
      </c>
    </row>
    <row r="184" spans="1:31" x14ac:dyDescent="0.45">
      <c r="A184" t="s">
        <v>632</v>
      </c>
      <c r="B184" t="s">
        <v>511</v>
      </c>
      <c r="C184" t="s">
        <v>226</v>
      </c>
      <c r="D184">
        <v>6.0740780255756022</v>
      </c>
      <c r="E184">
        <v>8.4138841637953874</v>
      </c>
      <c r="F184">
        <v>6.0429603432930605</v>
      </c>
      <c r="G184">
        <v>3.8757741504730205</v>
      </c>
      <c r="H184">
        <v>4.9968196470846777</v>
      </c>
      <c r="I184">
        <v>3.0459402097232129</v>
      </c>
      <c r="J184">
        <v>6.0335124120022101</v>
      </c>
      <c r="K184">
        <v>2.6423377384882514</v>
      </c>
      <c r="L184">
        <v>0.33149629733499353</v>
      </c>
      <c r="M184">
        <v>6.5510663931626283</v>
      </c>
      <c r="N184">
        <v>4.4828022831956247</v>
      </c>
      <c r="O184">
        <v>-1.1009048300230546</v>
      </c>
      <c r="P184">
        <v>-2.6685912119516502</v>
      </c>
      <c r="Q184">
        <v>1.2922050368616738</v>
      </c>
      <c r="R184">
        <v>2.4902214920970351</v>
      </c>
      <c r="S184">
        <v>5.3718887885955127</v>
      </c>
      <c r="T184">
        <v>4.452684150957694</v>
      </c>
      <c r="U184">
        <v>8.2000779776361554</v>
      </c>
      <c r="V184">
        <v>6.1123955331740376</v>
      </c>
      <c r="W184">
        <v>1.7139852096689197</v>
      </c>
      <c r="X184">
        <v>2.6588686727834698</v>
      </c>
      <c r="Y184">
        <v>9.0450429341420602</v>
      </c>
      <c r="Z184">
        <v>5.1047994273881017</v>
      </c>
      <c r="AA184">
        <v>1.4585557818867017</v>
      </c>
      <c r="AB184">
        <v>4.6303745165030534</v>
      </c>
      <c r="AC184">
        <v>5.0970676049401504</v>
      </c>
      <c r="AD184">
        <v>0.34632204051723647</v>
      </c>
      <c r="AE184">
        <v>0.91939893441841036</v>
      </c>
    </row>
    <row r="185" spans="1:31" x14ac:dyDescent="0.45">
      <c r="A185" t="s">
        <v>630</v>
      </c>
      <c r="B185" t="s">
        <v>373</v>
      </c>
      <c r="C185" t="s">
        <v>226</v>
      </c>
      <c r="N185">
        <v>4.2517530772085337</v>
      </c>
      <c r="O185">
        <v>4.5984237713881555</v>
      </c>
      <c r="P185">
        <v>4.482502730394458</v>
      </c>
      <c r="Q185">
        <v>9.16905247840225</v>
      </c>
      <c r="R185">
        <v>5.7926823592554229</v>
      </c>
      <c r="S185">
        <v>10.670921921231226</v>
      </c>
      <c r="T185">
        <v>9.94659448794215</v>
      </c>
      <c r="U185">
        <v>7.5011226104376902</v>
      </c>
      <c r="V185">
        <v>1.9939545929933189</v>
      </c>
      <c r="W185">
        <v>8.5719099178651561</v>
      </c>
      <c r="X185">
        <v>7.5194263022613654</v>
      </c>
      <c r="Y185">
        <v>3.5961144987747247</v>
      </c>
      <c r="Z185">
        <v>3.6002268040647607</v>
      </c>
      <c r="AA185">
        <v>3.72396144727945</v>
      </c>
      <c r="AB185">
        <v>3.1228666077246885</v>
      </c>
      <c r="AC185">
        <v>2.7470110977774027</v>
      </c>
      <c r="AD185">
        <v>1.0074967402401001</v>
      </c>
      <c r="AE185">
        <v>2.0558887049337642</v>
      </c>
    </row>
    <row r="186" spans="1:31" x14ac:dyDescent="0.45">
      <c r="A186" t="s">
        <v>665</v>
      </c>
      <c r="B186" t="s">
        <v>118</v>
      </c>
      <c r="C186" t="s">
        <v>226</v>
      </c>
      <c r="D186">
        <v>5.0615677546345381</v>
      </c>
      <c r="E186">
        <v>7.7058978225001766</v>
      </c>
      <c r="F186">
        <v>1.7577476982823441</v>
      </c>
      <c r="G186">
        <v>3.737415553465425</v>
      </c>
      <c r="H186">
        <v>4.9626091486551189</v>
      </c>
      <c r="I186">
        <v>4.8465812842599263</v>
      </c>
      <c r="J186">
        <v>1.0143960136155243</v>
      </c>
      <c r="K186">
        <v>2.5502342956259128</v>
      </c>
      <c r="L186">
        <v>3.6601327433969431</v>
      </c>
      <c r="M186">
        <v>4.2600880114509039</v>
      </c>
      <c r="N186">
        <v>3.5544182160016646</v>
      </c>
      <c r="O186">
        <v>2.508337724137121</v>
      </c>
      <c r="P186">
        <v>5.7770339920158307</v>
      </c>
      <c r="Q186">
        <v>7.5468600153708394</v>
      </c>
      <c r="R186">
        <v>6.5187780738887398</v>
      </c>
      <c r="S186">
        <v>5.898984441298353</v>
      </c>
      <c r="T186">
        <v>4.8328172771708466</v>
      </c>
      <c r="U186">
        <v>1.7014054654513018</v>
      </c>
      <c r="V186">
        <v>2.8316585191999053</v>
      </c>
      <c r="W186">
        <v>1.6066886290530675</v>
      </c>
      <c r="X186">
        <v>2.748405917400504</v>
      </c>
      <c r="Y186">
        <v>3.5070334200968887</v>
      </c>
      <c r="Z186">
        <v>4.3964566334977206</v>
      </c>
      <c r="AA186">
        <v>4.6747079814372512</v>
      </c>
      <c r="AB186">
        <v>4.7311474753290099</v>
      </c>
      <c r="AC186">
        <v>5.5267358447444792</v>
      </c>
      <c r="AD186">
        <v>5.5542774372940613</v>
      </c>
      <c r="AE186">
        <v>5.8364174975440051</v>
      </c>
    </row>
    <row r="187" spans="1:31" x14ac:dyDescent="0.45">
      <c r="A187" t="s">
        <v>486</v>
      </c>
      <c r="B187" t="s">
        <v>411</v>
      </c>
      <c r="C187" t="s">
        <v>226</v>
      </c>
      <c r="D187">
        <v>9.4190055622128739</v>
      </c>
      <c r="E187">
        <v>8.2016803339644611</v>
      </c>
      <c r="F187">
        <v>5.4557444355758378</v>
      </c>
      <c r="G187">
        <v>2.8501468139855035</v>
      </c>
      <c r="H187">
        <v>1.7516787571154993</v>
      </c>
      <c r="I187">
        <v>4.0797032057862594</v>
      </c>
      <c r="J187">
        <v>6.4609904400289935</v>
      </c>
      <c r="K187">
        <v>7.341500702885881</v>
      </c>
      <c r="L187">
        <v>3.9172065887284759</v>
      </c>
      <c r="M187">
        <v>2.7153741548282113</v>
      </c>
      <c r="N187">
        <v>0.57427279063453796</v>
      </c>
      <c r="O187">
        <v>2.2291494166372843</v>
      </c>
      <c r="P187">
        <v>4.2054959448157376</v>
      </c>
      <c r="Q187">
        <v>7.5220796578461915</v>
      </c>
      <c r="R187">
        <v>7.1912794023353541</v>
      </c>
      <c r="S187">
        <v>8.6524656105666935</v>
      </c>
      <c r="T187">
        <v>11.983985394787069</v>
      </c>
      <c r="U187">
        <v>9.8556548515846316</v>
      </c>
      <c r="V187">
        <v>1.2429923177641911</v>
      </c>
      <c r="W187">
        <v>5.8278393924690022</v>
      </c>
      <c r="X187">
        <v>11.313731748184793</v>
      </c>
      <c r="Y187">
        <v>9.7785455470774423</v>
      </c>
      <c r="Z187">
        <v>6.9039480514392579</v>
      </c>
      <c r="AA187">
        <v>5.0664223545579432</v>
      </c>
      <c r="AB187">
        <v>5.7330542960120994</v>
      </c>
      <c r="AC187">
        <v>4.9532114227905879</v>
      </c>
      <c r="AD187">
        <v>5.5911488755363052</v>
      </c>
      <c r="AE187">
        <v>3.5981127582306272</v>
      </c>
    </row>
    <row r="188" spans="1:31" x14ac:dyDescent="0.45">
      <c r="A188" t="s">
        <v>440</v>
      </c>
      <c r="B188" t="s">
        <v>256</v>
      </c>
      <c r="C188" t="s">
        <v>226</v>
      </c>
      <c r="D188">
        <v>2.2192591027909003</v>
      </c>
      <c r="E188">
        <v>-0.54050912472392554</v>
      </c>
      <c r="F188">
        <v>5.2435770077329096</v>
      </c>
      <c r="G188">
        <v>12.308366184844502</v>
      </c>
      <c r="H188">
        <v>7.411395047351192</v>
      </c>
      <c r="I188">
        <v>2.7989730791260854</v>
      </c>
      <c r="J188">
        <v>6.4768244207970866</v>
      </c>
      <c r="K188">
        <v>-0.39153755583382122</v>
      </c>
      <c r="L188">
        <v>1.4949106430883319</v>
      </c>
      <c r="M188">
        <v>2.6943713980691228</v>
      </c>
      <c r="N188">
        <v>0.61789232562429675</v>
      </c>
      <c r="O188">
        <v>5.4535289381876737</v>
      </c>
      <c r="P188">
        <v>4.1650231366611195</v>
      </c>
      <c r="Q188">
        <v>4.9582032061174459</v>
      </c>
      <c r="R188">
        <v>6.285060325096012</v>
      </c>
      <c r="S188">
        <v>7.5288990440594006</v>
      </c>
      <c r="T188">
        <v>8.5183877690954972</v>
      </c>
      <c r="U188">
        <v>9.1265683014642036</v>
      </c>
      <c r="V188">
        <v>1.0958236592426971</v>
      </c>
      <c r="W188">
        <v>8.3324591074957652</v>
      </c>
      <c r="X188">
        <v>6.3271924016111711</v>
      </c>
      <c r="Y188">
        <v>6.1397247056043511</v>
      </c>
      <c r="Z188">
        <v>5.8525182108492828</v>
      </c>
      <c r="AA188">
        <v>2.3821573718054054</v>
      </c>
      <c r="AB188">
        <v>3.2522447721845111</v>
      </c>
      <c r="AC188">
        <v>3.9533187152076721</v>
      </c>
      <c r="AD188">
        <v>2.5188354423313513</v>
      </c>
      <c r="AE188">
        <v>3.969156870180754</v>
      </c>
    </row>
    <row r="189" spans="1:31" x14ac:dyDescent="0.45">
      <c r="A189" t="s">
        <v>244</v>
      </c>
      <c r="B189" t="s">
        <v>525</v>
      </c>
      <c r="C189" t="s">
        <v>226</v>
      </c>
      <c r="D189">
        <v>-0.57833465109762017</v>
      </c>
      <c r="E189">
        <v>0.33760303060563501</v>
      </c>
      <c r="F189">
        <v>2.1163071792136492</v>
      </c>
      <c r="G189">
        <v>4.3876233405203635</v>
      </c>
      <c r="H189">
        <v>4.6786922191007108</v>
      </c>
      <c r="I189">
        <v>5.8458734728302773</v>
      </c>
      <c r="J189">
        <v>5.1853622756408981</v>
      </c>
      <c r="K189">
        <v>-0.57671814714154834</v>
      </c>
      <c r="L189">
        <v>3.081916458854252</v>
      </c>
      <c r="M189">
        <v>4.4112221586605926</v>
      </c>
      <c r="N189">
        <v>3.0492313446348618</v>
      </c>
      <c r="O189">
        <v>3.716255001583832</v>
      </c>
      <c r="P189">
        <v>5.0869111351307339</v>
      </c>
      <c r="Q189">
        <v>6.5692285118062586</v>
      </c>
      <c r="R189">
        <v>4.9425051187767792</v>
      </c>
      <c r="S189">
        <v>5.316416821369387</v>
      </c>
      <c r="T189">
        <v>6.5192915501893793</v>
      </c>
      <c r="U189">
        <v>4.3444873050918318</v>
      </c>
      <c r="V189">
        <v>1.4483230627566854</v>
      </c>
      <c r="W189">
        <v>7.3344999603453829</v>
      </c>
      <c r="X189">
        <v>3.8582328279566269</v>
      </c>
      <c r="Y189">
        <v>6.8969517105098532</v>
      </c>
      <c r="Z189">
        <v>6.750531301422555</v>
      </c>
      <c r="AA189">
        <v>6.3479874826086728</v>
      </c>
      <c r="AB189">
        <v>6.3483097167276128</v>
      </c>
      <c r="AC189">
        <v>7.1494567500075163</v>
      </c>
      <c r="AD189">
        <v>6.9309883258402039</v>
      </c>
      <c r="AE189">
        <v>6.3414855713117788</v>
      </c>
    </row>
    <row r="190" spans="1:31" x14ac:dyDescent="0.45">
      <c r="A190" t="s">
        <v>614</v>
      </c>
      <c r="B190" t="s">
        <v>339</v>
      </c>
      <c r="C190" t="s">
        <v>226</v>
      </c>
      <c r="N190">
        <v>6.4401233004908818</v>
      </c>
      <c r="O190">
        <v>3.5793914081395002</v>
      </c>
      <c r="P190">
        <v>-3.2633698629805252</v>
      </c>
      <c r="Q190">
        <v>4.8560091459852686</v>
      </c>
      <c r="R190">
        <v>3.9598688930599906</v>
      </c>
      <c r="S190">
        <v>-0.40565311567850415</v>
      </c>
      <c r="T190">
        <v>2.021153898628711</v>
      </c>
      <c r="U190">
        <v>-5.7819178932625306</v>
      </c>
      <c r="V190">
        <v>-6.5904623755139653</v>
      </c>
      <c r="W190">
        <v>0.21607267369816441</v>
      </c>
      <c r="X190">
        <v>6.6836828615225841</v>
      </c>
      <c r="Y190">
        <v>1.6726025949401588</v>
      </c>
      <c r="Z190">
        <v>-3.3873163955044276</v>
      </c>
      <c r="AA190">
        <v>6.2938473771967836</v>
      </c>
      <c r="AB190">
        <v>7.5390697943719118</v>
      </c>
      <c r="AC190">
        <v>-8.3363730074097475E-2</v>
      </c>
      <c r="AD190">
        <v>-1.9163604531947556</v>
      </c>
      <c r="AE190">
        <v>4.058885123654818</v>
      </c>
    </row>
    <row r="191" spans="1:31" x14ac:dyDescent="0.45">
      <c r="A191" t="s">
        <v>403</v>
      </c>
      <c r="B191" t="s">
        <v>224</v>
      </c>
      <c r="C191" t="s">
        <v>226</v>
      </c>
      <c r="D191">
        <v>9.5468977086124056</v>
      </c>
      <c r="E191">
        <v>13.849085268948102</v>
      </c>
      <c r="F191">
        <v>18.202285952729767</v>
      </c>
      <c r="G191">
        <v>5.9421090596776907</v>
      </c>
      <c r="H191">
        <v>-3.3124487782966554</v>
      </c>
      <c r="I191">
        <v>7.7336957979639891</v>
      </c>
      <c r="J191">
        <v>-3.9043896563935903</v>
      </c>
      <c r="K191">
        <v>-3.7691132178345725</v>
      </c>
      <c r="L191">
        <v>1.8555539940881687</v>
      </c>
      <c r="M191">
        <v>-2.4948419926002288</v>
      </c>
      <c r="N191">
        <v>-0.1212886055647715</v>
      </c>
      <c r="O191">
        <v>-0.15890053308265806</v>
      </c>
      <c r="P191">
        <v>2.1641025022208282</v>
      </c>
      <c r="Q191">
        <v>2.7211757409823463</v>
      </c>
      <c r="R191">
        <v>6.3447959230965409</v>
      </c>
      <c r="S191">
        <v>5.4099440910730721</v>
      </c>
      <c r="T191">
        <v>7.8151892286238791</v>
      </c>
      <c r="U191">
        <v>-0.29645784588058177</v>
      </c>
      <c r="V191">
        <v>6.8004214832209584</v>
      </c>
      <c r="W191">
        <v>10.12845407202316</v>
      </c>
      <c r="X191">
        <v>1.1075436261961613</v>
      </c>
      <c r="Y191">
        <v>4.6571195968623869</v>
      </c>
      <c r="Z191">
        <v>3.8249463280067459</v>
      </c>
      <c r="AA191">
        <v>13.543770621654588</v>
      </c>
      <c r="AB191">
        <v>6.5783563230427546</v>
      </c>
      <c r="AC191">
        <v>5.4895731527818725</v>
      </c>
      <c r="AD191">
        <v>3.5346108175045856</v>
      </c>
      <c r="AE191">
        <v>-0.27925228495995214</v>
      </c>
    </row>
    <row r="192" spans="1:31" x14ac:dyDescent="0.45">
      <c r="A192" t="s">
        <v>66</v>
      </c>
      <c r="B192" t="s">
        <v>39</v>
      </c>
      <c r="C192" t="s">
        <v>226</v>
      </c>
      <c r="D192">
        <v>-7.0155787962354594</v>
      </c>
      <c r="E192">
        <v>2.5149786115192541</v>
      </c>
      <c r="F192">
        <v>3.7383103082092788</v>
      </c>
      <c r="G192">
        <v>5.2928020584200226</v>
      </c>
      <c r="H192">
        <v>7.1028655381029466</v>
      </c>
      <c r="I192">
        <v>6.1153807094743655</v>
      </c>
      <c r="J192">
        <v>6.4490598348722017</v>
      </c>
      <c r="K192">
        <v>4.6406343685527247</v>
      </c>
      <c r="L192">
        <v>4.6548266590651792</v>
      </c>
      <c r="M192">
        <v>4.5610254683833489</v>
      </c>
      <c r="N192">
        <v>1.2584726936318589</v>
      </c>
      <c r="O192">
        <v>2.0359035010511661</v>
      </c>
      <c r="P192">
        <v>3.4983991839323352</v>
      </c>
      <c r="Q192">
        <v>4.9828221234847376</v>
      </c>
      <c r="R192">
        <v>3.5068474534369471</v>
      </c>
      <c r="S192">
        <v>6.1311439460615844</v>
      </c>
      <c r="T192">
        <v>7.0615438131078179</v>
      </c>
      <c r="U192">
        <v>4.1999622924876689</v>
      </c>
      <c r="V192">
        <v>2.8321845894309803</v>
      </c>
      <c r="W192">
        <v>3.7405177790768391</v>
      </c>
      <c r="X192">
        <v>4.7576380038207162</v>
      </c>
      <c r="Y192">
        <v>1.3248908278504388</v>
      </c>
      <c r="Z192">
        <v>1.1257678360958181</v>
      </c>
      <c r="AA192">
        <v>3.3785780726413179</v>
      </c>
      <c r="AB192">
        <v>4.2363263060808549</v>
      </c>
      <c r="AC192">
        <v>3.1417312290701318</v>
      </c>
      <c r="AD192">
        <v>4.8306545703617871</v>
      </c>
      <c r="AE192">
        <v>5.3537047460440021</v>
      </c>
    </row>
    <row r="193" spans="1:31" x14ac:dyDescent="0.45">
      <c r="A193" t="s">
        <v>200</v>
      </c>
      <c r="B193" t="s">
        <v>254</v>
      </c>
      <c r="C193" t="s">
        <v>226</v>
      </c>
      <c r="D193">
        <v>-9.868127517302284</v>
      </c>
      <c r="E193">
        <v>2.9963284146318614</v>
      </c>
      <c r="F193">
        <v>-0.13995634270395385</v>
      </c>
      <c r="G193">
        <v>0.13828378624936022</v>
      </c>
      <c r="H193">
        <v>3.2576685539668233</v>
      </c>
      <c r="I193">
        <v>5.8708008296098626</v>
      </c>
      <c r="J193">
        <v>5.9770975404169491</v>
      </c>
      <c r="K193">
        <v>7.6958374942003758</v>
      </c>
      <c r="L193">
        <v>4.7796548629130911</v>
      </c>
      <c r="M193">
        <v>5.8931758166476129</v>
      </c>
      <c r="N193">
        <v>4.6575776131003721</v>
      </c>
      <c r="O193">
        <v>5.4702538057617431</v>
      </c>
      <c r="P193">
        <v>-1.5236493927741037</v>
      </c>
      <c r="Q193">
        <v>12.829516935827812</v>
      </c>
      <c r="R193">
        <v>6.2175438751945507</v>
      </c>
      <c r="S193">
        <v>6.4894164706337421</v>
      </c>
      <c r="T193">
        <v>6.4822055816535595</v>
      </c>
      <c r="U193">
        <v>6.8495863245170483</v>
      </c>
      <c r="V193">
        <v>5.1859951364463086</v>
      </c>
      <c r="W193">
        <v>6.3113494174632478</v>
      </c>
      <c r="X193">
        <v>4.6672102240874977</v>
      </c>
      <c r="Y193">
        <v>5.7429741193211612</v>
      </c>
      <c r="Z193">
        <v>6.0713431114996865</v>
      </c>
      <c r="AA193">
        <v>5.0702039504327132</v>
      </c>
      <c r="AB193">
        <v>3.2764888626594058</v>
      </c>
      <c r="AC193">
        <v>2.7612310066188712</v>
      </c>
      <c r="AD193">
        <v>1.7396697658589773</v>
      </c>
      <c r="AE193">
        <v>2.1550794039273171</v>
      </c>
    </row>
    <row r="194" spans="1:31" x14ac:dyDescent="0.45">
      <c r="A194" t="s">
        <v>503</v>
      </c>
      <c r="B194" t="s">
        <v>622</v>
      </c>
      <c r="C194" t="s">
        <v>226</v>
      </c>
      <c r="D194">
        <v>2.3043911874036667</v>
      </c>
      <c r="E194">
        <v>4.5640518145429354</v>
      </c>
      <c r="F194">
        <v>4.6445270012571882</v>
      </c>
      <c r="G194">
        <v>4.1859586128696975</v>
      </c>
      <c r="H194">
        <v>4.5489881060350825</v>
      </c>
      <c r="I194">
        <v>2.3137075087058321</v>
      </c>
      <c r="J194">
        <v>4.8800872093023315</v>
      </c>
      <c r="K194">
        <v>5.5307256117982604</v>
      </c>
      <c r="L194">
        <v>5.3896999277725399</v>
      </c>
      <c r="M194">
        <v>3.2719645286232009</v>
      </c>
      <c r="N194">
        <v>6.3134715546886042</v>
      </c>
      <c r="O194">
        <v>0.91645938354156442</v>
      </c>
      <c r="P194">
        <v>5.3419804689696093E-2</v>
      </c>
      <c r="Q194">
        <v>8.7486769265354667</v>
      </c>
      <c r="R194">
        <v>-1.9869387333224182</v>
      </c>
      <c r="S194">
        <v>-1.4094140244289548</v>
      </c>
      <c r="T194">
        <v>-1.1628066902935359</v>
      </c>
      <c r="U194">
        <v>-1.8441342497794011</v>
      </c>
      <c r="V194">
        <v>-1.9524251417230971</v>
      </c>
      <c r="W194">
        <v>-0.41325411848491456</v>
      </c>
      <c r="X194">
        <v>-0.35851062828751878</v>
      </c>
      <c r="Y194">
        <v>2.9275110489933809E-2</v>
      </c>
      <c r="Z194">
        <v>-0.30682665709996115</v>
      </c>
      <c r="AA194">
        <v>-1.1903634538532941</v>
      </c>
      <c r="AB194">
        <v>-1.0494436511055056</v>
      </c>
      <c r="AC194">
        <v>-1.2630029250527883</v>
      </c>
      <c r="AD194">
        <v>-2.8859547585882126</v>
      </c>
      <c r="AE194">
        <v>-4.147474747474746</v>
      </c>
    </row>
    <row r="195" spans="1:31" x14ac:dyDescent="0.45">
      <c r="A195" t="s">
        <v>471</v>
      </c>
      <c r="B195" t="s">
        <v>53</v>
      </c>
      <c r="C195" t="s">
        <v>226</v>
      </c>
    </row>
    <row r="196" spans="1:31" x14ac:dyDescent="0.45">
      <c r="A196" t="s">
        <v>386</v>
      </c>
      <c r="B196" t="s">
        <v>166</v>
      </c>
      <c r="C196" t="s">
        <v>226</v>
      </c>
      <c r="D196">
        <v>4.3682064626740242</v>
      </c>
      <c r="E196">
        <v>1.0894764083122936</v>
      </c>
      <c r="F196">
        <v>-2.0432765315769359</v>
      </c>
      <c r="G196">
        <v>0.96483792534367296</v>
      </c>
      <c r="H196">
        <v>4.2827804595035275</v>
      </c>
      <c r="I196">
        <v>3.5042470691652738</v>
      </c>
      <c r="J196">
        <v>4.4008677538124772</v>
      </c>
      <c r="K196">
        <v>4.8079629757332896</v>
      </c>
      <c r="L196">
        <v>3.9065774400257851</v>
      </c>
      <c r="M196">
        <v>3.8161780634697919</v>
      </c>
      <c r="N196">
        <v>1.9436722958495949</v>
      </c>
      <c r="O196">
        <v>0.77092402429121876</v>
      </c>
      <c r="P196">
        <v>-0.93052119262306121</v>
      </c>
      <c r="Q196">
        <v>1.788735681571211</v>
      </c>
      <c r="R196">
        <v>0.78184821592743958</v>
      </c>
      <c r="S196">
        <v>1.6250341762967366</v>
      </c>
      <c r="T196">
        <v>2.506579645517732</v>
      </c>
      <c r="U196">
        <v>0.31924792506308108</v>
      </c>
      <c r="V196">
        <v>-3.1220794203332076</v>
      </c>
      <c r="W196">
        <v>1.7376254759056593</v>
      </c>
      <c r="X196">
        <v>-1.6961647806150353</v>
      </c>
      <c r="Y196">
        <v>-4.0572936076956125</v>
      </c>
      <c r="Z196">
        <v>-0.92264467452788779</v>
      </c>
      <c r="AA196">
        <v>0.79219030187536532</v>
      </c>
      <c r="AB196">
        <v>1.7920460455598288</v>
      </c>
      <c r="AC196">
        <v>2.0194853956131169</v>
      </c>
      <c r="AD196">
        <v>3.5063452848123973</v>
      </c>
      <c r="AE196">
        <v>2.8493264613125291</v>
      </c>
    </row>
    <row r="197" spans="1:31" x14ac:dyDescent="0.45">
      <c r="A197" t="s">
        <v>439</v>
      </c>
      <c r="B197" t="s">
        <v>63</v>
      </c>
      <c r="C197" t="s">
        <v>226</v>
      </c>
      <c r="D197">
        <v>3.4936501550211432</v>
      </c>
      <c r="E197">
        <v>1.6964280112470078</v>
      </c>
      <c r="F197">
        <v>4.9363594147528147</v>
      </c>
      <c r="G197">
        <v>5.3179176602394165</v>
      </c>
      <c r="H197">
        <v>6.8228103035857828</v>
      </c>
      <c r="I197">
        <v>1.5737851317500571</v>
      </c>
      <c r="J197">
        <v>4.2425161026985876</v>
      </c>
      <c r="K197">
        <v>6.8037755808063594E-2</v>
      </c>
      <c r="L197">
        <v>-1.36607971240079</v>
      </c>
      <c r="M197">
        <v>-2.314140568190453</v>
      </c>
      <c r="N197">
        <v>-0.83405471674609544</v>
      </c>
      <c r="O197">
        <v>-2.1404394998569387E-2</v>
      </c>
      <c r="P197">
        <v>4.3207454855159142</v>
      </c>
      <c r="Q197">
        <v>4.0574183636377086</v>
      </c>
      <c r="R197">
        <v>2.1334906645960103</v>
      </c>
      <c r="S197">
        <v>4.8071171926837621</v>
      </c>
      <c r="T197">
        <v>5.4216228721823541</v>
      </c>
      <c r="U197">
        <v>6.4962921197090964</v>
      </c>
      <c r="V197">
        <v>-0.26113732808028089</v>
      </c>
      <c r="W197">
        <v>11.095231268552055</v>
      </c>
      <c r="X197">
        <v>4.2863712070228246</v>
      </c>
      <c r="Y197">
        <v>-0.70804311231688644</v>
      </c>
      <c r="Z197">
        <v>8.2930764894047115</v>
      </c>
      <c r="AA197">
        <v>5.3012385923702539</v>
      </c>
      <c r="AB197">
        <v>2.9571517348710614</v>
      </c>
      <c r="AC197">
        <v>4.2680258331458276</v>
      </c>
      <c r="AD197">
        <v>4.8100788555404108</v>
      </c>
      <c r="AE197">
        <v>3.2042503407663929</v>
      </c>
    </row>
    <row r="198" spans="1:31" x14ac:dyDescent="0.45">
      <c r="A198" t="s">
        <v>76</v>
      </c>
      <c r="B198" t="s">
        <v>170</v>
      </c>
      <c r="C198" t="s">
        <v>226</v>
      </c>
      <c r="H198">
        <v>7.1185118237428782</v>
      </c>
      <c r="I198">
        <v>1.2151507733078972</v>
      </c>
      <c r="J198">
        <v>14.667225162375047</v>
      </c>
      <c r="K198">
        <v>14.334203475552826</v>
      </c>
      <c r="L198">
        <v>8.2804294037166102</v>
      </c>
      <c r="M198">
        <v>-8.5561832906562216</v>
      </c>
      <c r="N198">
        <v>-9.3106381675533072</v>
      </c>
      <c r="O198">
        <v>-12.489191760806392</v>
      </c>
      <c r="P198">
        <v>14.015865494575181</v>
      </c>
      <c r="Q198">
        <v>21.925239493344691</v>
      </c>
      <c r="R198">
        <v>11.290651182927135</v>
      </c>
      <c r="S198">
        <v>-0.99655610347707579</v>
      </c>
      <c r="T198">
        <v>3.7882815208598117</v>
      </c>
      <c r="U198">
        <v>7.4291822554783522</v>
      </c>
      <c r="V198">
        <v>8.5934908789386384</v>
      </c>
      <c r="W198">
        <v>5.7773620562941943</v>
      </c>
      <c r="X198">
        <v>9.6008084891359431</v>
      </c>
      <c r="Y198">
        <v>6.0964565632615404</v>
      </c>
      <c r="Z198">
        <v>4.6985698655223445</v>
      </c>
      <c r="AA198">
        <v>-0.15786665085529705</v>
      </c>
      <c r="AB198">
        <v>3.7212996711478752</v>
      </c>
      <c r="AC198">
        <v>8.8646188199593468</v>
      </c>
      <c r="AD198">
        <v>1.419367562947869</v>
      </c>
      <c r="AE198">
        <v>1.2270773778270296</v>
      </c>
    </row>
    <row r="199" spans="1:31" x14ac:dyDescent="0.45">
      <c r="A199" t="s">
        <v>115</v>
      </c>
      <c r="B199" t="s">
        <v>177</v>
      </c>
      <c r="C199" t="s">
        <v>226</v>
      </c>
      <c r="D199">
        <v>0.18189153652630807</v>
      </c>
      <c r="E199">
        <v>5.3510472659417161</v>
      </c>
      <c r="F199">
        <v>2.9566703536333137</v>
      </c>
      <c r="G199">
        <v>4.7855068349311978</v>
      </c>
      <c r="H199">
        <v>4.3644195717526912</v>
      </c>
      <c r="I199">
        <v>3.0213184333276075</v>
      </c>
      <c r="J199">
        <v>-1.0903441290038103</v>
      </c>
      <c r="K199">
        <v>1.6766542199794401</v>
      </c>
      <c r="L199">
        <v>4.7443295641845538</v>
      </c>
      <c r="M199">
        <v>-1.1383396081171071</v>
      </c>
      <c r="N199">
        <v>1.1011684810669635</v>
      </c>
      <c r="O199">
        <v>1.9555885454488191</v>
      </c>
      <c r="P199">
        <v>2.0678836704974373</v>
      </c>
      <c r="Q199">
        <v>3.9593167210506124</v>
      </c>
      <c r="R199">
        <v>2.2089096298444417</v>
      </c>
      <c r="S199">
        <v>2.4113280984743994</v>
      </c>
      <c r="T199">
        <v>0.99406643873373923</v>
      </c>
      <c r="U199">
        <v>1.7268128890136154</v>
      </c>
      <c r="V199">
        <v>-0.92021388784849023</v>
      </c>
      <c r="W199">
        <v>2.9979662008186097</v>
      </c>
      <c r="X199">
        <v>3.8195188484284444</v>
      </c>
      <c r="Y199">
        <v>0.73977098647279149</v>
      </c>
      <c r="Z199">
        <v>3.2122575117429619</v>
      </c>
      <c r="AA199">
        <v>3.6139323622194581</v>
      </c>
      <c r="AB199">
        <v>3.6539491013933372</v>
      </c>
      <c r="AC199">
        <v>3.7590650654558289</v>
      </c>
      <c r="AD199">
        <v>4.3157599608117465</v>
      </c>
      <c r="AE199">
        <v>2.8595580936551954</v>
      </c>
    </row>
    <row r="200" spans="1:31" x14ac:dyDescent="0.45">
      <c r="A200" t="s">
        <v>537</v>
      </c>
      <c r="B200" t="s">
        <v>240</v>
      </c>
      <c r="C200" t="s">
        <v>226</v>
      </c>
      <c r="D200">
        <v>1.3831251109915712</v>
      </c>
      <c r="E200">
        <v>1.8445572369381011</v>
      </c>
      <c r="F200">
        <v>0.89331922524316099</v>
      </c>
      <c r="G200">
        <v>2.8995273265058046</v>
      </c>
      <c r="H200">
        <v>2.6798338052470996</v>
      </c>
      <c r="I200">
        <v>2.8798914691767834</v>
      </c>
      <c r="J200">
        <v>3.2412393416009877</v>
      </c>
      <c r="K200">
        <v>2.6537981886407778</v>
      </c>
      <c r="L200">
        <v>3.2834855422905491</v>
      </c>
      <c r="M200">
        <v>3.9331924824253832</v>
      </c>
      <c r="N200">
        <v>1.5380375888132107</v>
      </c>
      <c r="O200">
        <v>1.5051247637877481</v>
      </c>
      <c r="P200">
        <v>2.0268853562125884</v>
      </c>
      <c r="Q200">
        <v>3.1236681467219825</v>
      </c>
      <c r="R200">
        <v>2.7380810942962341</v>
      </c>
      <c r="S200">
        <v>2.9775754136550461</v>
      </c>
      <c r="T200">
        <v>2.6561106199921198</v>
      </c>
      <c r="U200">
        <v>0.23565632201227515</v>
      </c>
      <c r="V200">
        <v>-3.4641338802758241</v>
      </c>
      <c r="W200">
        <v>2.8515216715092606</v>
      </c>
      <c r="X200">
        <v>1.5837955281791807</v>
      </c>
      <c r="Y200">
        <v>1.1295715611381496</v>
      </c>
      <c r="Z200">
        <v>1.3565864429434527</v>
      </c>
      <c r="AA200">
        <v>1.9039388588595614</v>
      </c>
      <c r="AB200">
        <v>2.1673881803830284</v>
      </c>
      <c r="AC200">
        <v>1.6691681583600513</v>
      </c>
      <c r="AD200">
        <v>2.4025172572039963</v>
      </c>
      <c r="AE200">
        <v>2.1386639469099151</v>
      </c>
    </row>
    <row r="201" spans="1:31" x14ac:dyDescent="0.45">
      <c r="A201" t="s">
        <v>319</v>
      </c>
      <c r="B201" t="s">
        <v>522</v>
      </c>
      <c r="C201" t="s">
        <v>226</v>
      </c>
      <c r="D201">
        <v>4.8999962030129325</v>
      </c>
      <c r="E201">
        <v>0.89999758030509724</v>
      </c>
      <c r="F201">
        <v>0.10000323351980001</v>
      </c>
      <c r="G201">
        <v>0.80000227789402345</v>
      </c>
      <c r="H201">
        <v>0.49999391213506783</v>
      </c>
      <c r="I201">
        <v>0.30000031014796491</v>
      </c>
      <c r="J201">
        <v>1.9000041454846723</v>
      </c>
      <c r="K201">
        <v>6.1999957706007933</v>
      </c>
      <c r="L201">
        <v>4.0000046432563892</v>
      </c>
      <c r="M201">
        <v>4.0000003434360991</v>
      </c>
    </row>
    <row r="202" spans="1:31" x14ac:dyDescent="0.45">
      <c r="A202" t="s">
        <v>557</v>
      </c>
      <c r="B202" t="s">
        <v>24</v>
      </c>
      <c r="C202" t="s">
        <v>226</v>
      </c>
      <c r="N202">
        <v>3.8981866623390715</v>
      </c>
      <c r="O202">
        <v>7.182151680215128</v>
      </c>
      <c r="P202">
        <v>3.7199586765490551</v>
      </c>
      <c r="Q202">
        <v>19.218915339789348</v>
      </c>
      <c r="R202">
        <v>7.492758482790677</v>
      </c>
      <c r="S202">
        <v>26.170245670303188</v>
      </c>
      <c r="T202">
        <v>17.985656816026349</v>
      </c>
      <c r="U202">
        <v>17.663556362608944</v>
      </c>
      <c r="V202">
        <v>11.956561128908589</v>
      </c>
      <c r="W202">
        <v>19.592331533785895</v>
      </c>
      <c r="X202">
        <v>13.375176416765783</v>
      </c>
      <c r="Y202">
        <v>4.7300118316518933</v>
      </c>
      <c r="Z202">
        <v>5.5560406408682468</v>
      </c>
      <c r="AA202">
        <v>5.3343232993023264</v>
      </c>
      <c r="AB202">
        <v>4.7533457211641092</v>
      </c>
      <c r="AC202">
        <v>3.064191882996937</v>
      </c>
      <c r="AD202">
        <v>-1.4976046895665576</v>
      </c>
      <c r="AE202">
        <v>1.2348721915002727</v>
      </c>
    </row>
    <row r="203" spans="1:31" x14ac:dyDescent="0.45">
      <c r="A203" t="s">
        <v>497</v>
      </c>
      <c r="B203" t="s">
        <v>291</v>
      </c>
      <c r="C203" t="s">
        <v>226</v>
      </c>
      <c r="D203">
        <v>-12.918210730450625</v>
      </c>
      <c r="E203">
        <v>-8.7672284522823958</v>
      </c>
      <c r="F203">
        <v>1.5288344966407692</v>
      </c>
      <c r="G203">
        <v>3.9319427296250637</v>
      </c>
      <c r="H203">
        <v>6.2335114837135137</v>
      </c>
      <c r="I203">
        <v>3.9077020881615852</v>
      </c>
      <c r="J203">
        <v>-4.8490627379703</v>
      </c>
      <c r="K203">
        <v>-2.0298129057172076</v>
      </c>
      <c r="L203">
        <v>-0.37666070575899369</v>
      </c>
      <c r="M203">
        <v>2.4612634592268989</v>
      </c>
      <c r="N203">
        <v>5.2181362567370826</v>
      </c>
      <c r="O203">
        <v>5.7029916504377098</v>
      </c>
      <c r="P203">
        <v>2.3411473291952092</v>
      </c>
      <c r="Q203">
        <v>10.428113018097648</v>
      </c>
      <c r="R203">
        <v>4.6681480508486999</v>
      </c>
      <c r="S203">
        <v>8.0288110759916265</v>
      </c>
      <c r="T203">
        <v>7.2338077436280486</v>
      </c>
      <c r="U203">
        <v>9.3074671707733785</v>
      </c>
      <c r="V203">
        <v>-5.5173944080543862</v>
      </c>
      <c r="W203">
        <v>-3.901236280186211</v>
      </c>
      <c r="X203">
        <v>1.9060677074884609</v>
      </c>
      <c r="Y203">
        <v>2.040665130797322</v>
      </c>
      <c r="Z203">
        <v>3.7709623043729721</v>
      </c>
      <c r="AA203">
        <v>3.608723653198382</v>
      </c>
      <c r="AB203">
        <v>2.9536740373595336</v>
      </c>
      <c r="AC203">
        <v>4.7029977474944076</v>
      </c>
      <c r="AD203">
        <v>7.3194485292545295</v>
      </c>
      <c r="AE203">
        <v>4.4745237749734343</v>
      </c>
    </row>
    <row r="204" spans="1:31" x14ac:dyDescent="0.45">
      <c r="A204" t="s">
        <v>2</v>
      </c>
      <c r="B204" t="s">
        <v>309</v>
      </c>
      <c r="C204" t="s">
        <v>226</v>
      </c>
      <c r="D204">
        <v>-5.046939451267292</v>
      </c>
      <c r="E204">
        <v>-14.531073773773429</v>
      </c>
      <c r="F204">
        <v>-8.6685403414926299</v>
      </c>
      <c r="G204">
        <v>-12.569755979797819</v>
      </c>
      <c r="H204">
        <v>-4.1435284056490502</v>
      </c>
      <c r="I204">
        <v>-3.7550694390062489</v>
      </c>
      <c r="J204">
        <v>1.3999158046101599</v>
      </c>
      <c r="K204">
        <v>-5.2999616253122639</v>
      </c>
      <c r="L204">
        <v>6.3999146897353114</v>
      </c>
      <c r="M204">
        <v>10.000066815788045</v>
      </c>
      <c r="N204">
        <v>5.1000512252750525</v>
      </c>
      <c r="O204">
        <v>4.6999919087352424</v>
      </c>
      <c r="P204">
        <v>7.2999523445386814</v>
      </c>
      <c r="Q204">
        <v>7.1999478699447508</v>
      </c>
      <c r="R204">
        <v>6.3999654478538162</v>
      </c>
      <c r="S204">
        <v>8.2000682550559958</v>
      </c>
      <c r="T204">
        <v>8.499977768463566</v>
      </c>
      <c r="U204">
        <v>5.1999692649884253</v>
      </c>
      <c r="V204">
        <v>-7.7999939134311091</v>
      </c>
      <c r="W204">
        <v>4.5000000000306528</v>
      </c>
      <c r="X204">
        <v>4.3000291857941022</v>
      </c>
      <c r="Y204">
        <v>4.0240861572097941</v>
      </c>
      <c r="Z204">
        <v>1.7554221490936754</v>
      </c>
      <c r="AA204">
        <v>0.73626722141557366</v>
      </c>
      <c r="AB204">
        <v>-1.9727192263754176</v>
      </c>
      <c r="AC204">
        <v>0.19369007172953445</v>
      </c>
      <c r="AD204">
        <v>1.8257900635511248</v>
      </c>
      <c r="AE204">
        <v>2.8072454104941755</v>
      </c>
    </row>
    <row r="205" spans="1:31" x14ac:dyDescent="0.45">
      <c r="A205" t="s">
        <v>234</v>
      </c>
      <c r="B205" t="s">
        <v>84</v>
      </c>
      <c r="C205" t="s">
        <v>226</v>
      </c>
      <c r="D205">
        <v>-2.5143796546227435</v>
      </c>
      <c r="E205">
        <v>5.8727252375905437</v>
      </c>
      <c r="F205">
        <v>-8.1086918769396163</v>
      </c>
      <c r="G205">
        <v>-50.24806710451773</v>
      </c>
      <c r="H205">
        <v>35.224078305263646</v>
      </c>
      <c r="I205">
        <v>12.745695762903495</v>
      </c>
      <c r="J205">
        <v>13.849752486415241</v>
      </c>
      <c r="K205">
        <v>8.8586694907104118</v>
      </c>
      <c r="L205">
        <v>4.3518883256393792</v>
      </c>
      <c r="M205">
        <v>8.370918240358094</v>
      </c>
      <c r="N205">
        <v>8.4845641362484798</v>
      </c>
      <c r="O205">
        <v>13.192072663407828</v>
      </c>
      <c r="P205">
        <v>2.2023655306724379</v>
      </c>
      <c r="Q205">
        <v>7.4476796764293169</v>
      </c>
      <c r="R205">
        <v>9.3778994247541334</v>
      </c>
      <c r="S205">
        <v>9.2270778738809724</v>
      </c>
      <c r="T205">
        <v>7.6332812081359833</v>
      </c>
      <c r="U205">
        <v>11.161243240150981</v>
      </c>
      <c r="V205">
        <v>6.248259929096676</v>
      </c>
      <c r="W205">
        <v>7.33465610774428</v>
      </c>
      <c r="X205">
        <v>7.9584060461859139</v>
      </c>
      <c r="Y205">
        <v>8.6415001687072106</v>
      </c>
      <c r="Z205">
        <v>4.7198541956531699</v>
      </c>
      <c r="AA205">
        <v>6.1671667006495596</v>
      </c>
      <c r="AB205">
        <v>8.8568443552907894</v>
      </c>
      <c r="AC205">
        <v>5.9707442980852647</v>
      </c>
      <c r="AD205">
        <v>3.9762896944846915</v>
      </c>
      <c r="AE205">
        <v>8.5794245405065794</v>
      </c>
    </row>
    <row r="206" spans="1:31" x14ac:dyDescent="0.45">
      <c r="A206" t="s">
        <v>79</v>
      </c>
      <c r="B206" t="s">
        <v>111</v>
      </c>
      <c r="C206" t="s">
        <v>226</v>
      </c>
      <c r="D206">
        <v>1.8614939431748923</v>
      </c>
      <c r="E206">
        <v>5.7066222175888583</v>
      </c>
      <c r="F206">
        <v>4.4256517324154316</v>
      </c>
      <c r="G206">
        <v>6.096744842349807</v>
      </c>
      <c r="H206">
        <v>6.9899162362499112</v>
      </c>
      <c r="I206">
        <v>6.8953506006629794</v>
      </c>
      <c r="J206">
        <v>3.814329387114185</v>
      </c>
      <c r="K206">
        <v>5.6332357390217283</v>
      </c>
      <c r="L206">
        <v>7.8268851390188843</v>
      </c>
      <c r="M206">
        <v>4.0605693763919675</v>
      </c>
      <c r="N206">
        <v>4.4965378424826525</v>
      </c>
      <c r="O206">
        <v>3.6474158173516855</v>
      </c>
      <c r="P206">
        <v>7.3773642750007014</v>
      </c>
      <c r="Q206">
        <v>7.5798224805627541</v>
      </c>
      <c r="R206">
        <v>7.6021382610231001</v>
      </c>
      <c r="S206">
        <v>7.7165837798296621</v>
      </c>
      <c r="T206">
        <v>7.332365299535553</v>
      </c>
      <c r="U206">
        <v>3.2376834165823993</v>
      </c>
      <c r="V206">
        <v>7.1341075870403188</v>
      </c>
      <c r="W206">
        <v>7.7034994563115475</v>
      </c>
      <c r="X206">
        <v>5.1375524194169344</v>
      </c>
      <c r="Y206">
        <v>5.499393794661728</v>
      </c>
      <c r="Z206">
        <v>6.0830359972666059</v>
      </c>
      <c r="AA206">
        <v>6.9928358591616444</v>
      </c>
      <c r="AB206">
        <v>7.4853758242948913</v>
      </c>
      <c r="AC206">
        <v>7.7773867718837124</v>
      </c>
      <c r="AD206">
        <v>6.6285843410768877</v>
      </c>
      <c r="AE206">
        <v>6.4434963688987352</v>
      </c>
    </row>
    <row r="207" spans="1:31" x14ac:dyDescent="0.45">
      <c r="A207" t="s">
        <v>425</v>
      </c>
      <c r="B207" t="s">
        <v>210</v>
      </c>
      <c r="C207" t="s">
        <v>226</v>
      </c>
      <c r="D207">
        <v>15.007880247588119</v>
      </c>
      <c r="E207">
        <v>3.9875401685496996</v>
      </c>
      <c r="F207">
        <v>-1.3637414292428218</v>
      </c>
      <c r="G207">
        <v>0.558720185389177</v>
      </c>
      <c r="H207">
        <v>0.21209134750625935</v>
      </c>
      <c r="I207">
        <v>2.6374242169505635</v>
      </c>
      <c r="J207">
        <v>1.1037820485482257</v>
      </c>
      <c r="K207">
        <v>2.8933625194487007</v>
      </c>
      <c r="L207">
        <v>-3.763285215631484</v>
      </c>
      <c r="M207">
        <v>5.6254161425834326</v>
      </c>
      <c r="N207">
        <v>-1.2107438628424632</v>
      </c>
      <c r="O207">
        <v>-2.8191744042884039</v>
      </c>
      <c r="P207">
        <v>11.242061385560049</v>
      </c>
      <c r="Q207">
        <v>7.9584416636785988</v>
      </c>
      <c r="R207">
        <v>5.5738501214288334</v>
      </c>
      <c r="S207">
        <v>2.7884022277423668</v>
      </c>
      <c r="T207">
        <v>1.8471302516113184</v>
      </c>
      <c r="U207">
        <v>6.2497727547929856</v>
      </c>
      <c r="V207">
        <v>-2.0592491899383276</v>
      </c>
      <c r="W207">
        <v>5.0394840267654359</v>
      </c>
      <c r="X207">
        <v>9.996846553972631</v>
      </c>
      <c r="Y207">
        <v>5.411444902164348</v>
      </c>
      <c r="Z207">
        <v>2.6992547225567165</v>
      </c>
      <c r="AA207">
        <v>3.6524816975789918</v>
      </c>
      <c r="AB207">
        <v>4.106408870136562</v>
      </c>
      <c r="AC207">
        <v>1.6706247576587145</v>
      </c>
      <c r="AD207">
        <v>-0.74150265286426986</v>
      </c>
      <c r="AE207">
        <v>2.4341107806422428</v>
      </c>
    </row>
    <row r="208" spans="1:31" x14ac:dyDescent="0.45">
      <c r="A208" t="s">
        <v>196</v>
      </c>
      <c r="B208" t="s">
        <v>412</v>
      </c>
      <c r="C208" t="s">
        <v>226</v>
      </c>
      <c r="D208">
        <v>7.5109106258898066</v>
      </c>
      <c r="E208">
        <v>6.5778613849960266</v>
      </c>
      <c r="F208">
        <v>4.5687491895471339</v>
      </c>
      <c r="G208">
        <v>1.0062282425578957</v>
      </c>
      <c r="H208">
        <v>5.9970923202021424</v>
      </c>
      <c r="I208">
        <v>5.9191247578958439</v>
      </c>
      <c r="J208">
        <v>10.566736309579071</v>
      </c>
      <c r="K208">
        <v>4.3085041036331546</v>
      </c>
      <c r="L208">
        <v>3.1040956799636632</v>
      </c>
      <c r="M208">
        <v>6.3458677686997902</v>
      </c>
      <c r="N208">
        <v>6.5003604206974614</v>
      </c>
      <c r="O208">
        <v>6.4272739013716489</v>
      </c>
      <c r="P208">
        <v>7.734591717043898</v>
      </c>
      <c r="Q208">
        <v>3.8833072911333772</v>
      </c>
      <c r="R208">
        <v>7.4897381421595668</v>
      </c>
      <c r="S208">
        <v>10.064308001723859</v>
      </c>
      <c r="T208">
        <v>11.521910033371199</v>
      </c>
      <c r="U208">
        <v>7.801963334393804</v>
      </c>
      <c r="V208">
        <v>3.2418475722429747</v>
      </c>
      <c r="W208">
        <v>3.4693170279984713</v>
      </c>
      <c r="X208">
        <v>-1.6809788915182367E-2</v>
      </c>
      <c r="Y208">
        <v>0.68818460241885759</v>
      </c>
      <c r="Z208">
        <v>6.7968734633045074</v>
      </c>
      <c r="AA208">
        <v>7.0431219408285841</v>
      </c>
      <c r="AB208">
        <v>4.0098480180202927</v>
      </c>
      <c r="AC208">
        <v>3.5747631578381629</v>
      </c>
      <c r="AD208">
        <v>4.6741125177344145</v>
      </c>
      <c r="AE208">
        <v>2.8174436427439957</v>
      </c>
    </row>
    <row r="209" spans="1:31" x14ac:dyDescent="0.45">
      <c r="A209" t="s">
        <v>31</v>
      </c>
      <c r="B209" t="s">
        <v>504</v>
      </c>
      <c r="C209" t="s">
        <v>226</v>
      </c>
      <c r="D209">
        <v>2.659962657036786</v>
      </c>
      <c r="E209">
        <v>1.3202330366135726</v>
      </c>
      <c r="F209">
        <v>1.3602130065134617</v>
      </c>
      <c r="G209">
        <v>-4.7520948661741613E-2</v>
      </c>
      <c r="H209">
        <v>5.4685848581962802</v>
      </c>
      <c r="I209">
        <v>2.0199772085413059</v>
      </c>
      <c r="J209">
        <v>3.0456010348542293</v>
      </c>
      <c r="K209">
        <v>5.8984793176920505</v>
      </c>
      <c r="L209">
        <v>6.2833082503098723</v>
      </c>
      <c r="M209">
        <v>3.8872109581679268</v>
      </c>
      <c r="N209">
        <v>4.3108514661836921</v>
      </c>
      <c r="O209">
        <v>6.8696574741906602E-2</v>
      </c>
      <c r="P209">
        <v>5.5939509445614277</v>
      </c>
      <c r="Q209">
        <v>4.6432939368331176</v>
      </c>
      <c r="R209">
        <v>4.3102385263963328</v>
      </c>
      <c r="S209">
        <v>2.3307709833023864</v>
      </c>
      <c r="T209">
        <v>2.8271192013337441</v>
      </c>
      <c r="U209">
        <v>3.7031690639138617</v>
      </c>
      <c r="V209">
        <v>2.7521044845505287</v>
      </c>
      <c r="W209">
        <v>3.39088925336209</v>
      </c>
      <c r="X209">
        <v>1.3340910796125769</v>
      </c>
      <c r="Y209">
        <v>4.002995550904572</v>
      </c>
      <c r="Z209">
        <v>2.4123852760557867</v>
      </c>
      <c r="AA209">
        <v>6.2240744379098629</v>
      </c>
      <c r="AB209">
        <v>6.367043650669828</v>
      </c>
      <c r="AC209">
        <v>6.3560685718187813</v>
      </c>
      <c r="AD209">
        <v>7.4074861863012984</v>
      </c>
      <c r="AE209">
        <v>6.2092410338908621</v>
      </c>
    </row>
    <row r="210" spans="1:31" x14ac:dyDescent="0.45">
      <c r="A210" t="s">
        <v>454</v>
      </c>
      <c r="B210" t="s">
        <v>73</v>
      </c>
      <c r="C210" t="s">
        <v>226</v>
      </c>
      <c r="D210">
        <v>6.6885025132436624</v>
      </c>
      <c r="E210">
        <v>6.6396895904468067</v>
      </c>
      <c r="F210">
        <v>11.46277473940242</v>
      </c>
      <c r="G210">
        <v>11.097647937746729</v>
      </c>
      <c r="H210">
        <v>7.2009074900715859</v>
      </c>
      <c r="I210">
        <v>7.4713795903942781</v>
      </c>
      <c r="J210">
        <v>8.3199165270180515</v>
      </c>
      <c r="K210">
        <v>-2.1953778262461014</v>
      </c>
      <c r="L210">
        <v>5.7240084235055946</v>
      </c>
      <c r="M210">
        <v>9.0391467513396293</v>
      </c>
      <c r="N210">
        <v>-1.0690158850810434</v>
      </c>
      <c r="O210">
        <v>3.9146097454129745</v>
      </c>
      <c r="P210">
        <v>4.5357796538632442</v>
      </c>
      <c r="Q210">
        <v>9.8195916770496439</v>
      </c>
      <c r="R210">
        <v>7.3590336771345477</v>
      </c>
      <c r="S210">
        <v>9.0051437297945967</v>
      </c>
      <c r="T210">
        <v>9.0221330140232965</v>
      </c>
      <c r="U210">
        <v>1.8682455341607351</v>
      </c>
      <c r="V210">
        <v>0.1209827417308702</v>
      </c>
      <c r="W210">
        <v>14.525638994062689</v>
      </c>
      <c r="X210">
        <v>6.3378708138408228</v>
      </c>
      <c r="Y210">
        <v>4.4616089510133321</v>
      </c>
      <c r="Z210">
        <v>4.837298645760967</v>
      </c>
      <c r="AA210">
        <v>3.9380027286605639</v>
      </c>
      <c r="AB210">
        <v>2.988520675577135</v>
      </c>
      <c r="AC210">
        <v>3.3290344581492519</v>
      </c>
      <c r="AD210">
        <v>4.5203794755550746</v>
      </c>
      <c r="AE210">
        <v>3.4974696011013719</v>
      </c>
    </row>
    <row r="211" spans="1:31" x14ac:dyDescent="0.45">
      <c r="A211" t="s">
        <v>91</v>
      </c>
      <c r="B211" t="s">
        <v>276</v>
      </c>
      <c r="C211" t="s">
        <v>226</v>
      </c>
      <c r="D211">
        <v>6</v>
      </c>
      <c r="E211">
        <v>12.704402515723274</v>
      </c>
      <c r="F211">
        <v>3.999255952380949</v>
      </c>
      <c r="G211">
        <v>8.1023072795564275</v>
      </c>
      <c r="H211">
        <v>10.092653871608206</v>
      </c>
      <c r="I211">
        <v>1.6080553050796595</v>
      </c>
      <c r="J211">
        <v>-0.91702410885963559</v>
      </c>
      <c r="K211">
        <v>1.2987012987012889</v>
      </c>
      <c r="L211">
        <v>-0.48629531388152714</v>
      </c>
      <c r="M211">
        <v>-14.275136976158748</v>
      </c>
      <c r="N211">
        <v>-7.9633788219036035</v>
      </c>
      <c r="O211">
        <v>-2.7965465465465371</v>
      </c>
      <c r="P211">
        <v>6.5263564394670794</v>
      </c>
      <c r="Q211">
        <v>6.6521660322639065</v>
      </c>
      <c r="R211">
        <v>5.5404486743711772</v>
      </c>
      <c r="S211">
        <v>4.8631239935587729</v>
      </c>
      <c r="T211">
        <v>4.4533169533169428</v>
      </c>
      <c r="U211">
        <v>5.8071155542487531</v>
      </c>
      <c r="V211">
        <v>2.5566208142281539</v>
      </c>
      <c r="W211">
        <v>8.616718601815478</v>
      </c>
      <c r="X211">
        <v>7.2720469003367754</v>
      </c>
      <c r="Y211">
        <v>1.8604651162790589</v>
      </c>
      <c r="Z211">
        <v>5.3310502283105023</v>
      </c>
      <c r="AA211">
        <v>1.0512625988945388</v>
      </c>
      <c r="AB211">
        <v>1.4157014157014203</v>
      </c>
      <c r="AC211">
        <v>5.8798646362098168</v>
      </c>
      <c r="AD211">
        <v>5.3435876947662848</v>
      </c>
      <c r="AE211">
        <v>3.944249549634975</v>
      </c>
    </row>
    <row r="212" spans="1:31" x14ac:dyDescent="0.45">
      <c r="A212" t="s">
        <v>637</v>
      </c>
      <c r="B212" t="s">
        <v>583</v>
      </c>
      <c r="C212" t="s">
        <v>226</v>
      </c>
      <c r="D212">
        <v>2.3519606446944721</v>
      </c>
      <c r="E212">
        <v>-19.012909633684927</v>
      </c>
      <c r="F212">
        <v>1.3745493787097729</v>
      </c>
      <c r="G212">
        <v>-1.9473843345680137</v>
      </c>
      <c r="H212">
        <v>-7.9997532856654487</v>
      </c>
      <c r="I212">
        <v>1.7538213991709739</v>
      </c>
      <c r="J212">
        <v>-5.8770820148606191</v>
      </c>
      <c r="K212">
        <v>1.7850142812972223</v>
      </c>
      <c r="L212">
        <v>-1.979285588314454</v>
      </c>
      <c r="M212">
        <v>6.6527278847047882</v>
      </c>
      <c r="N212">
        <v>-6.3454551533225043</v>
      </c>
      <c r="O212">
        <v>26.417316600136871</v>
      </c>
      <c r="P212">
        <v>9.3131209689808685</v>
      </c>
      <c r="Q212">
        <v>6.5979448602823112</v>
      </c>
      <c r="R212">
        <v>4.5050956716019499</v>
      </c>
      <c r="S212">
        <v>4.2239142791538313</v>
      </c>
      <c r="T212">
        <v>8.0581451522880627</v>
      </c>
      <c r="U212">
        <v>5.3982852096073941</v>
      </c>
      <c r="V212">
        <v>3.1880512155610319</v>
      </c>
      <c r="W212">
        <v>5.3464660523753196</v>
      </c>
      <c r="X212">
        <v>6.3150450363764605</v>
      </c>
      <c r="Y212">
        <v>15.18176908302253</v>
      </c>
      <c r="Z212">
        <v>20.715768285872755</v>
      </c>
      <c r="AA212">
        <v>4.5567723661529271</v>
      </c>
      <c r="AB212">
        <v>-20.598770715403163</v>
      </c>
      <c r="AC212">
        <v>6.0554740287726219</v>
      </c>
      <c r="AD212">
        <v>4.2111826488480801</v>
      </c>
      <c r="AE212">
        <v>3.4461626214014274</v>
      </c>
    </row>
    <row r="213" spans="1:31" x14ac:dyDescent="0.45">
      <c r="A213" t="s">
        <v>517</v>
      </c>
      <c r="B213" t="s">
        <v>85</v>
      </c>
      <c r="C213" t="s">
        <v>226</v>
      </c>
      <c r="D213">
        <v>1.4943587482697041</v>
      </c>
      <c r="E213">
        <v>7.0180462721029357</v>
      </c>
      <c r="F213">
        <v>5.8192348015475375</v>
      </c>
      <c r="G213">
        <v>4.6897843616211787</v>
      </c>
      <c r="H213">
        <v>4.7349595744403246</v>
      </c>
      <c r="I213">
        <v>0.81768048079078426</v>
      </c>
      <c r="J213">
        <v>3.1349395884716813</v>
      </c>
      <c r="K213">
        <v>2.6541739307948404</v>
      </c>
      <c r="L213">
        <v>2.1605166754059155</v>
      </c>
      <c r="M213">
        <v>1.1260570502989964</v>
      </c>
      <c r="N213">
        <v>0.87731889202349578</v>
      </c>
      <c r="O213">
        <v>1.5808622652591708</v>
      </c>
      <c r="P213">
        <v>1.562231081648946</v>
      </c>
      <c r="Q213">
        <v>0.8907860516684849</v>
      </c>
      <c r="R213">
        <v>2.7074677675285983</v>
      </c>
      <c r="S213">
        <v>4.3428953774494232</v>
      </c>
      <c r="T213">
        <v>1.8605791452919362</v>
      </c>
      <c r="U213">
        <v>2.5708466864407882</v>
      </c>
      <c r="V213">
        <v>-2.0861204916792815</v>
      </c>
      <c r="W213">
        <v>2.105085752349467</v>
      </c>
      <c r="X213">
        <v>3.8153561378963445</v>
      </c>
      <c r="Y213">
        <v>2.8143428089578322</v>
      </c>
      <c r="Z213">
        <v>2.2356848925121398</v>
      </c>
      <c r="AA213">
        <v>1.711314782610259</v>
      </c>
      <c r="AB213">
        <v>2.3974626296890307</v>
      </c>
      <c r="AC213">
        <v>2.5415450263106294</v>
      </c>
      <c r="AD213">
        <v>2.2523587739054562</v>
      </c>
      <c r="AE213">
        <v>2.4123712870185017</v>
      </c>
    </row>
    <row r="214" spans="1:31" x14ac:dyDescent="0.45">
      <c r="A214" t="s">
        <v>405</v>
      </c>
      <c r="B214" t="s">
        <v>465</v>
      </c>
      <c r="C214" t="s">
        <v>226</v>
      </c>
      <c r="K214">
        <v>7.4656188605108014</v>
      </c>
      <c r="L214">
        <v>9.0493601462522832</v>
      </c>
      <c r="M214">
        <v>2.1793797150041883</v>
      </c>
      <c r="N214">
        <v>5.5783429040196779</v>
      </c>
      <c r="O214">
        <v>0.31080031080030324</v>
      </c>
      <c r="P214">
        <v>3.8729666924864432</v>
      </c>
      <c r="Q214">
        <v>4.5488441461595954</v>
      </c>
      <c r="R214">
        <v>2.4251069900142568</v>
      </c>
      <c r="S214">
        <v>3.830083565459617</v>
      </c>
      <c r="T214">
        <v>7.1093226022803435</v>
      </c>
      <c r="U214">
        <v>-0.50093926111458131</v>
      </c>
      <c r="V214">
        <v>-10.320956576463175</v>
      </c>
      <c r="W214">
        <v>-5.473684210526315</v>
      </c>
      <c r="X214">
        <v>-8.3147735708982964</v>
      </c>
      <c r="Y214">
        <v>-7.044534412955457</v>
      </c>
      <c r="Z214">
        <v>-0.78397212543553962</v>
      </c>
      <c r="AA214">
        <v>-0.70237050043898819</v>
      </c>
      <c r="AB214">
        <v>2.2915055612926523</v>
      </c>
      <c r="AC214">
        <v>2.3444058605542608</v>
      </c>
      <c r="AD214">
        <v>0.2582654663280266</v>
      </c>
      <c r="AE214">
        <v>1.5447611285366065</v>
      </c>
    </row>
    <row r="215" spans="1:31" x14ac:dyDescent="0.45">
      <c r="A215" t="s">
        <v>483</v>
      </c>
      <c r="B215" t="s">
        <v>30</v>
      </c>
      <c r="C215" t="s">
        <v>226</v>
      </c>
      <c r="AA215">
        <v>2.3638232271325279</v>
      </c>
      <c r="AB215">
        <v>3.4638554216868158</v>
      </c>
      <c r="AC215">
        <v>2.8869480834546692</v>
      </c>
      <c r="AD215">
        <v>1.3911813251590956</v>
      </c>
      <c r="AE215">
        <v>2.7906976744186665</v>
      </c>
    </row>
    <row r="216" spans="1:31" x14ac:dyDescent="0.45">
      <c r="A216" t="s">
        <v>281</v>
      </c>
      <c r="B216" t="s">
        <v>395</v>
      </c>
      <c r="C216" t="s">
        <v>226</v>
      </c>
      <c r="I216">
        <v>6.2640826429298642</v>
      </c>
      <c r="J216">
        <v>7.207379839417797</v>
      </c>
      <c r="K216">
        <v>3.3408773579261037</v>
      </c>
      <c r="L216">
        <v>-9.4241616060843967</v>
      </c>
      <c r="M216">
        <v>6.1318130895325424</v>
      </c>
      <c r="N216">
        <v>6.8787747650663817</v>
      </c>
      <c r="O216">
        <v>6.3804053040045261</v>
      </c>
      <c r="P216">
        <v>4.3877570229959417</v>
      </c>
      <c r="Q216">
        <v>9.0281969282915355</v>
      </c>
      <c r="R216">
        <v>5.5303471214543265</v>
      </c>
      <c r="S216">
        <v>5.1077901412298417</v>
      </c>
      <c r="T216">
        <v>6.4395255541621168</v>
      </c>
      <c r="U216">
        <v>5.655576621591905</v>
      </c>
      <c r="V216">
        <v>-2.7317519891772832</v>
      </c>
      <c r="W216">
        <v>0.73104455254213008</v>
      </c>
      <c r="X216">
        <v>2.0362766886402994</v>
      </c>
      <c r="Y216">
        <v>-0.68154236933474976</v>
      </c>
      <c r="Z216">
        <v>2.8926367335580778</v>
      </c>
      <c r="AA216">
        <v>-1.5895103199025726</v>
      </c>
      <c r="AB216">
        <v>1.8060592650968204</v>
      </c>
      <c r="AC216">
        <v>3.3385867654298806</v>
      </c>
      <c r="AD216">
        <v>2.1011638474124084</v>
      </c>
      <c r="AE216">
        <v>4.495121292762704</v>
      </c>
    </row>
    <row r="217" spans="1:31" x14ac:dyDescent="0.45">
      <c r="A217" t="s">
        <v>54</v>
      </c>
      <c r="B217" t="s">
        <v>407</v>
      </c>
      <c r="C217" t="s">
        <v>226</v>
      </c>
      <c r="D217">
        <v>0.40484168769776829</v>
      </c>
      <c r="E217">
        <v>-0.32001440051645602</v>
      </c>
      <c r="F217">
        <v>-0.86596579683916275</v>
      </c>
      <c r="G217">
        <v>1.1863102906085885</v>
      </c>
      <c r="H217">
        <v>3.4288926707872918</v>
      </c>
      <c r="I217">
        <v>5.101752178155877</v>
      </c>
      <c r="J217">
        <v>3.5753514381512872</v>
      </c>
      <c r="K217">
        <v>2.3899357986925622</v>
      </c>
      <c r="L217">
        <v>2.1863809725867611</v>
      </c>
      <c r="M217">
        <v>3.4873790520251475</v>
      </c>
      <c r="N217">
        <v>4.2633205877243228</v>
      </c>
      <c r="O217">
        <v>6.3478550516045829</v>
      </c>
      <c r="P217">
        <v>4.2525212112663979</v>
      </c>
      <c r="Q217">
        <v>6.4850341507060989</v>
      </c>
      <c r="R217">
        <v>6.1837655645852436</v>
      </c>
      <c r="S217">
        <v>6.1817571250709875</v>
      </c>
      <c r="T217">
        <v>6.4826779422342469</v>
      </c>
      <c r="U217">
        <v>5.3604970789609752</v>
      </c>
      <c r="V217">
        <v>3.1026466380150879</v>
      </c>
      <c r="W217">
        <v>5.5706004400313702</v>
      </c>
      <c r="X217">
        <v>4.5365419265347242</v>
      </c>
      <c r="Y217">
        <v>4.1003603409202469</v>
      </c>
      <c r="Z217">
        <v>5.050461383313305</v>
      </c>
      <c r="AA217">
        <v>4.8403412389443616</v>
      </c>
      <c r="AB217">
        <v>2.7495059172319714</v>
      </c>
      <c r="AC217">
        <v>1.1273261190993651</v>
      </c>
      <c r="AD217">
        <v>2.5423963541082486</v>
      </c>
      <c r="AE217">
        <v>2.5782031198652078</v>
      </c>
    </row>
    <row r="218" spans="1:31" x14ac:dyDescent="0.45">
      <c r="A218" t="s">
        <v>247</v>
      </c>
      <c r="B218" t="s">
        <v>56</v>
      </c>
      <c r="C218" t="s">
        <v>226</v>
      </c>
      <c r="V218">
        <v>5.0416418798334206</v>
      </c>
      <c r="W218">
        <v>5.4934163952994481</v>
      </c>
      <c r="X218">
        <v>-4.640316736008586</v>
      </c>
      <c r="Y218">
        <v>-46.082122374300695</v>
      </c>
      <c r="Z218">
        <v>13.129731140694332</v>
      </c>
      <c r="AA218">
        <v>3.37364847715736</v>
      </c>
      <c r="AB218">
        <v>-10.793364627114315</v>
      </c>
    </row>
    <row r="219" spans="1:31" x14ac:dyDescent="0.45">
      <c r="A219" t="s">
        <v>273</v>
      </c>
      <c r="B219" t="s">
        <v>161</v>
      </c>
      <c r="C219" t="s">
        <v>226</v>
      </c>
      <c r="D219">
        <v>0.40672036125144473</v>
      </c>
      <c r="E219">
        <v>-0.31390774600524196</v>
      </c>
      <c r="F219">
        <v>-0.85977707049090668</v>
      </c>
      <c r="G219">
        <v>1.1844470937498102</v>
      </c>
      <c r="H219">
        <v>3.4249774851826658</v>
      </c>
      <c r="I219">
        <v>5.1015896131399074</v>
      </c>
      <c r="J219">
        <v>3.5827386136551667</v>
      </c>
      <c r="K219">
        <v>2.3956613739291299</v>
      </c>
      <c r="L219">
        <v>2.1860640866265868</v>
      </c>
      <c r="M219">
        <v>3.4853963612958978</v>
      </c>
      <c r="N219">
        <v>4.2568931702279542</v>
      </c>
      <c r="O219">
        <v>6.3431211100949412</v>
      </c>
      <c r="P219">
        <v>4.2436244997234667</v>
      </c>
      <c r="Q219">
        <v>6.477639066196204</v>
      </c>
      <c r="R219">
        <v>6.1858051639219553</v>
      </c>
      <c r="S219">
        <v>6.1841494295369586</v>
      </c>
      <c r="T219">
        <v>6.4856889560595476</v>
      </c>
      <c r="U219">
        <v>5.3545458790256646</v>
      </c>
      <c r="V219">
        <v>3.0995806301665141</v>
      </c>
      <c r="W219">
        <v>5.5708690768073268</v>
      </c>
      <c r="X219">
        <v>4.5388923311062968</v>
      </c>
      <c r="Y219">
        <v>4.0983022689433142</v>
      </c>
      <c r="Z219">
        <v>5.0511435876702961</v>
      </c>
      <c r="AA219">
        <v>4.8401024820956309</v>
      </c>
      <c r="AB219">
        <v>2.7510576717382662</v>
      </c>
      <c r="AC219">
        <v>1.1298259602292404</v>
      </c>
      <c r="AD219">
        <v>2.5441110153108895</v>
      </c>
      <c r="AE219">
        <v>2.5772412921875514</v>
      </c>
    </row>
    <row r="220" spans="1:31" x14ac:dyDescent="0.45">
      <c r="A220" t="s">
        <v>40</v>
      </c>
      <c r="B220" t="s">
        <v>167</v>
      </c>
      <c r="C220" t="s">
        <v>226</v>
      </c>
      <c r="K220">
        <v>3.3326953435121425</v>
      </c>
      <c r="L220">
        <v>3.2331143550586461</v>
      </c>
      <c r="M220">
        <v>4.8468158018048797</v>
      </c>
      <c r="N220">
        <v>3.682275475301779</v>
      </c>
      <c r="O220">
        <v>4.3143446039906337</v>
      </c>
      <c r="P220">
        <v>4.6717723040776065</v>
      </c>
      <c r="Q220">
        <v>7.9140131361404684</v>
      </c>
      <c r="R220">
        <v>5.2562664901615506</v>
      </c>
      <c r="S220">
        <v>9.6997507973321575</v>
      </c>
      <c r="T220">
        <v>8.4401937674001033</v>
      </c>
      <c r="U220">
        <v>6.2062764591098869</v>
      </c>
      <c r="V220">
        <v>0.93217475110425596</v>
      </c>
      <c r="W220">
        <v>7.2137050680806993</v>
      </c>
      <c r="X220">
        <v>6.4089353099618052</v>
      </c>
      <c r="Y220">
        <v>3.1928342269958705</v>
      </c>
      <c r="Z220">
        <v>3.1651651153397466</v>
      </c>
      <c r="AA220">
        <v>3.2388366594347389</v>
      </c>
      <c r="AB220">
        <v>2.8014649891948267</v>
      </c>
      <c r="AC220">
        <v>2.2206691703220827</v>
      </c>
      <c r="AD220">
        <v>0.96078199541136655</v>
      </c>
      <c r="AE220">
        <v>2.0479373633623936</v>
      </c>
    </row>
    <row r="221" spans="1:31" x14ac:dyDescent="0.45">
      <c r="A221" t="s">
        <v>217</v>
      </c>
      <c r="B221" t="s">
        <v>398</v>
      </c>
      <c r="C221" t="s">
        <v>226</v>
      </c>
      <c r="O221">
        <v>2.3768782402311643</v>
      </c>
      <c r="P221">
        <v>6.5734769221182034</v>
      </c>
      <c r="Q221">
        <v>3.8322239023903535</v>
      </c>
      <c r="R221">
        <v>7.093773747451479</v>
      </c>
      <c r="S221">
        <v>9.1156421051350094</v>
      </c>
      <c r="T221">
        <v>3.2536051487987123</v>
      </c>
      <c r="U221">
        <v>8.1861740555990536</v>
      </c>
      <c r="V221">
        <v>2.426282361005704</v>
      </c>
      <c r="W221">
        <v>6.6719836565281412</v>
      </c>
      <c r="X221">
        <v>4.3982020146162739</v>
      </c>
      <c r="Y221">
        <v>3.1419764595209898</v>
      </c>
      <c r="Z221">
        <v>4.8147926541241191</v>
      </c>
      <c r="AA221">
        <v>6.5499349550144075</v>
      </c>
      <c r="AB221">
        <v>3.9113379886256183</v>
      </c>
      <c r="AC221">
        <v>4.1647689737284566</v>
      </c>
      <c r="AD221">
        <v>3.8489809179806684</v>
      </c>
      <c r="AE221">
        <v>2.9452689087182904</v>
      </c>
    </row>
    <row r="222" spans="1:31" x14ac:dyDescent="0.45">
      <c r="A222" t="s">
        <v>458</v>
      </c>
      <c r="B222" t="s">
        <v>59</v>
      </c>
      <c r="C222" t="s">
        <v>226</v>
      </c>
      <c r="D222">
        <v>2.6999990912340905</v>
      </c>
      <c r="E222">
        <v>0.40000004551785651</v>
      </c>
      <c r="F222">
        <v>-6.6999984887810768</v>
      </c>
      <c r="G222">
        <v>3.3999995343243228</v>
      </c>
      <c r="H222">
        <v>0</v>
      </c>
      <c r="I222">
        <v>1.0000004895253056</v>
      </c>
      <c r="J222">
        <v>5.6999986080030993</v>
      </c>
      <c r="K222">
        <v>2.3000012509018148</v>
      </c>
      <c r="L222">
        <v>-1.4000000215151829</v>
      </c>
      <c r="M222">
        <v>2.0999986598489073</v>
      </c>
      <c r="N222">
        <v>4.2000000498679526</v>
      </c>
      <c r="O222">
        <v>2.8000008887830887</v>
      </c>
      <c r="P222">
        <v>6.2999990822203245</v>
      </c>
      <c r="Q222">
        <v>8.5000002737184275</v>
      </c>
      <c r="R222">
        <v>4.5000006919550373</v>
      </c>
      <c r="S222">
        <v>5.793543589299091</v>
      </c>
      <c r="T222">
        <v>5.1114878080579871</v>
      </c>
      <c r="U222">
        <v>4.1434065252452967</v>
      </c>
      <c r="V222">
        <v>3.0136986301372133</v>
      </c>
      <c r="W222">
        <v>5.168825161886943</v>
      </c>
      <c r="X222">
        <v>5.8493677844972325</v>
      </c>
      <c r="Y222">
        <v>2.6903500571308712</v>
      </c>
      <c r="Z222">
        <v>2.9334412300223534</v>
      </c>
      <c r="AA222">
        <v>0.25550314465394308</v>
      </c>
      <c r="AB222">
        <v>-3.4110958635562554</v>
      </c>
      <c r="AC222">
        <v>-4.9157864687410751</v>
      </c>
      <c r="AD222">
        <v>1.5671910652095562</v>
      </c>
      <c r="AE222">
        <v>4.9482707655926816</v>
      </c>
    </row>
    <row r="223" spans="1:31" x14ac:dyDescent="0.45">
      <c r="A223" t="s">
        <v>341</v>
      </c>
      <c r="B223" t="s">
        <v>130</v>
      </c>
      <c r="C223" t="s">
        <v>226</v>
      </c>
      <c r="F223">
        <v>1.9013270091371623</v>
      </c>
      <c r="G223">
        <v>6.2055296787509917</v>
      </c>
      <c r="H223">
        <v>5.8434959895745209</v>
      </c>
      <c r="I223">
        <v>6.619895357103772</v>
      </c>
      <c r="J223">
        <v>5.9258385572759522</v>
      </c>
      <c r="K223">
        <v>4.0760963337162224</v>
      </c>
      <c r="L223">
        <v>-0.10591426319783181</v>
      </c>
      <c r="M223">
        <v>1.1665282469973874</v>
      </c>
      <c r="N223">
        <v>3.2537827286625003</v>
      </c>
      <c r="O223">
        <v>4.5094440010224446</v>
      </c>
      <c r="P223">
        <v>5.49908215059925</v>
      </c>
      <c r="Q223">
        <v>5.2788799907258692</v>
      </c>
      <c r="R223">
        <v>6.6234632149246124</v>
      </c>
      <c r="S223">
        <v>8.4931775871123847</v>
      </c>
      <c r="T223">
        <v>10.832028832638585</v>
      </c>
      <c r="U223">
        <v>5.5748863615347375</v>
      </c>
      <c r="V223">
        <v>-5.4555332306824056</v>
      </c>
      <c r="W223">
        <v>5.8712561088070601</v>
      </c>
      <c r="X223">
        <v>2.8472181779788173</v>
      </c>
      <c r="Y223">
        <v>1.8967422714071631</v>
      </c>
      <c r="Z223">
        <v>0.66653504176339595</v>
      </c>
      <c r="AA223">
        <v>2.6415897461004221</v>
      </c>
      <c r="AB223">
        <v>4.8148996702743574</v>
      </c>
      <c r="AC223">
        <v>2.132727783939842</v>
      </c>
      <c r="AD223">
        <v>2.9895203180201975</v>
      </c>
      <c r="AE223">
        <v>3.6501233577796341</v>
      </c>
    </row>
    <row r="224" spans="1:31" x14ac:dyDescent="0.45">
      <c r="A224" t="s">
        <v>333</v>
      </c>
      <c r="B224" t="s">
        <v>293</v>
      </c>
      <c r="C224" t="s">
        <v>226</v>
      </c>
      <c r="I224">
        <v>3.2030058085273225</v>
      </c>
      <c r="J224">
        <v>5.0497934566449771</v>
      </c>
      <c r="K224">
        <v>3.2793654435130435</v>
      </c>
      <c r="L224">
        <v>5.3326665718437027</v>
      </c>
      <c r="M224">
        <v>3.6723715496824525</v>
      </c>
      <c r="N224">
        <v>3.2165603345289071</v>
      </c>
      <c r="O224">
        <v>3.5055980569207179</v>
      </c>
      <c r="P224">
        <v>2.960260285794547</v>
      </c>
      <c r="Q224">
        <v>4.3591927784399473</v>
      </c>
      <c r="R224">
        <v>3.7979726419864619</v>
      </c>
      <c r="S224">
        <v>5.7463969006449958</v>
      </c>
      <c r="T224">
        <v>6.9801607545069402</v>
      </c>
      <c r="U224">
        <v>3.5098415169955786</v>
      </c>
      <c r="V224">
        <v>-7.5484377913417831</v>
      </c>
      <c r="W224">
        <v>1.3437484722021509</v>
      </c>
      <c r="X224">
        <v>0.86132773271930319</v>
      </c>
      <c r="Y224">
        <v>-2.6394387567668929</v>
      </c>
      <c r="Z224">
        <v>-1.0292827720405597</v>
      </c>
      <c r="AA224">
        <v>2.7681588306503642</v>
      </c>
      <c r="AB224">
        <v>2.2100816065059377</v>
      </c>
      <c r="AC224">
        <v>3.1918525178249837</v>
      </c>
      <c r="AD224">
        <v>4.7935487604245708</v>
      </c>
      <c r="AE224">
        <v>4.3845017209007295</v>
      </c>
    </row>
    <row r="225" spans="1:31" x14ac:dyDescent="0.45">
      <c r="A225" t="s">
        <v>64</v>
      </c>
      <c r="B225" t="s">
        <v>250</v>
      </c>
      <c r="C225" t="s">
        <v>226</v>
      </c>
      <c r="D225">
        <v>-1.1459748685806517</v>
      </c>
      <c r="E225">
        <v>-1.1585927600785908</v>
      </c>
      <c r="F225">
        <v>-2.0656163696098275</v>
      </c>
      <c r="G225">
        <v>3.9299728368169724</v>
      </c>
      <c r="H225">
        <v>3.9351929260644596</v>
      </c>
      <c r="I225">
        <v>1.5794564064992329</v>
      </c>
      <c r="J225">
        <v>3.0705265929637449</v>
      </c>
      <c r="K225">
        <v>4.3118363532626915</v>
      </c>
      <c r="L225">
        <v>4.2471841436754829</v>
      </c>
      <c r="M225">
        <v>4.766348871487196</v>
      </c>
      <c r="N225">
        <v>1.4494986179698088</v>
      </c>
      <c r="O225">
        <v>2.1969210621745958</v>
      </c>
      <c r="P225">
        <v>2.3098105903281123</v>
      </c>
      <c r="Q225">
        <v>4.3368561538447352</v>
      </c>
      <c r="R225">
        <v>2.8588032399026133</v>
      </c>
      <c r="S225">
        <v>4.6627735517512576</v>
      </c>
      <c r="T225">
        <v>3.4392217760006503</v>
      </c>
      <c r="U225">
        <v>-0.45055925674336095</v>
      </c>
      <c r="V225">
        <v>-4.3397905745293457</v>
      </c>
      <c r="W225">
        <v>5.95210700755608</v>
      </c>
      <c r="X225">
        <v>3.1953332348894037</v>
      </c>
      <c r="Y225">
        <v>-0.58830456899073624</v>
      </c>
      <c r="Z225">
        <v>1.1877757159059996</v>
      </c>
      <c r="AA225">
        <v>2.6577982753164235</v>
      </c>
      <c r="AB225">
        <v>4.4892815879049124</v>
      </c>
      <c r="AC225">
        <v>2.0705931505209634</v>
      </c>
      <c r="AD225">
        <v>2.5679245252647576</v>
      </c>
      <c r="AE225">
        <v>1.9500228456998343</v>
      </c>
    </row>
    <row r="226" spans="1:31" x14ac:dyDescent="0.45">
      <c r="A226" t="s">
        <v>595</v>
      </c>
      <c r="B226" t="s">
        <v>120</v>
      </c>
      <c r="C226" t="s">
        <v>226</v>
      </c>
      <c r="D226">
        <v>1.7603763493116702</v>
      </c>
      <c r="E226">
        <v>3.2262068810839537</v>
      </c>
      <c r="F226">
        <v>3.1061141567694079</v>
      </c>
      <c r="G226">
        <v>2.4006910390288283</v>
      </c>
      <c r="H226">
        <v>4.8256515499647037</v>
      </c>
      <c r="I226">
        <v>3.8420536377188057</v>
      </c>
      <c r="J226">
        <v>3.1028053503962383</v>
      </c>
      <c r="K226">
        <v>2.6040394013294872</v>
      </c>
      <c r="L226">
        <v>2.9508752114854104</v>
      </c>
      <c r="M226">
        <v>1.7601737602222443</v>
      </c>
      <c r="N226">
        <v>1.0547649060689253</v>
      </c>
      <c r="O226">
        <v>4.3800990879008879</v>
      </c>
      <c r="P226">
        <v>3.8802135859712621</v>
      </c>
      <c r="Q226">
        <v>3.6239142259662458</v>
      </c>
      <c r="R226">
        <v>5.9987765498792527</v>
      </c>
      <c r="S226">
        <v>5.9921668378351001</v>
      </c>
      <c r="T226">
        <v>4.4353755768697454</v>
      </c>
      <c r="U226">
        <v>0.82166391380005166</v>
      </c>
      <c r="V226">
        <v>1.5650488524351545</v>
      </c>
      <c r="W226">
        <v>3.7937549682814904</v>
      </c>
      <c r="X226">
        <v>2.2472297610679988</v>
      </c>
      <c r="Y226">
        <v>5.3913093065302462</v>
      </c>
      <c r="Z226">
        <v>3.8622718821819575</v>
      </c>
      <c r="AA226">
        <v>0.91319649477379983</v>
      </c>
      <c r="AB226">
        <v>2.2033241264209096</v>
      </c>
      <c r="AC226">
        <v>1.1007183940177043</v>
      </c>
      <c r="AD226">
        <v>2.0265702359377968</v>
      </c>
      <c r="AE226">
        <v>2.3716096939189697</v>
      </c>
    </row>
    <row r="227" spans="1:31" x14ac:dyDescent="0.45">
      <c r="A227" t="s">
        <v>324</v>
      </c>
      <c r="B227" t="s">
        <v>370</v>
      </c>
      <c r="C227" t="s">
        <v>226</v>
      </c>
      <c r="W227">
        <v>3.1999940215446117</v>
      </c>
      <c r="X227">
        <v>4.6000029964192777</v>
      </c>
      <c r="Y227">
        <v>1.3905466698496127</v>
      </c>
      <c r="Z227">
        <v>1.3067278827476656</v>
      </c>
      <c r="AA227">
        <v>1.5803846377316972</v>
      </c>
      <c r="AB227">
        <v>0.40000000000000568</v>
      </c>
      <c r="AC227">
        <v>0.49999999999998579</v>
      </c>
      <c r="AD227">
        <v>-5.8000000000000114</v>
      </c>
      <c r="AE227">
        <v>-6.5999999999998664</v>
      </c>
    </row>
    <row r="228" spans="1:31" x14ac:dyDescent="0.45">
      <c r="A228" t="s">
        <v>450</v>
      </c>
      <c r="B228" t="s">
        <v>133</v>
      </c>
      <c r="C228" t="s">
        <v>226</v>
      </c>
      <c r="D228">
        <v>2.7604260993450822</v>
      </c>
      <c r="E228">
        <v>7.1614667368575198</v>
      </c>
      <c r="F228">
        <v>6.1966497680320316</v>
      </c>
      <c r="G228">
        <v>-0.79869699912042336</v>
      </c>
      <c r="H228">
        <v>-0.82564236274349412</v>
      </c>
      <c r="I228">
        <v>4.917525348306313</v>
      </c>
      <c r="J228">
        <v>11.961555984076469</v>
      </c>
      <c r="K228">
        <v>8.403398525312042</v>
      </c>
      <c r="L228">
        <v>1.8720065873790475</v>
      </c>
      <c r="M228">
        <v>1.5143388147237573</v>
      </c>
      <c r="N228">
        <v>-2.271162761512457</v>
      </c>
      <c r="O228">
        <v>1.2128312671600696</v>
      </c>
      <c r="P228">
        <v>-5.8871275275441519</v>
      </c>
      <c r="Q228">
        <v>-2.8504536590045149</v>
      </c>
      <c r="R228">
        <v>9.005761428283904</v>
      </c>
      <c r="S228">
        <v>9.4061278795308851</v>
      </c>
      <c r="T228">
        <v>10.421436110718531</v>
      </c>
      <c r="U228">
        <v>-2.1468926553672247</v>
      </c>
      <c r="V228">
        <v>-1.1052457934675033</v>
      </c>
      <c r="W228">
        <v>5.9549624687239344</v>
      </c>
      <c r="X228">
        <v>7.8872795969773222</v>
      </c>
      <c r="Y228">
        <v>1.2608288340872633</v>
      </c>
      <c r="Z228">
        <v>6.0180768246313079</v>
      </c>
      <c r="AA228">
        <v>4.5047852437819529</v>
      </c>
      <c r="AB228">
        <v>4.9373856188849885</v>
      </c>
      <c r="AC228">
        <v>4.5626232779387692</v>
      </c>
      <c r="AD228">
        <v>4.8213369865576681</v>
      </c>
      <c r="AE228">
        <v>1.3276187675988638</v>
      </c>
    </row>
    <row r="229" spans="1:31" x14ac:dyDescent="0.45">
      <c r="A229" t="s">
        <v>153</v>
      </c>
      <c r="B229" t="s">
        <v>188</v>
      </c>
      <c r="C229" t="s">
        <v>226</v>
      </c>
      <c r="D229">
        <v>7.901270698448954</v>
      </c>
      <c r="E229">
        <v>13.470333763585359</v>
      </c>
      <c r="F229">
        <v>5.1789871010007573</v>
      </c>
      <c r="G229">
        <v>7.652937116824603</v>
      </c>
      <c r="H229">
        <v>5.750015288461114</v>
      </c>
      <c r="I229">
        <v>4.3999999986899212</v>
      </c>
      <c r="J229">
        <v>1.8000000016266711</v>
      </c>
      <c r="K229">
        <v>6.3372640174133892</v>
      </c>
      <c r="L229">
        <v>-3.5536569134662841</v>
      </c>
      <c r="M229">
        <v>2.7428573972346584</v>
      </c>
      <c r="N229">
        <v>5.2009428096681347</v>
      </c>
      <c r="O229">
        <v>5.8999999999999915</v>
      </c>
      <c r="P229">
        <v>0.59999999980553298</v>
      </c>
      <c r="Q229">
        <v>6.9000000044844541</v>
      </c>
      <c r="R229">
        <v>6.1999999995298651</v>
      </c>
      <c r="S229">
        <v>4.9999999982973691</v>
      </c>
      <c r="T229">
        <v>5.6999999964488097</v>
      </c>
    </row>
    <row r="230" spans="1:31" x14ac:dyDescent="0.45">
      <c r="A230" t="s">
        <v>109</v>
      </c>
      <c r="B230" t="s">
        <v>197</v>
      </c>
      <c r="C230" t="s">
        <v>226</v>
      </c>
      <c r="Y230">
        <v>-0.97229935533214018</v>
      </c>
      <c r="Z230">
        <v>1.07087701348118</v>
      </c>
      <c r="AA230">
        <v>8.7112965815268524</v>
      </c>
      <c r="AB230">
        <v>11.314834133633056</v>
      </c>
      <c r="AC230">
        <v>7.2511805497306199</v>
      </c>
      <c r="AD230">
        <v>-2.4902189924579403</v>
      </c>
      <c r="AE230">
        <v>5.6109563744354745</v>
      </c>
    </row>
    <row r="231" spans="1:31" x14ac:dyDescent="0.45">
      <c r="A231" t="s">
        <v>552</v>
      </c>
      <c r="B231" t="s">
        <v>527</v>
      </c>
      <c r="C231" t="s">
        <v>226</v>
      </c>
      <c r="D231">
        <v>8.5351371664717419</v>
      </c>
      <c r="E231">
        <v>8.0014433463192631</v>
      </c>
      <c r="F231">
        <v>-15.709837045207735</v>
      </c>
      <c r="G231">
        <v>10.136887633514718</v>
      </c>
      <c r="H231">
        <v>1.236549316864938</v>
      </c>
      <c r="I231">
        <v>2.2144730346744126</v>
      </c>
      <c r="J231">
        <v>5.6533923278835516</v>
      </c>
      <c r="K231">
        <v>6.9515799135400727</v>
      </c>
      <c r="L231">
        <v>-0.68285021729774087</v>
      </c>
      <c r="M231">
        <v>-0.87968102544483884</v>
      </c>
      <c r="N231">
        <v>11.658134654294017</v>
      </c>
      <c r="O231">
        <v>8.4912098189805647</v>
      </c>
      <c r="P231">
        <v>14.72166701210331</v>
      </c>
      <c r="Q231">
        <v>33.629371852465852</v>
      </c>
      <c r="R231">
        <v>17.3325337350837</v>
      </c>
      <c r="S231">
        <v>0.64826201409451301</v>
      </c>
      <c r="T231">
        <v>3.2714995788864343</v>
      </c>
      <c r="U231">
        <v>3.0526915319682786</v>
      </c>
      <c r="V231">
        <v>4.2176955518963268</v>
      </c>
      <c r="W231">
        <v>13.550100859548948</v>
      </c>
      <c r="X231">
        <v>8.2869798438196085E-2</v>
      </c>
      <c r="Y231">
        <v>8.8825760717031557</v>
      </c>
      <c r="Z231">
        <v>5.700001362858643</v>
      </c>
      <c r="AA231">
        <v>6.8999850453216567</v>
      </c>
      <c r="AB231">
        <v>2.7676756848447326</v>
      </c>
      <c r="AC231">
        <v>-6.2555270854528118</v>
      </c>
      <c r="AD231">
        <v>-2.9886959855393087</v>
      </c>
      <c r="AE231">
        <v>2.3740378003778631</v>
      </c>
    </row>
    <row r="232" spans="1:31" x14ac:dyDescent="0.45">
      <c r="A232" t="s">
        <v>643</v>
      </c>
      <c r="B232" t="s">
        <v>334</v>
      </c>
      <c r="C232" t="s">
        <v>226</v>
      </c>
      <c r="D232">
        <v>7.8982523659811648</v>
      </c>
      <c r="E232">
        <v>10.740970413921929</v>
      </c>
      <c r="F232">
        <v>10.87778438666227</v>
      </c>
      <c r="G232">
        <v>10.625989641189364</v>
      </c>
      <c r="H232">
        <v>9.7212187032449151</v>
      </c>
      <c r="I232">
        <v>8.9309353037058088</v>
      </c>
      <c r="J232">
        <v>7.0291624479469306</v>
      </c>
      <c r="K232">
        <v>1.7485269089273885</v>
      </c>
      <c r="L232">
        <v>6.1027106840397352</v>
      </c>
      <c r="M232">
        <v>7.4978647649307533</v>
      </c>
      <c r="N232">
        <v>6.7066952302012055</v>
      </c>
      <c r="O232">
        <v>7.8564676270190574</v>
      </c>
      <c r="P232">
        <v>8.7259132618115132</v>
      </c>
      <c r="Q232">
        <v>8.9145653688730562</v>
      </c>
      <c r="R232">
        <v>9.7029268462871556</v>
      </c>
      <c r="S232">
        <v>10.759136612146165</v>
      </c>
      <c r="T232">
        <v>12.147386741196357</v>
      </c>
      <c r="U232">
        <v>8.4305740557144162</v>
      </c>
      <c r="V232">
        <v>7.7051643433707397</v>
      </c>
      <c r="W232">
        <v>9.7722965401744233</v>
      </c>
      <c r="X232">
        <v>8.466035732070182</v>
      </c>
      <c r="Y232">
        <v>7.5177657896724241</v>
      </c>
      <c r="Z232">
        <v>7.2006927447954467</v>
      </c>
      <c r="AA232">
        <v>6.8773066380688022</v>
      </c>
      <c r="AB232">
        <v>6.615551657055434</v>
      </c>
      <c r="AC232">
        <v>6.4786942450786711</v>
      </c>
      <c r="AD232">
        <v>6.6401180448195163</v>
      </c>
      <c r="AE232">
        <v>6.4528935480543339</v>
      </c>
    </row>
    <row r="233" spans="1:31" x14ac:dyDescent="0.45">
      <c r="A233" t="s">
        <v>434</v>
      </c>
      <c r="B233" t="s">
        <v>459</v>
      </c>
      <c r="C233" t="s">
        <v>226</v>
      </c>
      <c r="D233">
        <v>-5.3875026187595267</v>
      </c>
      <c r="E233">
        <v>-9.3377990709555831</v>
      </c>
      <c r="F233">
        <v>-4.5932669686223164</v>
      </c>
      <c r="G233">
        <v>-8.7748851988567367</v>
      </c>
      <c r="H233">
        <v>-0.25728624438121983</v>
      </c>
      <c r="I233">
        <v>0.97978906337810656</v>
      </c>
      <c r="J233">
        <v>3.009473667062565</v>
      </c>
      <c r="K233">
        <v>-0.71733885824801291</v>
      </c>
      <c r="L233">
        <v>2.4282079588668637</v>
      </c>
      <c r="M233">
        <v>7.4374344041546721</v>
      </c>
      <c r="N233">
        <v>2.4859544667733786</v>
      </c>
      <c r="O233">
        <v>4.9967378585982374</v>
      </c>
      <c r="P233">
        <v>6.218957621007263</v>
      </c>
      <c r="Q233">
        <v>7.8880336117872929</v>
      </c>
      <c r="R233">
        <v>6.6645569547530528</v>
      </c>
      <c r="S233">
        <v>7.8082365900016981</v>
      </c>
      <c r="T233">
        <v>7.552231586078932</v>
      </c>
      <c r="U233">
        <v>4.3412958785670668</v>
      </c>
      <c r="V233">
        <v>-4.8927909350372545</v>
      </c>
      <c r="W233">
        <v>4.7668463314538059</v>
      </c>
      <c r="X233">
        <v>5.7964379252262148</v>
      </c>
      <c r="Y233">
        <v>3.4345677748215593</v>
      </c>
      <c r="Z233">
        <v>3.5967213512951588</v>
      </c>
      <c r="AA233">
        <v>2.3200280774304645</v>
      </c>
      <c r="AB233">
        <v>1.3906496313651644</v>
      </c>
      <c r="AC233">
        <v>1.9290841248943451</v>
      </c>
      <c r="AD233">
        <v>4.2349305981904024</v>
      </c>
      <c r="AE233">
        <v>3.4566712545664728</v>
      </c>
    </row>
    <row r="234" spans="1:31" x14ac:dyDescent="0.45">
      <c r="A234" t="s">
        <v>223</v>
      </c>
      <c r="B234" t="s">
        <v>342</v>
      </c>
      <c r="C234" t="s">
        <v>226</v>
      </c>
      <c r="D234">
        <v>-0.69996749306868367</v>
      </c>
      <c r="E234">
        <v>-3.9806868163965561</v>
      </c>
      <c r="F234">
        <v>-15.095827481938599</v>
      </c>
      <c r="G234">
        <v>14.98241434910183</v>
      </c>
      <c r="H234">
        <v>7.8458323208823799</v>
      </c>
      <c r="I234">
        <v>8.8362116267349364</v>
      </c>
      <c r="J234">
        <v>14.377377574270071</v>
      </c>
      <c r="K234">
        <v>-2.2998765672602843</v>
      </c>
      <c r="L234">
        <v>2.4817514362762978</v>
      </c>
      <c r="M234">
        <v>-0.78347960999577992</v>
      </c>
      <c r="N234">
        <v>0.82343874871561695</v>
      </c>
      <c r="O234">
        <v>3.8266225823933269</v>
      </c>
      <c r="P234">
        <v>6.7201714205064746</v>
      </c>
      <c r="Q234">
        <v>-0.97866533613081685</v>
      </c>
      <c r="R234">
        <v>-4.6662993789496596</v>
      </c>
      <c r="S234">
        <v>2.6501320966630715</v>
      </c>
      <c r="T234">
        <v>-1.1751203889667039</v>
      </c>
      <c r="U234">
        <v>4.0622528279619701</v>
      </c>
      <c r="V234">
        <v>5.5379109717642336</v>
      </c>
      <c r="W234">
        <v>6.0992591608205515</v>
      </c>
      <c r="X234">
        <v>6.3981990523878522</v>
      </c>
      <c r="Y234">
        <v>6.5435070306563432</v>
      </c>
      <c r="Z234">
        <v>6.1123430777170427</v>
      </c>
      <c r="AA234">
        <v>5.9205885711855615</v>
      </c>
      <c r="AB234">
        <v>5.7428684533344949</v>
      </c>
      <c r="AC234">
        <v>5.5590793063857973</v>
      </c>
      <c r="AD234">
        <v>4.3477482382254351</v>
      </c>
      <c r="AE234">
        <v>4.9762130997398373</v>
      </c>
    </row>
    <row r="235" spans="1:31" x14ac:dyDescent="0.45">
      <c r="A235" t="s">
        <v>500</v>
      </c>
      <c r="B235" t="s">
        <v>399</v>
      </c>
      <c r="C235" t="s">
        <v>226</v>
      </c>
      <c r="D235">
        <v>8.558260321242301</v>
      </c>
      <c r="E235">
        <v>8.083388023453324</v>
      </c>
      <c r="F235">
        <v>8.251915915246272</v>
      </c>
      <c r="G235">
        <v>7.9970246672043288</v>
      </c>
      <c r="H235">
        <v>8.1203153462537756</v>
      </c>
      <c r="I235">
        <v>5.6519444649947133</v>
      </c>
      <c r="J235">
        <v>-2.7535751531408152</v>
      </c>
      <c r="K235">
        <v>-7.6340352860010228</v>
      </c>
      <c r="L235">
        <v>4.5723077511554209</v>
      </c>
      <c r="M235">
        <v>4.4552470433501412</v>
      </c>
      <c r="N235">
        <v>3.4442490096837162</v>
      </c>
      <c r="O235">
        <v>6.1490360521003566</v>
      </c>
      <c r="P235">
        <v>7.189243303409711</v>
      </c>
      <c r="Q235">
        <v>6.2893421428579472</v>
      </c>
      <c r="R235">
        <v>4.1876384288433712</v>
      </c>
      <c r="S235">
        <v>4.967810892461074</v>
      </c>
      <c r="T235">
        <v>5.4351516905080928</v>
      </c>
      <c r="U235">
        <v>1.7256988486633418</v>
      </c>
      <c r="V235">
        <v>-0.69061823230057939</v>
      </c>
      <c r="W235">
        <v>7.513390532616242</v>
      </c>
      <c r="X235">
        <v>0.84013208305333364</v>
      </c>
      <c r="Y235">
        <v>7.2427962024964216</v>
      </c>
      <c r="Z235">
        <v>2.6874955632055588</v>
      </c>
      <c r="AA235">
        <v>0.98446886361942632</v>
      </c>
      <c r="AB235">
        <v>3.1340472491163496</v>
      </c>
      <c r="AC235">
        <v>3.4351577169218217</v>
      </c>
      <c r="AD235">
        <v>4.1776810321000966</v>
      </c>
      <c r="AE235">
        <v>4.1895854956670746</v>
      </c>
    </row>
    <row r="236" spans="1:31" x14ac:dyDescent="0.45">
      <c r="A236" t="s">
        <v>42</v>
      </c>
      <c r="B236" t="s">
        <v>44</v>
      </c>
      <c r="C236" t="s">
        <v>226</v>
      </c>
      <c r="D236">
        <v>-7.0999990962252468</v>
      </c>
      <c r="E236">
        <v>-29.000001055447086</v>
      </c>
      <c r="F236">
        <v>-16.399999844882245</v>
      </c>
      <c r="G236">
        <v>-21.299998013094864</v>
      </c>
      <c r="H236">
        <v>-12.416322231898974</v>
      </c>
      <c r="I236">
        <v>-16.69999843533887</v>
      </c>
      <c r="J236">
        <v>1.6806741358806647</v>
      </c>
      <c r="K236">
        <v>5.3128676594004247</v>
      </c>
      <c r="L236">
        <v>3.6995507166585071</v>
      </c>
      <c r="M236">
        <v>8.3243244947385904</v>
      </c>
      <c r="N236">
        <v>9.5808361784295073</v>
      </c>
      <c r="O236">
        <v>10.800003759166543</v>
      </c>
      <c r="P236">
        <v>10.999999078057201</v>
      </c>
      <c r="Q236">
        <v>10.299998941011651</v>
      </c>
      <c r="R236">
        <v>6.6999985165540892</v>
      </c>
      <c r="S236">
        <v>7.000003211089961</v>
      </c>
      <c r="T236">
        <v>7.8000001187216128</v>
      </c>
      <c r="U236">
        <v>7.8999982715493928</v>
      </c>
      <c r="V236">
        <v>3.9000011482649626</v>
      </c>
      <c r="W236">
        <v>6.4999990858523518</v>
      </c>
      <c r="X236">
        <v>7.4000005995671074</v>
      </c>
      <c r="Y236">
        <v>7.4999994632152465</v>
      </c>
      <c r="Z236">
        <v>7.3999997470037897</v>
      </c>
      <c r="AA236">
        <v>6.7000006901625255</v>
      </c>
      <c r="AB236">
        <v>5.9999992640910449</v>
      </c>
      <c r="AC236">
        <v>6.8999996199874403</v>
      </c>
      <c r="AD236">
        <v>7.100001403137</v>
      </c>
      <c r="AE236">
        <v>7.5999993872283511</v>
      </c>
    </row>
    <row r="237" spans="1:31" x14ac:dyDescent="0.45">
      <c r="A237" t="s">
        <v>470</v>
      </c>
      <c r="B237" t="s">
        <v>230</v>
      </c>
      <c r="C237" t="s">
        <v>226</v>
      </c>
      <c r="D237">
        <v>-4.6052632135837541</v>
      </c>
      <c r="E237">
        <v>-14.96598659576803</v>
      </c>
      <c r="F237">
        <v>1.5000001739180675</v>
      </c>
      <c r="G237">
        <v>-17.299860472134057</v>
      </c>
      <c r="H237">
        <v>-7.2000409344549041</v>
      </c>
      <c r="I237">
        <v>6.6999921606475397</v>
      </c>
      <c r="J237">
        <v>-11.400000227661252</v>
      </c>
      <c r="K237">
        <v>7.1000003438649344</v>
      </c>
      <c r="L237">
        <v>16.499999497227066</v>
      </c>
      <c r="M237">
        <v>5.4690641325285441</v>
      </c>
      <c r="N237">
        <v>4.3438457143272728</v>
      </c>
      <c r="O237">
        <v>0.25717992500628384</v>
      </c>
      <c r="P237">
        <v>3.268828559553441</v>
      </c>
      <c r="Q237">
        <v>5.0004074376674765</v>
      </c>
      <c r="R237">
        <v>13.034034870021998</v>
      </c>
      <c r="S237">
        <v>10.973308325401703</v>
      </c>
      <c r="T237">
        <v>11.059299470450014</v>
      </c>
      <c r="U237">
        <v>14.7</v>
      </c>
      <c r="V237">
        <v>6.100000114856428</v>
      </c>
      <c r="W237">
        <v>9.1999999880548273</v>
      </c>
      <c r="X237">
        <v>14.699999927872341</v>
      </c>
      <c r="Y237">
        <v>11.099999961554488</v>
      </c>
      <c r="Z237">
        <v>10.200000101398984</v>
      </c>
      <c r="AA237">
        <v>10.299999970545912</v>
      </c>
      <c r="AB237">
        <v>6.4999999095166601</v>
      </c>
      <c r="AC237">
        <v>6.1999999664300987</v>
      </c>
      <c r="AD237">
        <v>6.5000000468297543</v>
      </c>
      <c r="AE237">
        <v>6.199999941371189</v>
      </c>
    </row>
    <row r="238" spans="1:31" x14ac:dyDescent="0.45">
      <c r="A238" t="s">
        <v>128</v>
      </c>
      <c r="B238" t="s">
        <v>554</v>
      </c>
      <c r="C238" t="s">
        <v>226</v>
      </c>
      <c r="D238">
        <v>3.7515209528251603</v>
      </c>
      <c r="E238">
        <v>2.6955406328979166</v>
      </c>
      <c r="F238">
        <v>3.9496448881437942</v>
      </c>
      <c r="G238">
        <v>4.6171564748688496</v>
      </c>
      <c r="H238">
        <v>1.4420852250387526</v>
      </c>
      <c r="I238">
        <v>3.5071196695615896</v>
      </c>
      <c r="J238">
        <v>5.1648505605649717</v>
      </c>
      <c r="K238">
        <v>2.1680888967868555</v>
      </c>
      <c r="L238">
        <v>-6.1126038605962663E-2</v>
      </c>
      <c r="M238">
        <v>3.7751699488162984</v>
      </c>
      <c r="N238">
        <v>0.7273739485521844</v>
      </c>
      <c r="O238">
        <v>0.26010839952699882</v>
      </c>
      <c r="P238">
        <v>1.5886310035562587</v>
      </c>
      <c r="Q238">
        <v>6.3032911118432224</v>
      </c>
      <c r="R238">
        <v>4.3505429922614951</v>
      </c>
      <c r="S238">
        <v>5.3578093764907493</v>
      </c>
      <c r="T238">
        <v>5.6657134676150349</v>
      </c>
      <c r="U238">
        <v>4.0695108165731426</v>
      </c>
      <c r="V238">
        <v>-1.890312375107527</v>
      </c>
      <c r="W238">
        <v>6.046482050206393</v>
      </c>
      <c r="X238">
        <v>4.5044959211327722</v>
      </c>
      <c r="Y238">
        <v>2.8450855265338362</v>
      </c>
      <c r="Z238">
        <v>2.8592775169439193</v>
      </c>
      <c r="AA238">
        <v>1.0425935940399995</v>
      </c>
      <c r="AB238">
        <v>4.5556349668757434E-2</v>
      </c>
      <c r="AC238">
        <v>-0.39754733377512252</v>
      </c>
      <c r="AD238">
        <v>1.8648069562552365</v>
      </c>
      <c r="AE238">
        <v>1.851275069745455</v>
      </c>
    </row>
    <row r="239" spans="1:31" x14ac:dyDescent="0.45">
      <c r="A239" t="s">
        <v>610</v>
      </c>
      <c r="B239" t="s">
        <v>248</v>
      </c>
      <c r="C239" t="s">
        <v>226</v>
      </c>
      <c r="N239">
        <v>16.347689154019491</v>
      </c>
      <c r="O239">
        <v>-6.7006892833405374</v>
      </c>
      <c r="P239">
        <v>-2.1822755729848922</v>
      </c>
      <c r="Q239">
        <v>0.40000353104068154</v>
      </c>
      <c r="R239">
        <v>3.0181825232159696</v>
      </c>
      <c r="S239">
        <v>-4.1061637154192852</v>
      </c>
      <c r="T239">
        <v>10.228824314329231</v>
      </c>
      <c r="U239">
        <v>11.335965374569</v>
      </c>
      <c r="V239">
        <v>9.9896255394338311</v>
      </c>
      <c r="W239">
        <v>9.459876642353791</v>
      </c>
      <c r="X239">
        <v>5.8051053616027417</v>
      </c>
      <c r="Y239">
        <v>6.0215710049350264</v>
      </c>
      <c r="Z239">
        <v>2.1192243192601268</v>
      </c>
      <c r="AA239">
        <v>4.4495688229843324</v>
      </c>
      <c r="AB239">
        <v>2.9100350152485817</v>
      </c>
      <c r="AC239">
        <v>3.3648979695259271</v>
      </c>
      <c r="AD239">
        <v>-4.1036097445895905</v>
      </c>
      <c r="AE239">
        <v>-1.0539022514868037</v>
      </c>
    </row>
    <row r="240" spans="1:31" x14ac:dyDescent="0.45">
      <c r="A240" t="s">
        <v>114</v>
      </c>
      <c r="B240" t="s">
        <v>415</v>
      </c>
      <c r="C240" t="s">
        <v>226</v>
      </c>
      <c r="D240">
        <v>-1.4007180258169143</v>
      </c>
      <c r="E240">
        <v>4.6611952225193818</v>
      </c>
      <c r="F240">
        <v>2.7858399033602836</v>
      </c>
      <c r="G240">
        <v>1.4638597258058894</v>
      </c>
      <c r="H240">
        <v>2.5281904465205542</v>
      </c>
      <c r="I240">
        <v>6.13792131944993</v>
      </c>
      <c r="J240">
        <v>3.1985012013923324</v>
      </c>
      <c r="K240">
        <v>6.7555797254542682</v>
      </c>
      <c r="L240">
        <v>4.2651645968636842</v>
      </c>
      <c r="M240">
        <v>6.4324189149706825</v>
      </c>
      <c r="N240">
        <v>2.267350187493463</v>
      </c>
      <c r="O240">
        <v>3.0929780564751468</v>
      </c>
      <c r="P240">
        <v>1.7964213898850687</v>
      </c>
      <c r="Q240">
        <v>8.1808096194905744</v>
      </c>
      <c r="R240">
        <v>4.211626826398458</v>
      </c>
      <c r="S240">
        <v>5.1074731869201457</v>
      </c>
      <c r="T240">
        <v>6.1555461309367132</v>
      </c>
      <c r="U240">
        <v>3.5109757600420721</v>
      </c>
      <c r="V240">
        <v>2.5108002789282011</v>
      </c>
      <c r="W240">
        <v>5.2455990954732243</v>
      </c>
      <c r="X240">
        <v>-1.016176810915681</v>
      </c>
      <c r="Y240">
        <v>2.7761353485750391</v>
      </c>
      <c r="Z240">
        <v>1.6959685583158404</v>
      </c>
      <c r="AA240">
        <v>2.0653382385892058</v>
      </c>
      <c r="AB240">
        <v>1.0134635522854865</v>
      </c>
      <c r="AC240">
        <v>7.6525863890483521</v>
      </c>
      <c r="AD240">
        <v>3.0231019208477363</v>
      </c>
      <c r="AE240">
        <v>-0.48192112639418383</v>
      </c>
    </row>
    <row r="241" spans="1:31" x14ac:dyDescent="0.45">
      <c r="A241" t="s">
        <v>585</v>
      </c>
      <c r="B241" t="s">
        <v>566</v>
      </c>
      <c r="C241" t="s">
        <v>226</v>
      </c>
      <c r="D241">
        <v>6.4149475739797168</v>
      </c>
      <c r="E241">
        <v>0.25197566413316963</v>
      </c>
      <c r="F241">
        <v>3.7380553828981959</v>
      </c>
      <c r="G241">
        <v>4.952521321065035</v>
      </c>
      <c r="H241">
        <v>7.3785358261085463</v>
      </c>
      <c r="I241">
        <v>1.8055312169568793</v>
      </c>
      <c r="J241">
        <v>1.2234496173778524</v>
      </c>
      <c r="K241">
        <v>2.4587591030060878</v>
      </c>
      <c r="L241">
        <v>3.7108809670907306</v>
      </c>
      <c r="M241">
        <v>0.87599006300844451</v>
      </c>
      <c r="N241">
        <v>3.7489256929814161</v>
      </c>
      <c r="O241">
        <v>4.8480128143897332</v>
      </c>
      <c r="P241">
        <v>2.3080454937043129</v>
      </c>
      <c r="Q241">
        <v>-2.4107006092002337</v>
      </c>
      <c r="R241">
        <v>8.1033893733064133E-2</v>
      </c>
      <c r="S241">
        <v>-0.14863532289669479</v>
      </c>
      <c r="T241">
        <v>0.2710952910968274</v>
      </c>
      <c r="U241">
        <v>4.7501696558175865</v>
      </c>
      <c r="V241">
        <v>-5.1991090371118815</v>
      </c>
      <c r="W241">
        <v>0.80349018252383075</v>
      </c>
      <c r="X241">
        <v>6.8182761444729465</v>
      </c>
      <c r="Y241">
        <v>0.82310271796481516</v>
      </c>
      <c r="Z241">
        <v>0.31230790929470231</v>
      </c>
      <c r="AA241">
        <v>2.0187004603920542</v>
      </c>
      <c r="AB241">
        <v>1.1718882558960075</v>
      </c>
      <c r="AC241">
        <v>6.5710005010744794</v>
      </c>
      <c r="AD241">
        <v>3.322432544388306</v>
      </c>
      <c r="AE241">
        <v>0.30000940385180286</v>
      </c>
    </row>
    <row r="242" spans="1:31" x14ac:dyDescent="0.45">
      <c r="A242" t="s">
        <v>9</v>
      </c>
      <c r="B242" t="s">
        <v>80</v>
      </c>
      <c r="C242" t="s">
        <v>226</v>
      </c>
      <c r="D242">
        <v>1.8614939431748923</v>
      </c>
      <c r="E242">
        <v>5.7066222175888583</v>
      </c>
      <c r="F242">
        <v>4.4256517324154316</v>
      </c>
      <c r="G242">
        <v>6.096744842349807</v>
      </c>
      <c r="H242">
        <v>6.9899162362499112</v>
      </c>
      <c r="I242">
        <v>6.8953506006629794</v>
      </c>
      <c r="J242">
        <v>3.814329387114185</v>
      </c>
      <c r="K242">
        <v>5.6332357390217283</v>
      </c>
      <c r="L242">
        <v>7.8268851390188843</v>
      </c>
      <c r="M242">
        <v>4.0605693763919675</v>
      </c>
      <c r="N242">
        <v>4.4965378424826525</v>
      </c>
      <c r="O242">
        <v>3.6474158173516855</v>
      </c>
      <c r="P242">
        <v>7.3773642750007014</v>
      </c>
      <c r="Q242">
        <v>7.5798224805627541</v>
      </c>
      <c r="R242">
        <v>7.6021382610231001</v>
      </c>
      <c r="S242">
        <v>7.7165837798296621</v>
      </c>
      <c r="T242">
        <v>7.332365299535553</v>
      </c>
      <c r="U242">
        <v>3.2376834165823993</v>
      </c>
      <c r="V242">
        <v>7.1341075870403188</v>
      </c>
      <c r="W242">
        <v>7.7034994563115475</v>
      </c>
      <c r="X242">
        <v>5.1375524194169344</v>
      </c>
      <c r="Y242">
        <v>5.499393794661728</v>
      </c>
      <c r="Z242">
        <v>6.0830359972666059</v>
      </c>
      <c r="AA242">
        <v>6.9928358591616444</v>
      </c>
      <c r="AB242">
        <v>7.4853758242948913</v>
      </c>
      <c r="AC242">
        <v>7.7773867718837124</v>
      </c>
      <c r="AD242">
        <v>6.6285843410768877</v>
      </c>
      <c r="AE242">
        <v>6.4434963688987352</v>
      </c>
    </row>
    <row r="243" spans="1:31" x14ac:dyDescent="0.45">
      <c r="A243" t="s">
        <v>203</v>
      </c>
      <c r="B243" t="s">
        <v>451</v>
      </c>
      <c r="C243" t="s">
        <v>226</v>
      </c>
      <c r="D243">
        <v>0.40672036125144473</v>
      </c>
      <c r="E243">
        <v>-0.31390774600521354</v>
      </c>
      <c r="F243">
        <v>-0.85977707049097774</v>
      </c>
      <c r="G243">
        <v>1.184447093749867</v>
      </c>
      <c r="H243">
        <v>3.4249774851825947</v>
      </c>
      <c r="I243">
        <v>5.1015896131399074</v>
      </c>
      <c r="J243">
        <v>3.5827386136552093</v>
      </c>
      <c r="K243">
        <v>2.3956613739291015</v>
      </c>
      <c r="L243">
        <v>2.1860640866265868</v>
      </c>
      <c r="M243">
        <v>3.4853963612958978</v>
      </c>
      <c r="N243">
        <v>4.2568931702278974</v>
      </c>
      <c r="O243">
        <v>6.3431211100950264</v>
      </c>
      <c r="P243">
        <v>4.2436244997234667</v>
      </c>
      <c r="Q243">
        <v>6.4776390661961614</v>
      </c>
      <c r="R243">
        <v>6.1858051639219696</v>
      </c>
      <c r="S243">
        <v>6.1841494295369159</v>
      </c>
      <c r="T243">
        <v>6.4856889560595192</v>
      </c>
      <c r="U243">
        <v>5.3545458790256788</v>
      </c>
      <c r="V243">
        <v>3.0995806301665141</v>
      </c>
      <c r="W243">
        <v>5.5708690768073552</v>
      </c>
      <c r="X243">
        <v>4.5388923311063536</v>
      </c>
      <c r="Y243">
        <v>4.0983022689432573</v>
      </c>
      <c r="Z243">
        <v>5.0511435876703814</v>
      </c>
      <c r="AA243">
        <v>4.8401024820955598</v>
      </c>
      <c r="AB243">
        <v>2.7510576717382662</v>
      </c>
      <c r="AC243">
        <v>1.1298259602292546</v>
      </c>
      <c r="AD243">
        <v>2.5441110153109179</v>
      </c>
      <c r="AE243">
        <v>2.5772412921875514</v>
      </c>
    </row>
    <row r="244" spans="1:31" x14ac:dyDescent="0.45">
      <c r="A244" t="s">
        <v>601</v>
      </c>
      <c r="B244" t="s">
        <v>150</v>
      </c>
      <c r="C244" t="s">
        <v>226</v>
      </c>
      <c r="D244">
        <v>3.1124078662282386</v>
      </c>
      <c r="E244">
        <v>10.092979512968995</v>
      </c>
      <c r="F244">
        <v>-0.66911476645933021</v>
      </c>
      <c r="G244">
        <v>3.5671806058195159</v>
      </c>
      <c r="H244">
        <v>3.8099131436476483</v>
      </c>
      <c r="I244">
        <v>7.134477464808711</v>
      </c>
      <c r="J244">
        <v>7.5228546262751763</v>
      </c>
      <c r="K244">
        <v>8.1245639965458025</v>
      </c>
      <c r="L244">
        <v>8.0248176435006258</v>
      </c>
      <c r="M244">
        <v>6.9013595907280347</v>
      </c>
      <c r="N244">
        <v>4.1685239818542357</v>
      </c>
      <c r="O244">
        <v>7.9367096871533249</v>
      </c>
      <c r="P244">
        <v>14.44098953897344</v>
      </c>
      <c r="Q244">
        <v>7.9500515106997227</v>
      </c>
      <c r="R244">
        <v>6.2089378795417502</v>
      </c>
      <c r="S244">
        <v>13.208058605173491</v>
      </c>
      <c r="T244">
        <v>4.7542097009272197</v>
      </c>
      <c r="U244">
        <v>3.3917370780738736</v>
      </c>
      <c r="V244">
        <v>-4.3917292474613987</v>
      </c>
      <c r="W244">
        <v>3.3232247102737063</v>
      </c>
      <c r="X244">
        <v>-0.29435440904376264</v>
      </c>
      <c r="Y244">
        <v>1.2699643652024122</v>
      </c>
      <c r="Z244">
        <v>2.2290748047658013</v>
      </c>
      <c r="AA244">
        <v>-0.9125449688082341</v>
      </c>
      <c r="AB244">
        <v>1.4837810342782802</v>
      </c>
      <c r="AC244">
        <v>-5.6018181391087865</v>
      </c>
      <c r="AD244">
        <v>-2.9873401972067626</v>
      </c>
      <c r="AE244">
        <v>6.6049774597118471E-2</v>
      </c>
    </row>
    <row r="245" spans="1:31" x14ac:dyDescent="0.45">
      <c r="A245" t="s">
        <v>180</v>
      </c>
      <c r="B245" t="s">
        <v>22</v>
      </c>
      <c r="C245" t="s">
        <v>226</v>
      </c>
      <c r="D245">
        <v>3.9045453013128792</v>
      </c>
      <c r="E245">
        <v>7.8057288569590924</v>
      </c>
      <c r="F245">
        <v>2.1898288887351072</v>
      </c>
      <c r="G245">
        <v>3.1784113907655751</v>
      </c>
      <c r="H245">
        <v>2.3516698875506279</v>
      </c>
      <c r="I245">
        <v>7.1460808386831332</v>
      </c>
      <c r="J245">
        <v>5.4409434364735887</v>
      </c>
      <c r="K245">
        <v>4.7837625719057826</v>
      </c>
      <c r="L245">
        <v>6.0546345154528467</v>
      </c>
      <c r="M245">
        <v>4.7099729029009154</v>
      </c>
      <c r="N245">
        <v>3.796271546841794</v>
      </c>
      <c r="O245">
        <v>1.3225571470605786</v>
      </c>
      <c r="P245">
        <v>4.7023996491498394</v>
      </c>
      <c r="Q245">
        <v>6.2357906149209015</v>
      </c>
      <c r="R245">
        <v>3.4865456217658704</v>
      </c>
      <c r="S245">
        <v>5.2440997615211131</v>
      </c>
      <c r="T245">
        <v>6.7095210194428887</v>
      </c>
      <c r="U245">
        <v>4.2377815472181197</v>
      </c>
      <c r="V245">
        <v>3.0434500926048287</v>
      </c>
      <c r="W245">
        <v>3.5111640656523946</v>
      </c>
      <c r="X245">
        <v>-1.9176957708559712</v>
      </c>
      <c r="Y245">
        <v>4.0885501387001568</v>
      </c>
      <c r="Z245">
        <v>2.8216570512765742</v>
      </c>
      <c r="AA245">
        <v>2.8728226720843537</v>
      </c>
      <c r="AB245">
        <v>1.1658605781367868</v>
      </c>
      <c r="AC245">
        <v>1.2493385816141398</v>
      </c>
      <c r="AD245">
        <v>1.9180557293989864</v>
      </c>
      <c r="AE245">
        <v>2.663592389052738</v>
      </c>
    </row>
    <row r="246" spans="1:31" x14ac:dyDescent="0.45">
      <c r="A246" t="s">
        <v>327</v>
      </c>
      <c r="B246" t="s">
        <v>384</v>
      </c>
      <c r="C246" t="s">
        <v>226</v>
      </c>
      <c r="D246">
        <v>0.72027903561004791</v>
      </c>
      <c r="E246">
        <v>5.0356349389680304</v>
      </c>
      <c r="F246">
        <v>7.6512652030150861</v>
      </c>
      <c r="G246">
        <v>-4.6681473639483784</v>
      </c>
      <c r="H246">
        <v>7.8782668761899117</v>
      </c>
      <c r="I246">
        <v>7.3796644737568613</v>
      </c>
      <c r="J246">
        <v>7.5776636440760825</v>
      </c>
      <c r="K246">
        <v>2.4041502568693716</v>
      </c>
      <c r="L246">
        <v>-3.2631684059710437</v>
      </c>
      <c r="M246">
        <v>6.9332397045590426</v>
      </c>
      <c r="N246">
        <v>-5.7500065546425674</v>
      </c>
      <c r="O246">
        <v>6.4477220468159402</v>
      </c>
      <c r="P246">
        <v>5.7632060665471414</v>
      </c>
      <c r="Q246">
        <v>9.7959363892028222</v>
      </c>
      <c r="R246">
        <v>8.992304936265171</v>
      </c>
      <c r="S246">
        <v>6.9479880857199277</v>
      </c>
      <c r="T246">
        <v>5.0435079315710425</v>
      </c>
      <c r="U246">
        <v>0.81502457300770459</v>
      </c>
      <c r="V246">
        <v>-4.8231539530176946</v>
      </c>
      <c r="W246">
        <v>8.427104322761906</v>
      </c>
      <c r="X246">
        <v>11.200110583350352</v>
      </c>
      <c r="Y246">
        <v>4.7884927110800817</v>
      </c>
      <c r="Z246">
        <v>8.4858169965302608</v>
      </c>
      <c r="AA246">
        <v>4.9397151613657968</v>
      </c>
      <c r="AB246">
        <v>6.0844869044366305</v>
      </c>
      <c r="AC246">
        <v>3.323084208457459</v>
      </c>
      <c r="AD246">
        <v>7.5019974891749115</v>
      </c>
      <c r="AE246">
        <v>2.9589667279851</v>
      </c>
    </row>
    <row r="247" spans="1:31" x14ac:dyDescent="0.45">
      <c r="A247" t="s">
        <v>393</v>
      </c>
      <c r="B247" t="s">
        <v>87</v>
      </c>
      <c r="C247" t="s">
        <v>226</v>
      </c>
      <c r="D247">
        <v>3.6091649849598184</v>
      </c>
      <c r="E247">
        <v>2.7888665836728705</v>
      </c>
      <c r="F247">
        <v>4.1106910143994924</v>
      </c>
      <c r="G247">
        <v>10.283487010422562</v>
      </c>
      <c r="H247">
        <v>-5.0044373170579917</v>
      </c>
      <c r="I247">
        <v>-5.9613611685890504</v>
      </c>
      <c r="J247">
        <v>10.003224316575611</v>
      </c>
      <c r="K247">
        <v>15.501219975917351</v>
      </c>
      <c r="L247">
        <v>-1.5637913710266389</v>
      </c>
      <c r="M247">
        <v>-0.97059981396256489</v>
      </c>
      <c r="N247">
        <v>1.6341076435429045</v>
      </c>
      <c r="O247">
        <v>7.8861743591163531</v>
      </c>
      <c r="P247">
        <v>-3.3335365325444855</v>
      </c>
      <c r="Q247">
        <v>-1.3521811139396789</v>
      </c>
      <c r="R247">
        <v>-3.779729961610542</v>
      </c>
      <c r="S247">
        <v>2.13893832850205</v>
      </c>
      <c r="T247">
        <v>6.3505648750427923</v>
      </c>
      <c r="U247">
        <v>7.9832609045549674</v>
      </c>
      <c r="V247">
        <v>-4.43285139365031</v>
      </c>
      <c r="W247">
        <v>-2.7294279119096672</v>
      </c>
      <c r="X247">
        <v>7.5159542058172804</v>
      </c>
      <c r="Y247">
        <v>-3.8357488210888846</v>
      </c>
      <c r="Z247">
        <v>4.5768237041999811</v>
      </c>
      <c r="AA247">
        <v>1.3480126822931453</v>
      </c>
      <c r="AB247">
        <v>9.1428939328315408</v>
      </c>
      <c r="AC247">
        <v>3.0347231532376924</v>
      </c>
      <c r="AD247">
        <v>4.0940177168018295</v>
      </c>
      <c r="AE247">
        <v>2.4999999999999858</v>
      </c>
    </row>
    <row r="248" spans="1:31" x14ac:dyDescent="0.45">
      <c r="A248" t="s">
        <v>513</v>
      </c>
      <c r="B248" t="s">
        <v>413</v>
      </c>
      <c r="C248" t="s">
        <v>226</v>
      </c>
      <c r="D248">
        <v>2.0719882112220773</v>
      </c>
      <c r="E248">
        <v>0.58432213408326561</v>
      </c>
      <c r="F248">
        <v>1.2058008083940308</v>
      </c>
      <c r="G248">
        <v>1.567661765625644</v>
      </c>
      <c r="H248">
        <v>3.5699118684430005</v>
      </c>
      <c r="I248">
        <v>4.544366801874375</v>
      </c>
      <c r="J248">
        <v>3.5252781913522426</v>
      </c>
      <c r="K248">
        <v>3.7085115960772299</v>
      </c>
      <c r="L248">
        <v>4.8638637551705131</v>
      </c>
      <c r="M248">
        <v>4.5207846348832135</v>
      </c>
      <c r="N248">
        <v>6.0708082884781618</v>
      </c>
      <c r="O248">
        <v>7.0931949835368613</v>
      </c>
      <c r="P248">
        <v>6.6727898290831433</v>
      </c>
      <c r="Q248">
        <v>7.5038146604771612</v>
      </c>
      <c r="R248">
        <v>7.4763192578229223</v>
      </c>
      <c r="S248">
        <v>6.5322213903017001</v>
      </c>
      <c r="T248">
        <v>6.7685352018066283</v>
      </c>
      <c r="U248">
        <v>5.6864168597641935</v>
      </c>
      <c r="V248">
        <v>5.2691052479185316</v>
      </c>
      <c r="W248">
        <v>6.336523427474944</v>
      </c>
      <c r="X248">
        <v>7.6721554349938401</v>
      </c>
      <c r="Y248">
        <v>4.500153559821257</v>
      </c>
      <c r="Z248">
        <v>6.781585600653159</v>
      </c>
      <c r="AA248">
        <v>6.7324618683248332</v>
      </c>
      <c r="AB248">
        <v>6.1606287740668222</v>
      </c>
      <c r="AC248">
        <v>6.8671161964455081</v>
      </c>
      <c r="AD248">
        <v>6.7856801140519849</v>
      </c>
      <c r="AE248">
        <v>5.4449676318963469</v>
      </c>
    </row>
    <row r="249" spans="1:31" x14ac:dyDescent="0.45">
      <c r="A249" t="s">
        <v>629</v>
      </c>
      <c r="B249" t="s">
        <v>139</v>
      </c>
      <c r="C249" t="s">
        <v>226</v>
      </c>
      <c r="D249">
        <v>5.5540954960374762</v>
      </c>
      <c r="E249">
        <v>3.4183568912035298</v>
      </c>
      <c r="F249">
        <v>8.326292520681335</v>
      </c>
      <c r="G249">
        <v>6.4036357432271558</v>
      </c>
      <c r="H249">
        <v>11.523243808234312</v>
      </c>
      <c r="I249">
        <v>9.0721145819171909</v>
      </c>
      <c r="J249">
        <v>5.1000018634941569</v>
      </c>
      <c r="K249">
        <v>4.905265484084893</v>
      </c>
      <c r="L249">
        <v>8.0539483765031292</v>
      </c>
      <c r="M249">
        <v>3.1419073383466696</v>
      </c>
      <c r="N249">
        <v>5.1836611263941847</v>
      </c>
      <c r="O249">
        <v>8.7326857637832802</v>
      </c>
      <c r="P249">
        <v>6.4732586715893214</v>
      </c>
      <c r="Q249">
        <v>6.8072333442767103</v>
      </c>
      <c r="R249">
        <v>6.3325651162042362</v>
      </c>
      <c r="S249">
        <v>10.784744386187725</v>
      </c>
      <c r="T249">
        <v>8.4124259654818445</v>
      </c>
      <c r="U249">
        <v>8.7087519013969512</v>
      </c>
      <c r="V249">
        <v>6.8015173479870867</v>
      </c>
      <c r="W249">
        <v>5.637611637931343</v>
      </c>
      <c r="X249">
        <v>9.3916554929118519</v>
      </c>
      <c r="Y249">
        <v>3.8374556059260954</v>
      </c>
      <c r="Z249">
        <v>3.5869058263615869</v>
      </c>
      <c r="AA249">
        <v>5.1063073242765284</v>
      </c>
      <c r="AB249">
        <v>5.1878598625543617</v>
      </c>
      <c r="AC249">
        <v>4.7810002914464746</v>
      </c>
      <c r="AD249">
        <v>3.8091290293244242</v>
      </c>
      <c r="AE249">
        <v>6.1626191390034819</v>
      </c>
    </row>
    <row r="250" spans="1:31" x14ac:dyDescent="0.45">
      <c r="A250" t="s">
        <v>391</v>
      </c>
      <c r="B250" t="s">
        <v>456</v>
      </c>
      <c r="C250" t="s">
        <v>226</v>
      </c>
      <c r="D250">
        <v>-8.4106438886714017</v>
      </c>
      <c r="E250">
        <v>-9.6989985799418434</v>
      </c>
      <c r="F250">
        <v>-14.226106882311299</v>
      </c>
      <c r="G250">
        <v>-22.934045535751252</v>
      </c>
      <c r="H250">
        <v>-12.20000002243242</v>
      </c>
      <c r="I250">
        <v>-9.9999999752815114</v>
      </c>
      <c r="J250">
        <v>-3.0000000269390483</v>
      </c>
      <c r="K250">
        <v>-1.899999983149911</v>
      </c>
      <c r="L250">
        <v>-0.19999999536966584</v>
      </c>
      <c r="M250">
        <v>5.8999999990831498</v>
      </c>
      <c r="N250">
        <v>9.2036948155918168</v>
      </c>
      <c r="O250">
        <v>5.2493406199901358</v>
      </c>
      <c r="P250">
        <v>9.5159230645567305</v>
      </c>
      <c r="Q250">
        <v>12.108769490552135</v>
      </c>
      <c r="R250">
        <v>2.9973001117095777</v>
      </c>
      <c r="S250">
        <v>7.4399179343506887</v>
      </c>
      <c r="T250">
        <v>7.5935204082581862</v>
      </c>
      <c r="U250">
        <v>2.3040249108449586</v>
      </c>
      <c r="V250">
        <v>-14.758562173472853</v>
      </c>
      <c r="W250">
        <v>3.8343925048331897</v>
      </c>
      <c r="X250">
        <v>5.4655018458443152</v>
      </c>
      <c r="Y250">
        <v>0.23868172076811334</v>
      </c>
      <c r="Z250">
        <v>-2.6697890071886832E-2</v>
      </c>
      <c r="AA250">
        <v>-6.5526312936576545</v>
      </c>
      <c r="AB250">
        <v>-9.7729607906754268</v>
      </c>
      <c r="AC250">
        <v>2.2350676190566077</v>
      </c>
      <c r="AD250">
        <v>2.4660356247067909</v>
      </c>
      <c r="AE250">
        <v>3.4052955177181303</v>
      </c>
    </row>
    <row r="251" spans="1:31" x14ac:dyDescent="0.45">
      <c r="A251" t="s">
        <v>142</v>
      </c>
      <c r="B251" t="s">
        <v>539</v>
      </c>
      <c r="C251" t="s">
        <v>226</v>
      </c>
      <c r="D251">
        <v>0.27459478291218886</v>
      </c>
      <c r="E251">
        <v>-0.20011951018661023</v>
      </c>
      <c r="F251">
        <v>3.3478852099541001</v>
      </c>
      <c r="G251">
        <v>2.6973118315857505</v>
      </c>
      <c r="H251">
        <v>3.1742678025497639</v>
      </c>
      <c r="I251">
        <v>4.6857158849797003</v>
      </c>
      <c r="J251">
        <v>5.2472643639700038</v>
      </c>
      <c r="K251">
        <v>2.4148901512746761</v>
      </c>
      <c r="L251">
        <v>3.2241062087403236</v>
      </c>
      <c r="M251">
        <v>6.2964249880875371</v>
      </c>
      <c r="N251">
        <v>3.2087012497901384</v>
      </c>
      <c r="O251">
        <v>4.5097303171389029</v>
      </c>
      <c r="P251">
        <v>5.3268358402632998</v>
      </c>
      <c r="Q251">
        <v>7.9228971668122909</v>
      </c>
      <c r="R251">
        <v>7.1655373044309698</v>
      </c>
      <c r="S251">
        <v>8.3012996195282085</v>
      </c>
      <c r="T251">
        <v>8.9803640146694619</v>
      </c>
      <c r="U251">
        <v>6.1224513357216068</v>
      </c>
      <c r="V251">
        <v>1.6574194027555222</v>
      </c>
      <c r="W251">
        <v>7.8730968041589762</v>
      </c>
      <c r="X251">
        <v>6.4550901494934294</v>
      </c>
      <c r="Y251">
        <v>5.5350199080231448</v>
      </c>
      <c r="Z251">
        <v>5.2534148747825498</v>
      </c>
      <c r="AA251">
        <v>4.2781857644321093</v>
      </c>
      <c r="AB251">
        <v>3.6374687924796802</v>
      </c>
      <c r="AC251">
        <v>3.6751732091472746</v>
      </c>
      <c r="AD251">
        <v>4.8680161022554671</v>
      </c>
      <c r="AE251">
        <v>4.5484842063563349</v>
      </c>
    </row>
    <row r="252" spans="1:31" x14ac:dyDescent="0.45">
      <c r="A252" t="s">
        <v>477</v>
      </c>
      <c r="B252" t="s">
        <v>656</v>
      </c>
      <c r="C252" t="s">
        <v>226</v>
      </c>
      <c r="D252">
        <v>3.5388085044840665</v>
      </c>
      <c r="E252">
        <v>7.9315884139544295</v>
      </c>
      <c r="F252">
        <v>2.6575461069854498</v>
      </c>
      <c r="G252">
        <v>7.2813426441012723</v>
      </c>
      <c r="H252">
        <v>-1.447598968944078</v>
      </c>
      <c r="I252">
        <v>5.5779577638586773</v>
      </c>
      <c r="J252">
        <v>8.5476832011159587</v>
      </c>
      <c r="K252">
        <v>4.518890096790912</v>
      </c>
      <c r="L252">
        <v>-1.9392121536065758</v>
      </c>
      <c r="M252">
        <v>-1.9299306377203465</v>
      </c>
      <c r="N252">
        <v>-3.8441299493225074</v>
      </c>
      <c r="O252">
        <v>-7.7320072059307421</v>
      </c>
      <c r="P252">
        <v>0.80528391523932896</v>
      </c>
      <c r="Q252">
        <v>5.0041603342368575</v>
      </c>
      <c r="R252">
        <v>7.4601321377591319</v>
      </c>
      <c r="S252">
        <v>4.0985773641570233</v>
      </c>
      <c r="T252">
        <v>6.541510841689842</v>
      </c>
      <c r="U252">
        <v>7.1761446678717817</v>
      </c>
      <c r="V252">
        <v>4.2434941753021036</v>
      </c>
      <c r="W252">
        <v>7.8034096656469245</v>
      </c>
      <c r="X252">
        <v>5.1621330293569088</v>
      </c>
      <c r="Y252">
        <v>3.5381787065877006</v>
      </c>
      <c r="Z252">
        <v>4.6375386412851043</v>
      </c>
      <c r="AA252">
        <v>3.2387912174465612</v>
      </c>
      <c r="AB252">
        <v>0.37074126500149873</v>
      </c>
      <c r="AC252">
        <v>1.6897981642922844</v>
      </c>
      <c r="AD252">
        <v>1.6277539732249409</v>
      </c>
      <c r="AE252">
        <v>0.47790718389906317</v>
      </c>
    </row>
    <row r="253" spans="1:31" x14ac:dyDescent="0.45">
      <c r="A253" t="s">
        <v>358</v>
      </c>
      <c r="B253" t="s">
        <v>559</v>
      </c>
      <c r="C253" t="s">
        <v>226</v>
      </c>
      <c r="D253">
        <v>-0.10825911084049267</v>
      </c>
      <c r="E253">
        <v>3.5224425022708061</v>
      </c>
      <c r="F253">
        <v>2.7528443253201544</v>
      </c>
      <c r="G253">
        <v>4.0288390659559212</v>
      </c>
      <c r="H253">
        <v>2.6842871260901404</v>
      </c>
      <c r="I253">
        <v>3.7725013205472493</v>
      </c>
      <c r="J253">
        <v>4.447216339926257</v>
      </c>
      <c r="K253">
        <v>4.4814075610417206</v>
      </c>
      <c r="L253">
        <v>4.7532359828679631</v>
      </c>
      <c r="M253">
        <v>4.127484016908852</v>
      </c>
      <c r="N253">
        <v>0.99834079180598678</v>
      </c>
      <c r="O253">
        <v>1.7416952513047619</v>
      </c>
      <c r="P253">
        <v>2.8612107683238008</v>
      </c>
      <c r="Q253">
        <v>3.7988911247129948</v>
      </c>
      <c r="R253">
        <v>3.5132137994521031</v>
      </c>
      <c r="S253">
        <v>2.8549722936344466</v>
      </c>
      <c r="T253">
        <v>1.876171454156264</v>
      </c>
      <c r="U253">
        <v>-0.13657980324950358</v>
      </c>
      <c r="V253">
        <v>-2.5367570671420197</v>
      </c>
      <c r="W253">
        <v>2.5637665603995003</v>
      </c>
      <c r="X253">
        <v>1.5508355047084308</v>
      </c>
      <c r="Y253">
        <v>2.2495458523884793</v>
      </c>
      <c r="Z253">
        <v>1.8420810706415836</v>
      </c>
      <c r="AA253">
        <v>2.5259734463734134</v>
      </c>
      <c r="AB253">
        <v>3.0755146497897954</v>
      </c>
      <c r="AC253">
        <v>1.7114267736684923</v>
      </c>
      <c r="AD253">
        <v>2.3326793954863803</v>
      </c>
      <c r="AE253">
        <v>2.996464352228287</v>
      </c>
    </row>
    <row r="254" spans="1:31" x14ac:dyDescent="0.45">
      <c r="A254" t="s">
        <v>275</v>
      </c>
      <c r="B254" t="s">
        <v>136</v>
      </c>
      <c r="C254" t="s">
        <v>226</v>
      </c>
      <c r="D254">
        <v>-0.49200000403210709</v>
      </c>
      <c r="E254">
        <v>-11.199999997395878</v>
      </c>
      <c r="F254">
        <v>-2.3000000055173615</v>
      </c>
      <c r="G254">
        <v>-5.1999999921484346</v>
      </c>
      <c r="H254">
        <v>-0.90000000620106846</v>
      </c>
      <c r="I254">
        <v>1.7000000036972835</v>
      </c>
      <c r="J254">
        <v>5.1999999972334194</v>
      </c>
      <c r="K254">
        <v>4.3000000002098204</v>
      </c>
      <c r="L254">
        <v>4.3000000028096963</v>
      </c>
      <c r="M254">
        <v>3.834999999270039</v>
      </c>
      <c r="N254">
        <v>4.1638382500249804</v>
      </c>
      <c r="O254">
        <v>3.9734881922449858</v>
      </c>
      <c r="P254">
        <v>4.2326273816061644</v>
      </c>
      <c r="Q254">
        <v>7.4490006050184974</v>
      </c>
      <c r="R254">
        <v>6.9500071968833481</v>
      </c>
      <c r="S254">
        <v>7.4514184756453687</v>
      </c>
      <c r="T254">
        <v>9.4730053048951675</v>
      </c>
      <c r="U254">
        <v>9.0291610172225489</v>
      </c>
      <c r="V254">
        <v>8.0509333283446836</v>
      </c>
      <c r="W254">
        <v>7.5971679608442457</v>
      </c>
      <c r="X254">
        <v>7.784905864246781</v>
      </c>
      <c r="Y254">
        <v>7.3756879862976348</v>
      </c>
      <c r="Z254">
        <v>7.5845378486523458</v>
      </c>
      <c r="AA254">
        <v>7.1793995502197561</v>
      </c>
      <c r="AB254">
        <v>7.4477050745241655</v>
      </c>
      <c r="AC254">
        <v>6.0942102386045747</v>
      </c>
      <c r="AD254">
        <v>4.4615260901924074</v>
      </c>
      <c r="AE254">
        <v>5.4464448622282475</v>
      </c>
    </row>
    <row r="255" spans="1:31" x14ac:dyDescent="0.45">
      <c r="A255" t="s">
        <v>49</v>
      </c>
      <c r="B255" t="s">
        <v>93</v>
      </c>
      <c r="C255" t="s">
        <v>226</v>
      </c>
      <c r="D255">
        <v>-1.864689128916126</v>
      </c>
      <c r="E255">
        <v>4.2689738254298533</v>
      </c>
      <c r="F255">
        <v>6.8019494160154608</v>
      </c>
      <c r="G255">
        <v>-1.2971558947327111</v>
      </c>
      <c r="H255">
        <v>7.7666517212175563</v>
      </c>
      <c r="I255">
        <v>1.2879068047337228</v>
      </c>
      <c r="J255">
        <v>3.5051527571130094</v>
      </c>
      <c r="K255">
        <v>4.0901995714021098</v>
      </c>
      <c r="L255">
        <v>2.7103049198939289</v>
      </c>
      <c r="M255">
        <v>1.6390332425967102</v>
      </c>
      <c r="N255">
        <v>1.709991316133312</v>
      </c>
      <c r="O255">
        <v>6.3212154096581799</v>
      </c>
      <c r="P255">
        <v>7.6895366465034698</v>
      </c>
      <c r="Q255">
        <v>4.1563292727120711</v>
      </c>
      <c r="R255">
        <v>2.4883577775398891</v>
      </c>
      <c r="S255">
        <v>7.6879386322833483</v>
      </c>
      <c r="T255">
        <v>3.3428108953567914</v>
      </c>
      <c r="U255">
        <v>1.5844894846449336</v>
      </c>
      <c r="V255">
        <v>-2.0991418638762838</v>
      </c>
      <c r="W255">
        <v>-3.3533690003598196</v>
      </c>
      <c r="X255">
        <v>-0.41929616835321326</v>
      </c>
      <c r="Y255">
        <v>1.3820874116659212</v>
      </c>
      <c r="Z255">
        <v>1.8329766525203297</v>
      </c>
      <c r="AA255">
        <v>1.21403892048491</v>
      </c>
      <c r="AB255">
        <v>1.3302754984133998</v>
      </c>
      <c r="AC255">
        <v>1.8974409437424526</v>
      </c>
      <c r="AD255">
        <v>1.0003578793094619</v>
      </c>
      <c r="AE255">
        <v>2.1631289440826151</v>
      </c>
    </row>
    <row r="256" spans="1:31" x14ac:dyDescent="0.45">
      <c r="A256" t="s">
        <v>71</v>
      </c>
      <c r="B256" t="s">
        <v>283</v>
      </c>
      <c r="C256" t="s">
        <v>226</v>
      </c>
      <c r="D256">
        <v>9.7298879771459497</v>
      </c>
      <c r="E256">
        <v>6.0604732624884861</v>
      </c>
      <c r="F256">
        <v>0.2753881575618351</v>
      </c>
      <c r="G256">
        <v>-2.3495079282346865</v>
      </c>
      <c r="H256">
        <v>3.9516627239124062</v>
      </c>
      <c r="I256">
        <v>-0.19783725666346186</v>
      </c>
      <c r="J256">
        <v>6.3709314010188081</v>
      </c>
      <c r="K256">
        <v>0.29405516051951963</v>
      </c>
      <c r="L256">
        <v>-5.9704581464099959</v>
      </c>
      <c r="M256">
        <v>3.6869441668768275</v>
      </c>
      <c r="N256">
        <v>3.3942361077907037</v>
      </c>
      <c r="O256">
        <v>-8.8556473528677913</v>
      </c>
      <c r="P256">
        <v>-7.75530004959883</v>
      </c>
      <c r="Q256">
        <v>18.286606689124454</v>
      </c>
      <c r="R256">
        <v>10.317913804314841</v>
      </c>
      <c r="S256">
        <v>9.8721491085103708</v>
      </c>
      <c r="T256">
        <v>8.7535788078585028</v>
      </c>
      <c r="U256">
        <v>5.2778541239878223</v>
      </c>
      <c r="V256">
        <v>-3.2023026574900229</v>
      </c>
      <c r="W256">
        <v>-1.4887912507834784</v>
      </c>
      <c r="X256">
        <v>4.1764253592392748</v>
      </c>
      <c r="Y256">
        <v>5.6259569750864102</v>
      </c>
      <c r="Z256">
        <v>1.3430940360747599</v>
      </c>
      <c r="AA256">
        <v>-3.8943864745066179</v>
      </c>
    </row>
    <row r="257" spans="1:31" x14ac:dyDescent="0.45">
      <c r="A257" t="s">
        <v>290</v>
      </c>
      <c r="B257" t="s">
        <v>540</v>
      </c>
      <c r="C257" t="s">
        <v>226</v>
      </c>
    </row>
    <row r="258" spans="1:31" x14ac:dyDescent="0.45">
      <c r="A258" t="s">
        <v>388</v>
      </c>
      <c r="B258" t="s">
        <v>119</v>
      </c>
      <c r="C258" t="s">
        <v>226</v>
      </c>
      <c r="P258">
        <v>-0.3341043433564721</v>
      </c>
      <c r="Q258">
        <v>2.9396596183599826</v>
      </c>
      <c r="R258">
        <v>3.6322645290581193</v>
      </c>
      <c r="S258">
        <v>3.6258158085569221</v>
      </c>
      <c r="T258">
        <v>4.0354560298577127</v>
      </c>
      <c r="U258">
        <v>0.9417040358744373</v>
      </c>
      <c r="V258">
        <v>-6.6414926699244745</v>
      </c>
      <c r="W258">
        <v>0.90411610754223659</v>
      </c>
      <c r="X258">
        <v>-8.1584531950011865</v>
      </c>
      <c r="Y258">
        <v>-15.019255455712454</v>
      </c>
      <c r="Z258">
        <v>-5.8308157099697837</v>
      </c>
      <c r="AA258">
        <v>-0.86621751684312187</v>
      </c>
      <c r="AB258">
        <v>0.25889967637540678</v>
      </c>
      <c r="AC258">
        <v>1.1297611362169278</v>
      </c>
      <c r="AD258">
        <v>-0.60644749441429724</v>
      </c>
      <c r="AE258">
        <v>1.5093127809890916</v>
      </c>
    </row>
    <row r="259" spans="1:31" x14ac:dyDescent="0.45">
      <c r="A259" t="s">
        <v>218</v>
      </c>
      <c r="B259" t="s">
        <v>575</v>
      </c>
      <c r="C259" t="s">
        <v>226</v>
      </c>
      <c r="D259">
        <v>5.9608439317528479</v>
      </c>
      <c r="E259">
        <v>8.6460474595585879</v>
      </c>
      <c r="F259">
        <v>8.0727306571156845</v>
      </c>
      <c r="G259">
        <v>8.8389809524012293</v>
      </c>
      <c r="H259">
        <v>9.5404801749010772</v>
      </c>
      <c r="I259">
        <v>9.3400174959913187</v>
      </c>
      <c r="J259">
        <v>8.1520841432948714</v>
      </c>
      <c r="K259">
        <v>5.7644554639502985</v>
      </c>
      <c r="L259">
        <v>4.7735868805724522</v>
      </c>
      <c r="M259">
        <v>6.7873164082219688</v>
      </c>
      <c r="N259">
        <v>6.1928933118122984</v>
      </c>
      <c r="O259">
        <v>6.3208209877104906</v>
      </c>
      <c r="P259">
        <v>6.899063491742325</v>
      </c>
      <c r="Q259">
        <v>7.5364106118205711</v>
      </c>
      <c r="R259">
        <v>7.5472477272280969</v>
      </c>
      <c r="S259">
        <v>6.9779548118334702</v>
      </c>
      <c r="T259">
        <v>7.1295044839632311</v>
      </c>
      <c r="U259">
        <v>5.6617712080243194</v>
      </c>
      <c r="V259">
        <v>5.3978975427667564</v>
      </c>
      <c r="W259">
        <v>6.4232382171749691</v>
      </c>
      <c r="X259">
        <v>6.2403027488752656</v>
      </c>
      <c r="Y259">
        <v>5.2473671560486963</v>
      </c>
      <c r="Z259">
        <v>5.4218829913071289</v>
      </c>
      <c r="AA259">
        <v>5.983654636978514</v>
      </c>
      <c r="AB259">
        <v>6.6792887889142776</v>
      </c>
      <c r="AC259">
        <v>6.2108116678999181</v>
      </c>
      <c r="AD259">
        <v>6.8122456596397996</v>
      </c>
      <c r="AE259">
        <v>7.0757886167498469</v>
      </c>
    </row>
    <row r="260" spans="1:31" x14ac:dyDescent="0.45">
      <c r="A260" t="s">
        <v>573</v>
      </c>
      <c r="B260" t="s">
        <v>110</v>
      </c>
      <c r="C260" t="s">
        <v>226</v>
      </c>
      <c r="D260">
        <v>3.1476384802758588</v>
      </c>
      <c r="E260">
        <v>2.5854137275347995</v>
      </c>
      <c r="F260">
        <v>0.73544799545577177</v>
      </c>
      <c r="G260">
        <v>9.0814660928921143</v>
      </c>
      <c r="H260">
        <v>1.003945041490951</v>
      </c>
      <c r="I260">
        <v>2.327335416442196</v>
      </c>
      <c r="J260">
        <v>4.9068126776876824</v>
      </c>
      <c r="K260">
        <v>1.1768543611362077</v>
      </c>
      <c r="L260">
        <v>0.33729322189431343</v>
      </c>
      <c r="M260">
        <v>5.924809056529142</v>
      </c>
      <c r="N260">
        <v>-3.3975824893825575</v>
      </c>
      <c r="O260">
        <v>-5.1983187593603475</v>
      </c>
      <c r="P260">
        <v>4.2883351169545847</v>
      </c>
      <c r="Q260">
        <v>3.987392802169623</v>
      </c>
      <c r="R260">
        <v>5.3053264725922702</v>
      </c>
      <c r="S260">
        <v>8.4651598652357336</v>
      </c>
      <c r="T260">
        <v>2.8716598440746282</v>
      </c>
      <c r="U260">
        <v>5.6029914615369307</v>
      </c>
      <c r="V260">
        <v>3.0372460282895588</v>
      </c>
      <c r="W260">
        <v>1.2606817972985453</v>
      </c>
      <c r="X260">
        <v>3.1378740857697807</v>
      </c>
      <c r="Y260">
        <v>1.0100299137779416</v>
      </c>
      <c r="Z260">
        <v>0.46860845934079975</v>
      </c>
      <c r="AA260">
        <v>3.1262462504117963</v>
      </c>
      <c r="AB260">
        <v>0.37157845181251048</v>
      </c>
      <c r="AC260">
        <v>4.6886778230061736</v>
      </c>
      <c r="AD260">
        <v>6.3156041986687228</v>
      </c>
      <c r="AE260">
        <v>2.9002302725644569</v>
      </c>
    </row>
    <row r="261" spans="1:31" x14ac:dyDescent="0.45">
      <c r="A261" t="s">
        <v>536</v>
      </c>
      <c r="B261" t="s">
        <v>646</v>
      </c>
      <c r="C261" t="s">
        <v>226</v>
      </c>
      <c r="D261">
        <v>1.5084612338499284</v>
      </c>
      <c r="E261">
        <v>1.7769386216602783</v>
      </c>
      <c r="F261">
        <v>1.4923624828886375</v>
      </c>
      <c r="G261">
        <v>2.9467757558579137</v>
      </c>
      <c r="H261">
        <v>3.0206666325427278</v>
      </c>
      <c r="I261">
        <v>3.4309919509012587</v>
      </c>
      <c r="J261">
        <v>3.7078027769383226</v>
      </c>
      <c r="K261">
        <v>2.5600548765354745</v>
      </c>
      <c r="L261">
        <v>3.2452403119080913</v>
      </c>
      <c r="M261">
        <v>4.4254030559922199</v>
      </c>
      <c r="N261">
        <v>1.9530011103147586</v>
      </c>
      <c r="O261">
        <v>2.168781674671223</v>
      </c>
      <c r="P261">
        <v>2.9502309241424172</v>
      </c>
      <c r="Q261">
        <v>4.4076778872955487</v>
      </c>
      <c r="R261">
        <v>3.8993930752241823</v>
      </c>
      <c r="S261">
        <v>4.3670868328873951</v>
      </c>
      <c r="T261">
        <v>4.3192451722335363</v>
      </c>
      <c r="U261">
        <v>1.8588910842709936</v>
      </c>
      <c r="V261">
        <v>-1.6664258267650212</v>
      </c>
      <c r="W261">
        <v>4.3103796996963695</v>
      </c>
      <c r="X261">
        <v>3.1267998172018991</v>
      </c>
      <c r="Y261">
        <v>2.5197387044963762</v>
      </c>
      <c r="Z261">
        <v>2.6715070444901983</v>
      </c>
      <c r="AA261">
        <v>2.8742216301226051</v>
      </c>
      <c r="AB261">
        <v>2.9190340656972751</v>
      </c>
      <c r="AC261">
        <v>2.6055721933096407</v>
      </c>
      <c r="AD261">
        <v>3.2813286918142381</v>
      </c>
      <c r="AE261">
        <v>3.0340607444099987</v>
      </c>
    </row>
    <row r="262" spans="1:31" x14ac:dyDescent="0.45">
      <c r="A262" t="s">
        <v>159</v>
      </c>
      <c r="B262" t="s">
        <v>436</v>
      </c>
      <c r="C262" t="s">
        <v>226</v>
      </c>
      <c r="D262">
        <v>-2.3000094048088329</v>
      </c>
      <c r="E262">
        <v>-0.19999223652258991</v>
      </c>
      <c r="F262">
        <v>4.0999900373764007</v>
      </c>
      <c r="G262">
        <v>-2.5420985411182926</v>
      </c>
      <c r="H262">
        <v>6.6736430700120621</v>
      </c>
      <c r="I262">
        <v>7.1789721889374789</v>
      </c>
      <c r="J262">
        <v>0.64342208677143731</v>
      </c>
      <c r="K262">
        <v>2.1948892217696425</v>
      </c>
      <c r="L262">
        <v>2.1854330501491717</v>
      </c>
      <c r="M262">
        <v>6.9187944544925983</v>
      </c>
      <c r="N262">
        <v>6.9397617933814928</v>
      </c>
      <c r="O262">
        <v>4.3439961082843581</v>
      </c>
      <c r="P262">
        <v>4.5154824545764711</v>
      </c>
      <c r="Q262">
        <v>4.6250007615125526</v>
      </c>
      <c r="R262">
        <v>4.1564895429325759</v>
      </c>
      <c r="S262">
        <v>1.9688083409220951</v>
      </c>
      <c r="T262">
        <v>6.322644804263831</v>
      </c>
      <c r="U262">
        <v>1.0090877550116488</v>
      </c>
      <c r="V262">
        <v>-4.8082738485498311</v>
      </c>
      <c r="W262">
        <v>0.47915867772505294</v>
      </c>
      <c r="X262">
        <v>4.1733934579632432</v>
      </c>
      <c r="Y262">
        <v>-4.088723769859584</v>
      </c>
      <c r="Z262">
        <v>-0.41884439926069206</v>
      </c>
      <c r="AA262">
        <v>7.824533495292485E-2</v>
      </c>
      <c r="AB262">
        <v>4.2721885284874475</v>
      </c>
      <c r="AC262">
        <v>8.0541604381040912</v>
      </c>
      <c r="AD262">
        <v>1.0448796894055192</v>
      </c>
      <c r="AE262">
        <v>-2.0632730664025871</v>
      </c>
    </row>
    <row r="263" spans="1:31" x14ac:dyDescent="0.45">
      <c r="A263" t="s">
        <v>392</v>
      </c>
      <c r="B263" t="s">
        <v>184</v>
      </c>
      <c r="C263" t="s">
        <v>226</v>
      </c>
      <c r="N263">
        <v>26.973914779708792</v>
      </c>
      <c r="O263">
        <v>-0.70094707816168977</v>
      </c>
      <c r="P263">
        <v>5.9801446095501234</v>
      </c>
      <c r="Q263">
        <v>2.6121257217093046</v>
      </c>
      <c r="R263">
        <v>6.0332310854586808</v>
      </c>
      <c r="S263">
        <v>4.5030325531539006</v>
      </c>
      <c r="T263">
        <v>7.2860824908061801</v>
      </c>
      <c r="U263">
        <v>6.3048971193516934</v>
      </c>
      <c r="V263">
        <v>3.5971401823185403</v>
      </c>
      <c r="W263">
        <v>3.3086339401260432</v>
      </c>
      <c r="X263">
        <v>4.3770082168515358</v>
      </c>
      <c r="Y263">
        <v>2.8096246224070427</v>
      </c>
      <c r="Z263">
        <v>3.4414709032760697</v>
      </c>
      <c r="AA263">
        <v>1.2228008349314194</v>
      </c>
      <c r="AB263">
        <v>4.0952828449642311</v>
      </c>
      <c r="AC263">
        <v>4.0702912931936055</v>
      </c>
      <c r="AD263">
        <v>4.2260864957965225</v>
      </c>
      <c r="AE263">
        <v>3.8133147433794647</v>
      </c>
    </row>
    <row r="264" spans="1:31" x14ac:dyDescent="0.45">
      <c r="A264" t="s">
        <v>633</v>
      </c>
      <c r="B264" t="s">
        <v>17</v>
      </c>
      <c r="C264" t="s">
        <v>226</v>
      </c>
      <c r="D264">
        <v>6.2934938599292707</v>
      </c>
      <c r="E264">
        <v>8.2075981372268672</v>
      </c>
      <c r="F264">
        <v>4.001966381266314</v>
      </c>
      <c r="G264">
        <v>6.721949122316957</v>
      </c>
      <c r="H264">
        <v>5.6693713222843343</v>
      </c>
      <c r="I264">
        <v>4.6349673166895116</v>
      </c>
      <c r="J264">
        <v>5.2311120404037865</v>
      </c>
      <c r="K264">
        <v>6.0066945987187665</v>
      </c>
      <c r="L264">
        <v>3.7755304961263363</v>
      </c>
      <c r="M264">
        <v>6.1819155928913005</v>
      </c>
      <c r="N264">
        <v>3.8036458718812725</v>
      </c>
      <c r="O264">
        <v>3.9352315052777982</v>
      </c>
      <c r="P264">
        <v>3.7473981848911109</v>
      </c>
      <c r="Q264">
        <v>3.9726964011830006</v>
      </c>
      <c r="R264">
        <v>5.5917480756326796</v>
      </c>
      <c r="S264">
        <v>3.1704093592236404</v>
      </c>
      <c r="T264">
        <v>3.338427956050964</v>
      </c>
      <c r="U264">
        <v>3.6475694701263279</v>
      </c>
      <c r="V264">
        <v>3.8662295158774214</v>
      </c>
      <c r="W264">
        <v>7.7023070396186455</v>
      </c>
      <c r="X264">
        <v>-12.714823017498844</v>
      </c>
      <c r="Y264">
        <v>2.3928856820532047</v>
      </c>
      <c r="Z264">
        <v>4.8234149812497691</v>
      </c>
      <c r="AA264">
        <v>-0.18857371215852936</v>
      </c>
      <c r="AB264">
        <v>-27.994546253687517</v>
      </c>
      <c r="AC264">
        <v>-9.375123817616938</v>
      </c>
      <c r="AD264">
        <v>-5.0717956388386654</v>
      </c>
      <c r="AE264">
        <v>0.75244741049714037</v>
      </c>
    </row>
    <row r="265" spans="1:31" x14ac:dyDescent="0.45">
      <c r="A265" t="s">
        <v>438</v>
      </c>
      <c r="B265" t="s">
        <v>350</v>
      </c>
      <c r="C265" t="s">
        <v>226</v>
      </c>
      <c r="D265">
        <v>-1.0182198732135816</v>
      </c>
      <c r="E265">
        <v>-2.1370568887736852</v>
      </c>
      <c r="F265">
        <v>1.2335199133292747</v>
      </c>
      <c r="G265">
        <v>3.2000010493424611</v>
      </c>
      <c r="H265">
        <v>3.0999954183264578</v>
      </c>
      <c r="I265">
        <v>4.2999989609346017</v>
      </c>
      <c r="J265">
        <v>2.6000021162801374</v>
      </c>
      <c r="K265">
        <v>0.50000090515275986</v>
      </c>
      <c r="L265">
        <v>2.3999962445644343</v>
      </c>
      <c r="M265">
        <v>4.200003475517903</v>
      </c>
      <c r="N265">
        <v>2.6999945671374519</v>
      </c>
      <c r="O265">
        <v>3.700382351755934</v>
      </c>
      <c r="P265">
        <v>2.9490791374903012</v>
      </c>
      <c r="Q265">
        <v>4.5545527447270899</v>
      </c>
      <c r="R265">
        <v>5.2770563116365992</v>
      </c>
      <c r="S265">
        <v>5.6037976571201114</v>
      </c>
      <c r="T265">
        <v>5.3604758905366339</v>
      </c>
      <c r="U265">
        <v>3.1910467411567822</v>
      </c>
      <c r="V265">
        <v>-1.5380893337992063</v>
      </c>
      <c r="W265">
        <v>3.0397308136016932</v>
      </c>
      <c r="X265">
        <v>3.2841681423113869</v>
      </c>
      <c r="Y265">
        <v>2.2133548084844108</v>
      </c>
      <c r="Z265">
        <v>2.4852005003105972</v>
      </c>
      <c r="AA265">
        <v>1.846991603657159</v>
      </c>
      <c r="AB265">
        <v>1.1937328012442805</v>
      </c>
      <c r="AC265">
        <v>0.39908792955635874</v>
      </c>
      <c r="AD265">
        <v>1.4145126258505769</v>
      </c>
      <c r="AE265">
        <v>0.78705557049509878</v>
      </c>
    </row>
    <row r="266" spans="1:31" x14ac:dyDescent="0.45">
      <c r="A266" t="s">
        <v>10</v>
      </c>
      <c r="B266" t="s">
        <v>389</v>
      </c>
      <c r="C266" t="s">
        <v>226</v>
      </c>
      <c r="D266">
        <v>-3.6133383882329895E-2</v>
      </c>
      <c r="E266">
        <v>-1.7309221735256557</v>
      </c>
      <c r="F266">
        <v>6.7972740490711772</v>
      </c>
      <c r="G266">
        <v>-8.6254419523127694</v>
      </c>
      <c r="H266">
        <v>2.8976688934169772</v>
      </c>
      <c r="I266">
        <v>6.218546488942934</v>
      </c>
      <c r="J266">
        <v>3.8140074971835531</v>
      </c>
      <c r="K266">
        <v>-0.38574614579034971</v>
      </c>
      <c r="L266">
        <v>4.650189746374096</v>
      </c>
      <c r="M266">
        <v>3.8973229434189562</v>
      </c>
      <c r="N266">
        <v>5.3168682741841877</v>
      </c>
      <c r="O266">
        <v>4.5060142803260419</v>
      </c>
      <c r="P266">
        <v>6.9449739822122325</v>
      </c>
      <c r="Q266">
        <v>7.032395115152184</v>
      </c>
      <c r="R266">
        <v>7.2355990065554323</v>
      </c>
      <c r="S266">
        <v>7.9036944448007915</v>
      </c>
      <c r="T266">
        <v>8.3524362444740632</v>
      </c>
      <c r="U266">
        <v>7.7738958154236286</v>
      </c>
      <c r="V266">
        <v>9.2203484058663037</v>
      </c>
      <c r="W266">
        <v>10.298223324121267</v>
      </c>
      <c r="X266">
        <v>5.564602336707523</v>
      </c>
      <c r="Y266">
        <v>7.5975932105319117</v>
      </c>
      <c r="Z266">
        <v>5.057231739797345</v>
      </c>
      <c r="AA266">
        <v>4.6979923625298596</v>
      </c>
      <c r="AB266">
        <v>2.9203751121796131</v>
      </c>
      <c r="AC266">
        <v>3.7766791462673126</v>
      </c>
      <c r="AD266">
        <v>3.5043360955868224</v>
      </c>
      <c r="AE266">
        <v>4.0343782350619222</v>
      </c>
    </row>
    <row r="267" spans="1:31" x14ac:dyDescent="0.45">
      <c r="A267" t="s">
        <v>666</v>
      </c>
      <c r="B267" t="s">
        <v>306</v>
      </c>
      <c r="C267" t="s">
        <v>226</v>
      </c>
      <c r="D267">
        <v>5.5317823960983219</v>
      </c>
      <c r="E267">
        <v>-9.0155700862609223</v>
      </c>
      <c r="F267">
        <v>1.0514586257693423</v>
      </c>
      <c r="G267">
        <v>9.2351988610601694</v>
      </c>
      <c r="H267">
        <v>0.15802565144909408</v>
      </c>
      <c r="I267">
        <v>10.360696769806481</v>
      </c>
      <c r="J267">
        <v>2.6805941737397774</v>
      </c>
      <c r="K267">
        <v>2.88521180627896</v>
      </c>
      <c r="L267">
        <v>-0.81782101628289183</v>
      </c>
      <c r="M267">
        <v>-3.0591897618037933</v>
      </c>
      <c r="N267">
        <v>1.4396153844897555</v>
      </c>
      <c r="O267">
        <v>-8.894023633042849</v>
      </c>
      <c r="P267">
        <v>-16.995074694026187</v>
      </c>
      <c r="Q267">
        <v>-5.8075380553470808</v>
      </c>
      <c r="R267">
        <v>-5.7110836797259878</v>
      </c>
      <c r="S267">
        <v>-3.4614951923160646</v>
      </c>
      <c r="T267">
        <v>-3.6533268588292032</v>
      </c>
      <c r="U267">
        <v>-17.668946285205351</v>
      </c>
      <c r="V267">
        <v>12.019559926898538</v>
      </c>
      <c r="W267">
        <v>19.675323142464492</v>
      </c>
      <c r="X267">
        <v>14.19391295721617</v>
      </c>
      <c r="Y267">
        <v>16.665428768467862</v>
      </c>
      <c r="Z267">
        <v>1.989492762072075</v>
      </c>
      <c r="AA267">
        <v>2.3769293269800329</v>
      </c>
      <c r="AB267">
        <v>1.7798727034029866</v>
      </c>
      <c r="AC267">
        <v>0.75586925093060131</v>
      </c>
      <c r="AD267">
        <v>4.6993998487651112</v>
      </c>
      <c r="AE267">
        <v>3.4971595351019005</v>
      </c>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zoomScale="36" workbookViewId="0">
      <selection activeCell="C2" sqref="C2:AD2"/>
    </sheetView>
  </sheetViews>
  <sheetFormatPr defaultRowHeight="14.25" x14ac:dyDescent="0.45"/>
  <cols>
    <col min="1" max="2" width="19.06640625" customWidth="1"/>
    <col min="3" max="3" width="19.86328125" customWidth="1"/>
    <col min="29" max="29" width="15.6640625" customWidth="1"/>
  </cols>
  <sheetData>
    <row r="1" spans="1:30" x14ac:dyDescent="0.45">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row>
    <row r="2" spans="1:30" x14ac:dyDescent="0.45">
      <c r="A2" t="s">
        <v>432</v>
      </c>
      <c r="B2" t="s">
        <v>647</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row>
    <row r="3" spans="1:30" x14ac:dyDescent="0.45">
      <c r="A3" t="s">
        <v>14</v>
      </c>
      <c r="B3" t="s">
        <v>475</v>
      </c>
      <c r="C3">
        <f>VLOOKUP($A$3,'Data (changed)'!$B$2:$AE$267,C1,TRUE)</f>
        <v>7.9628724963360895</v>
      </c>
      <c r="D3">
        <f>VLOOKUP($A3,'Data (changed)'!$B$2:$AE$267,$D$1,TRUE)</f>
        <v>5.8823529411764781</v>
      </c>
      <c r="E3">
        <f>VLOOKUP($A3,'Data (changed)'!$B$2:$AE$267,$E$1,TRUE)</f>
        <v>7.3076923076923066</v>
      </c>
      <c r="F3">
        <f>VLOOKUP($A3,'Data (changed)'!$B$2:$AE$267,$F$1,TRUE)</f>
        <v>8.2039028275587356</v>
      </c>
      <c r="G3">
        <f>VLOOKUP($A3,'Data (changed)'!$B$2:$AE$267,$G$1,TRUE)</f>
        <v>2.5471439087228589</v>
      </c>
      <c r="H3">
        <f>VLOOKUP($A3,'Data (changed)'!$B$2:$AE$267,$H$1,TRUE)</f>
        <v>1.1857881716494774</v>
      </c>
      <c r="I3">
        <f>VLOOKUP($A3,'Data (changed)'!$B$2:$AE$267,$I$1,TRUE)</f>
        <v>7.046873978006289</v>
      </c>
      <c r="J3">
        <f>VLOOKUP($A3,'Data (changed)'!$B$2:$AE$267,$J$1,TRUE)</f>
        <v>1.991985852474869</v>
      </c>
      <c r="K3">
        <f>VLOOKUP($A3,'Data (changed)'!$B$2:$AE$267,$K$1,TRUE)</f>
        <v>1.2380421057706599</v>
      </c>
      <c r="L3">
        <f>VLOOKUP($A3,'Data (changed)'!$B$2:$AE$267,$L$1,TRUE)</f>
        <v>7.6165881939646738</v>
      </c>
      <c r="M3">
        <f>VLOOKUP($A3,'Data (changed)'!$B$2:$AE$267,$M$1,TRUE)</f>
        <v>-2.9712567243579855</v>
      </c>
      <c r="N3">
        <f>VLOOKUP($A3,'Data (changed)'!$B$2:$AE$267,$N$1,TRUE)</f>
        <v>-3.273646410648098</v>
      </c>
      <c r="O3">
        <f>VLOOKUP($A3,'Data (changed)'!$B$2:$AE$267,$O$1,TRUE)</f>
        <v>1.9755472615863141</v>
      </c>
      <c r="P3">
        <f>VLOOKUP($A3,'Data (changed)'!$B$2:$AE$267,$P$1,TRUE)</f>
        <v>7.9115634658152487</v>
      </c>
      <c r="Q3">
        <f>VLOOKUP($A3,'Data (changed)'!$B$2:$AE$267,$Q$1,TRUE)</f>
        <v>1.214349348772032</v>
      </c>
      <c r="R3">
        <f>VLOOKUP($A3,'Data (changed)'!$B$2:$AE$267,$R$1,TRUE)</f>
        <v>1.0506075279637486</v>
      </c>
      <c r="S3">
        <f>VLOOKUP($A3,'Data (changed)'!$B$2:$AE$267,$S$1,TRUE)</f>
        <v>1.8002259714881177</v>
      </c>
      <c r="T3">
        <f>VLOOKUP($A3,'Data (changed)'!$B$2:$AE$267,$T$1,TRUE)</f>
        <v>-9.0708046322276914E-2</v>
      </c>
      <c r="U3">
        <f>VLOOKUP($A3,'Data (changed)'!$B$2:$AE$267,$U$1,TRUE)</f>
        <v>-10.519748535848663</v>
      </c>
      <c r="V3">
        <f>VLOOKUP($A3,'Data (changed)'!$B$2:$AE$267,$V$1,TRUE)</f>
        <v>-3.6850293872329871</v>
      </c>
      <c r="W3">
        <f>VLOOKUP($A3,'Data (changed)'!$B$2:$AE$267,$W$1,TRUE)</f>
        <v>3.4460547504025811</v>
      </c>
      <c r="X3">
        <f>VLOOKUP($A3,'Data (changed)'!$B$2:$AE$267,$X$1,TRUE)</f>
        <v>-1.3698630136986338</v>
      </c>
      <c r="Y3">
        <f>VLOOKUP($A3,'Data (changed)'!$B$2:$AE$267,$Y$1,TRUE)</f>
        <v>4.1982323232323324</v>
      </c>
      <c r="Z3">
        <f>VLOOKUP($A3,'Data (changed)'!$B$2:$AE$267,$Z$1,TRUE)</f>
        <v>0.29999999999998295</v>
      </c>
      <c r="AA3">
        <f>VLOOKUP($A3,'Data (changed)'!$B$2:$AE$267,$AA$1,TRUE)</f>
        <v>5.7000008758939771</v>
      </c>
      <c r="AB3">
        <f>VLOOKUP($A3,'Data (changed)'!$B$2:$AE$267,$AB$1,TRUE)</f>
        <v>2.099999585669849</v>
      </c>
      <c r="AC3">
        <f>VLOOKUP($A3,'Data (changed)'!$B$2:$AE$267,$AC$1,TRUE)</f>
        <v>1.9999991044232956</v>
      </c>
      <c r="AD3">
        <f>VLOOKUP($A3,'Data (changed)'!$B$2:$AE$267,$AD$1,TRUE)</f>
        <v>0</v>
      </c>
    </row>
    <row r="4" spans="1:30" x14ac:dyDescent="0.45">
      <c r="A4" t="s">
        <v>569</v>
      </c>
      <c r="B4" t="s">
        <v>294</v>
      </c>
      <c r="C4">
        <f>VLOOKUP(A4,'Data (changed)'!$B$2:$D$267,3,TRUE)</f>
        <v>0</v>
      </c>
      <c r="D4">
        <f>VLOOKUP($A4,'Data (changed)'!$B$2:$AE$267,$D$1,TRUE)</f>
        <v>0</v>
      </c>
      <c r="E4">
        <f>VLOOKUP($A4,'Data (changed)'!$B$2:$AE$267,$E$1,TRUE)</f>
        <v>0</v>
      </c>
      <c r="F4">
        <f>VLOOKUP($A4,'Data (changed)'!$B$2:$AE$267,$F$1,TRUE)</f>
        <v>0</v>
      </c>
      <c r="G4">
        <f>VLOOKUP($A4,'Data (changed)'!$B$2:$AE$267,$G$1,TRUE)</f>
        <v>0</v>
      </c>
      <c r="H4">
        <f>VLOOKUP($A4,'Data (changed)'!$B$2:$AE$267,$H$1,TRUE)</f>
        <v>0</v>
      </c>
      <c r="I4">
        <f>VLOOKUP($A4,'Data (changed)'!$B$2:$AE$267,$I$1,TRUE)</f>
        <v>0</v>
      </c>
      <c r="J4">
        <f>VLOOKUP($A4,'Data (changed)'!$B$2:$AE$267,$J$1,TRUE)</f>
        <v>0</v>
      </c>
      <c r="K4">
        <f>VLOOKUP($A4,'Data (changed)'!$B$2:$AE$267,$K$1,TRUE)</f>
        <v>0</v>
      </c>
      <c r="L4">
        <f>VLOOKUP($A4,'Data (changed)'!$B$2:$AE$267,$L$1,TRUE)</f>
        <v>0</v>
      </c>
      <c r="M4">
        <f>VLOOKUP($A4,'Data (changed)'!$B$2:$AE$267,$M$1,TRUE)</f>
        <v>0</v>
      </c>
      <c r="N4">
        <f>VLOOKUP($A4,'Data (changed)'!$B$2:$AE$267,$N$1,TRUE)</f>
        <v>0</v>
      </c>
      <c r="O4">
        <f>VLOOKUP($A4,'Data (changed)'!$B$2:$AE$267,$O$1,TRUE)</f>
        <v>8.8322778126357093</v>
      </c>
      <c r="P4">
        <f>VLOOKUP($A4,'Data (changed)'!$B$2:$AE$267,$P$1,TRUE)</f>
        <v>1.4141179805897934</v>
      </c>
      <c r="Q4">
        <f>VLOOKUP($A4,'Data (changed)'!$B$2:$AE$267,$Q$1,TRUE)</f>
        <v>11.229714823642894</v>
      </c>
      <c r="R4">
        <f>VLOOKUP($A4,'Data (changed)'!$B$2:$AE$267,$R$1,TRUE)</f>
        <v>5.3574032512635057</v>
      </c>
      <c r="S4">
        <f>VLOOKUP($A4,'Data (changed)'!$B$2:$AE$267,$S$1,TRUE)</f>
        <v>13.826319547976325</v>
      </c>
      <c r="T4">
        <f>VLOOKUP($A4,'Data (changed)'!$B$2:$AE$267,$T$1,TRUE)</f>
        <v>3.9249838216157258</v>
      </c>
      <c r="U4">
        <f>VLOOKUP($A4,'Data (changed)'!$B$2:$AE$267,$U$1,TRUE)</f>
        <v>21.390528393106621</v>
      </c>
      <c r="V4">
        <f>VLOOKUP($A4,'Data (changed)'!$B$2:$AE$267,$V$1,TRUE)</f>
        <v>14.362441469268148</v>
      </c>
      <c r="W4">
        <f>VLOOKUP($A4,'Data (changed)'!$B$2:$AE$267,$W$1,TRUE)</f>
        <v>0.4263547845292095</v>
      </c>
      <c r="X4">
        <f>VLOOKUP($A4,'Data (changed)'!$B$2:$AE$267,$X$1,TRUE)</f>
        <v>12.752287088717054</v>
      </c>
      <c r="Y4">
        <f>VLOOKUP($A4,'Data (changed)'!$B$2:$AE$267,$Y$1,TRUE)</f>
        <v>5.6007446580815383</v>
      </c>
      <c r="Z4">
        <f>VLOOKUP($A4,'Data (changed)'!$B$2:$AE$267,$Z$1,TRUE)</f>
        <v>2.7245433639485412</v>
      </c>
      <c r="AA4">
        <f>VLOOKUP($A4,'Data (changed)'!$B$2:$AE$267,$AA$1,TRUE)</f>
        <v>1.4513146600975517</v>
      </c>
      <c r="AB4">
        <f>VLOOKUP($A4,'Data (changed)'!$B$2:$AE$267,$AB$1,TRUE)</f>
        <v>2.2603142013045243</v>
      </c>
      <c r="AC4">
        <f>VLOOKUP($A4,'Data (changed)'!$B$2:$AE$267,$AC$1,TRUE)</f>
        <v>2.6470032019578582</v>
      </c>
      <c r="AD4">
        <f>VLOOKUP($A4,'Data (changed)'!$B$2:$AE$267,$AD$1,TRUE)</f>
        <v>1.1892281283803356</v>
      </c>
    </row>
    <row r="5" spans="1:30" x14ac:dyDescent="0.45">
      <c r="A5" t="s">
        <v>19</v>
      </c>
      <c r="B5" t="s">
        <v>284</v>
      </c>
      <c r="C5">
        <f>VLOOKUP(A5,'Data (changed)'!$B$2:$D$267,3,TRUE)</f>
        <v>0.99135930146087503</v>
      </c>
      <c r="D5">
        <f>VLOOKUP($A5,'Data (changed)'!$B$2:$AE$267,$D$1,TRUE)</f>
        <v>-5.8382807331314126</v>
      </c>
      <c r="E5">
        <f>VLOOKUP($A5,'Data (changed)'!$B$2:$AE$267,$E$1,TRUE)</f>
        <v>-23.983417442057799</v>
      </c>
      <c r="F5">
        <f>VLOOKUP($A5,'Data (changed)'!$B$2:$AE$267,$F$1,TRUE)</f>
        <v>1.3393634364799141</v>
      </c>
      <c r="G5">
        <f>VLOOKUP($A5,'Data (changed)'!$B$2:$AE$267,$G$1,TRUE)</f>
        <v>15.000000028863369</v>
      </c>
      <c r="H5">
        <f>VLOOKUP($A5,'Data (changed)'!$B$2:$AE$267,$H$1,TRUE)</f>
        <v>13.544369755102565</v>
      </c>
      <c r="I5">
        <f>VLOOKUP($A5,'Data (changed)'!$B$2:$AE$267,$I$1,TRUE)</f>
        <v>7.2742773546037256</v>
      </c>
      <c r="J5">
        <f>VLOOKUP($A5,'Data (changed)'!$B$2:$AE$267,$J$1,TRUE)</f>
        <v>4.6911464509355199</v>
      </c>
      <c r="K5">
        <f>VLOOKUP($A5,'Data (changed)'!$B$2:$AE$267,$K$1,TRUE)</f>
        <v>2.1814897184045776</v>
      </c>
      <c r="L5">
        <f>VLOOKUP($A5,'Data (changed)'!$B$2:$AE$267,$L$1,TRUE)</f>
        <v>3.0546242343078518</v>
      </c>
      <c r="M5">
        <f>VLOOKUP($A5,'Data (changed)'!$B$2:$AE$267,$M$1,TRUE)</f>
        <v>4.2059985561950981</v>
      </c>
      <c r="N5">
        <f>VLOOKUP($A5,'Data (changed)'!$B$2:$AE$267,$N$1,TRUE)</f>
        <v>13.665686523023155</v>
      </c>
      <c r="O5">
        <f>VLOOKUP($A5,'Data (changed)'!$B$2:$AE$267,$O$1,TRUE)</f>
        <v>2.9898500103955286</v>
      </c>
      <c r="P5">
        <f>VLOOKUP($A5,'Data (changed)'!$B$2:$AE$267,$P$1,TRUE)</f>
        <v>10.952861768710264</v>
      </c>
      <c r="Q5">
        <f>VLOOKUP($A5,'Data (changed)'!$B$2:$AE$267,$Q$1,TRUE)</f>
        <v>15.028915317530192</v>
      </c>
      <c r="R5">
        <f>VLOOKUP($A5,'Data (changed)'!$B$2:$AE$267,$R$1,TRUE)</f>
        <v>11.547683178163254</v>
      </c>
      <c r="S5">
        <f>VLOOKUP($A5,'Data (changed)'!$B$2:$AE$267,$S$1,TRUE)</f>
        <v>14.010018242632796</v>
      </c>
      <c r="T5">
        <f>VLOOKUP($A5,'Data (changed)'!$B$2:$AE$267,$T$1,TRUE)</f>
        <v>11.166138330361377</v>
      </c>
      <c r="U5">
        <f>VLOOKUP($A5,'Data (changed)'!$B$2:$AE$267,$U$1,TRUE)</f>
        <v>0.858712615098284</v>
      </c>
      <c r="V5">
        <f>VLOOKUP($A5,'Data (changed)'!$B$2:$AE$267,$V$1,TRUE)</f>
        <v>4.4039325434376053</v>
      </c>
      <c r="W5">
        <f>VLOOKUP($A5,'Data (changed)'!$B$2:$AE$267,$W$1,TRUE)</f>
        <v>3.4719763445402378</v>
      </c>
      <c r="X5">
        <f>VLOOKUP($A5,'Data (changed)'!$B$2:$AE$267,$X$1,TRUE)</f>
        <v>8.5421876426537153</v>
      </c>
      <c r="Y5">
        <f>VLOOKUP($A5,'Data (changed)'!$B$2:$AE$267,$Y$1,TRUE)</f>
        <v>4.9545446463618674</v>
      </c>
      <c r="Z5">
        <f>VLOOKUP($A5,'Data (changed)'!$B$2:$AE$267,$Z$1,TRUE)</f>
        <v>4.8226275683899615</v>
      </c>
      <c r="AA5">
        <f>VLOOKUP($A5,'Data (changed)'!$B$2:$AE$267,$AA$1,TRUE)</f>
        <v>0.94357156132500108</v>
      </c>
      <c r="AB5">
        <f>VLOOKUP($A5,'Data (changed)'!$B$2:$AE$267,$AB$1,TRUE)</f>
        <v>-2.5800496440493248</v>
      </c>
      <c r="AC5">
        <f>VLOOKUP($A5,'Data (changed)'!$B$2:$AE$267,$AC$1,TRUE)</f>
        <v>-0.14721294108575478</v>
      </c>
      <c r="AD5">
        <f>VLOOKUP($A5,'Data (changed)'!$B$2:$AE$267,$AD$1,TRUE)</f>
        <v>-2.0036297273020125</v>
      </c>
    </row>
    <row r="6" spans="1:30" x14ac:dyDescent="0.45">
      <c r="A6" t="s">
        <v>409</v>
      </c>
      <c r="B6" t="s">
        <v>175</v>
      </c>
      <c r="C6">
        <f>VLOOKUP(A6,'Data (changed)'!$B$2:$D$267,3,TRUE)</f>
        <v>-28.002141656045993</v>
      </c>
      <c r="D6">
        <f>VLOOKUP($A6,'Data (changed)'!$B$2:$AE$267,$D$1,TRUE)</f>
        <v>-7.1871109163695053</v>
      </c>
      <c r="E6">
        <f>VLOOKUP($A6,'Data (changed)'!$B$2:$AE$267,$E$1,TRUE)</f>
        <v>9.5594116943475314</v>
      </c>
      <c r="F6">
        <f>VLOOKUP($A6,'Data (changed)'!$B$2:$AE$267,$F$1,TRUE)</f>
        <v>8.3028665911286055</v>
      </c>
      <c r="G6">
        <f>VLOOKUP($A6,'Data (changed)'!$B$2:$AE$267,$G$1,TRUE)</f>
        <v>13.322333320080304</v>
      </c>
      <c r="H6">
        <f>VLOOKUP($A6,'Data (changed)'!$B$2:$AE$267,$H$1,TRUE)</f>
        <v>9.0999994436023144</v>
      </c>
      <c r="I6">
        <f>VLOOKUP($A6,'Data (changed)'!$B$2:$AE$267,$I$1,TRUE)</f>
        <v>-10.919984085103522</v>
      </c>
      <c r="J6">
        <f>VLOOKUP($A6,'Data (changed)'!$B$2:$AE$267,$J$1,TRUE)</f>
        <v>8.8300877086976897</v>
      </c>
      <c r="K6">
        <f>VLOOKUP($A6,'Data (changed)'!$B$2:$AE$267,$K$1,TRUE)</f>
        <v>12.88989673318892</v>
      </c>
      <c r="L6">
        <f>VLOOKUP($A6,'Data (changed)'!$B$2:$AE$267,$L$1,TRUE)</f>
        <v>6.9500361342291797</v>
      </c>
      <c r="M6">
        <f>VLOOKUP($A6,'Data (changed)'!$B$2:$AE$267,$M$1,TRUE)</f>
        <v>8.2900700272565757</v>
      </c>
      <c r="N6">
        <f>VLOOKUP($A6,'Data (changed)'!$B$2:$AE$267,$N$1,TRUE)</f>
        <v>4.5399606404472195</v>
      </c>
      <c r="O6">
        <f>VLOOKUP($A6,'Data (changed)'!$B$2:$AE$267,$O$1,TRUE)</f>
        <v>5.530050777933198</v>
      </c>
      <c r="P6">
        <f>VLOOKUP($A6,'Data (changed)'!$B$2:$AE$267,$P$1,TRUE)</f>
        <v>5.5099986931983977</v>
      </c>
      <c r="Q6">
        <f>VLOOKUP($A6,'Data (changed)'!$B$2:$AE$267,$Q$1,TRUE)</f>
        <v>5.5299148092649091</v>
      </c>
      <c r="R6">
        <f>VLOOKUP($A6,'Data (changed)'!$B$2:$AE$267,$R$1,TRUE)</f>
        <v>5.9000839573806445</v>
      </c>
      <c r="S6">
        <f>VLOOKUP($A6,'Data (changed)'!$B$2:$AE$267,$S$1,TRUE)</f>
        <v>5.9799820362543841</v>
      </c>
      <c r="T6">
        <f>VLOOKUP($A6,'Data (changed)'!$B$2:$AE$267,$T$1,TRUE)</f>
        <v>7.4999695602916603</v>
      </c>
      <c r="U6">
        <f>VLOOKUP($A6,'Data (changed)'!$B$2:$AE$267,$U$1,TRUE)</f>
        <v>3.350066527938651</v>
      </c>
      <c r="V6">
        <f>VLOOKUP($A6,'Data (changed)'!$B$2:$AE$267,$V$1,TRUE)</f>
        <v>3.7068923010068318</v>
      </c>
      <c r="W6">
        <f>VLOOKUP($A6,'Data (changed)'!$B$2:$AE$267,$W$1,TRUE)</f>
        <v>2.5453218447701715</v>
      </c>
      <c r="X6">
        <f>VLOOKUP($A6,'Data (changed)'!$B$2:$AE$267,$X$1,TRUE)</f>
        <v>1.4175259921628651</v>
      </c>
      <c r="Y6">
        <f>VLOOKUP($A6,'Data (changed)'!$B$2:$AE$267,$Y$1,TRUE)</f>
        <v>1.0019871501496738</v>
      </c>
      <c r="Z6">
        <f>VLOOKUP($A6,'Data (changed)'!$B$2:$AE$267,$Z$1,TRUE)</f>
        <v>1.7744867849549308</v>
      </c>
      <c r="AA6">
        <f>VLOOKUP($A6,'Data (changed)'!$B$2:$AE$267,$AA$1,TRUE)</f>
        <v>2.218752231667608</v>
      </c>
      <c r="AB6">
        <f>VLOOKUP($A6,'Data (changed)'!$B$2:$AE$267,$AB$1,TRUE)</f>
        <v>3.3148047534189686</v>
      </c>
      <c r="AC6">
        <f>VLOOKUP($A6,'Data (changed)'!$B$2:$AE$267,$AC$1,TRUE)</f>
        <v>3.8021974879680442</v>
      </c>
      <c r="AD6">
        <f>VLOOKUP($A6,'Data (changed)'!$B$2:$AE$267,$AD$1,TRUE)</f>
        <v>4.0713012947902314</v>
      </c>
    </row>
    <row r="7" spans="1:30" x14ac:dyDescent="0.45">
      <c r="A7" t="s">
        <v>663</v>
      </c>
      <c r="B7" t="s">
        <v>307</v>
      </c>
      <c r="C7">
        <f>VLOOKUP(A7,'Data (changed)'!$B$2:$D$267,3,TRUE)</f>
        <v>2.5460035230613585</v>
      </c>
      <c r="D7">
        <f>VLOOKUP($A7,'Data (changed)'!$B$2:$AE$267,$D$1,TRUE)</f>
        <v>0.92921404012595588</v>
      </c>
      <c r="E7">
        <f>VLOOKUP($A7,'Data (changed)'!$B$2:$AE$267,$E$1,TRUE)</f>
        <v>-1.0314843899989512</v>
      </c>
      <c r="F7">
        <f>VLOOKUP($A7,'Data (changed)'!$B$2:$AE$267,$F$1,TRUE)</f>
        <v>2.3831822482117957</v>
      </c>
      <c r="G7">
        <f>VLOOKUP($A7,'Data (changed)'!$B$2:$AE$267,$G$1,TRUE)</f>
        <v>2.757501613262491</v>
      </c>
      <c r="H7">
        <f>VLOOKUP($A7,'Data (changed)'!$B$2:$AE$267,$H$1,TRUE)</f>
        <v>4.6497386675470693</v>
      </c>
      <c r="I7">
        <f>VLOOKUP($A7,'Data (changed)'!$B$2:$AE$267,$I$1,TRUE)</f>
        <v>9.0676720514413489</v>
      </c>
      <c r="J7">
        <f>VLOOKUP($A7,'Data (changed)'!$B$2:$AE$267,$J$1,TRUE)</f>
        <v>3.1947933928923646</v>
      </c>
      <c r="K7">
        <f>VLOOKUP($A7,'Data (changed)'!$B$2:$AE$267,$K$1,TRUE)</f>
        <v>4.0990789217792951</v>
      </c>
      <c r="L7">
        <f>VLOOKUP($A7,'Data (changed)'!$B$2:$AE$267,$L$1,TRUE)</f>
        <v>3.5283623612238841</v>
      </c>
      <c r="M7">
        <f>VLOOKUP($A7,'Data (changed)'!$B$2:$AE$267,$M$1,TRUE)</f>
        <v>8.1193577216994868</v>
      </c>
      <c r="N7">
        <f>VLOOKUP($A7,'Data (changed)'!$B$2:$AE$267,$N$1,TRUE)</f>
        <v>4.5463622136465318</v>
      </c>
      <c r="O7">
        <f>VLOOKUP($A7,'Data (changed)'!$B$2:$AE$267,$O$1,TRUE)</f>
        <v>8.6942037161246759</v>
      </c>
      <c r="P7">
        <f>VLOOKUP($A7,'Data (changed)'!$B$2:$AE$267,$P$1,TRUE)</f>
        <v>8.1356763383735142</v>
      </c>
      <c r="Q7">
        <f>VLOOKUP($A7,'Data (changed)'!$B$2:$AE$267,$Q$1,TRUE)</f>
        <v>5.3977959850042225</v>
      </c>
      <c r="R7">
        <f>VLOOKUP($A7,'Data (changed)'!$B$2:$AE$267,$R$1,TRUE)</f>
        <v>4.8086886991692097</v>
      </c>
      <c r="S7">
        <f>VLOOKUP($A7,'Data (changed)'!$B$2:$AE$267,$S$1,TRUE)</f>
        <v>1.5531881410322228</v>
      </c>
      <c r="T7">
        <f>VLOOKUP($A7,'Data (changed)'!$B$2:$AE$267,$T$1,TRUE)</f>
        <v>-5.5591863685058058</v>
      </c>
      <c r="U7">
        <f>VLOOKUP($A7,'Data (changed)'!$B$2:$AE$267,$U$1,TRUE)</f>
        <v>-5.3028465434829144</v>
      </c>
      <c r="V7">
        <f>VLOOKUP($A7,'Data (changed)'!$B$2:$AE$267,$V$1,TRUE)</f>
        <v>-1.974957999653455</v>
      </c>
      <c r="W7">
        <f>VLOOKUP($A7,'Data (changed)'!$B$2:$AE$267,$W$1,TRUE)</f>
        <v>-8.0697534113909342E-3</v>
      </c>
      <c r="X7">
        <f>VLOOKUP($A7,'Data (changed)'!$B$2:$AE$267,$X$1,TRUE)</f>
        <v>-4.9744437185350279</v>
      </c>
      <c r="Y7">
        <f>VLOOKUP($A7,'Data (changed)'!$B$2:$AE$267,$Y$1,TRUE)</f>
        <v>-3.5475965154934386</v>
      </c>
      <c r="Z7">
        <f>VLOOKUP($A7,'Data (changed)'!$B$2:$AE$267,$Z$1,TRUE)</f>
        <v>2.5044655211451783</v>
      </c>
      <c r="AA7">
        <f>VLOOKUP($A7,'Data (changed)'!$B$2:$AE$267,$AA$1,TRUE)</f>
        <v>1.4341403952271605</v>
      </c>
      <c r="AB7">
        <f>VLOOKUP($A7,'Data (changed)'!$B$2:$AE$267,$AB$1,TRUE)</f>
        <v>3.7096780697898595</v>
      </c>
      <c r="AC7">
        <f>VLOOKUP($A7,'Data (changed)'!$B$2:$AE$267,$AC$1,TRUE)</f>
        <v>0.346071889630295</v>
      </c>
      <c r="AD7">
        <f>VLOOKUP($A7,'Data (changed)'!$B$2:$AE$267,$AD$1,TRUE)</f>
        <v>1.588765490463544</v>
      </c>
    </row>
    <row r="8" spans="1:30" x14ac:dyDescent="0.45">
      <c r="A8" t="s">
        <v>560</v>
      </c>
      <c r="B8" t="s">
        <v>102</v>
      </c>
      <c r="C8">
        <f>VLOOKUP(A8,'Data (changed)'!$B$2:$D$267,3,TRUE)</f>
        <v>1.5172103836814017</v>
      </c>
      <c r="D8">
        <f>VLOOKUP($A8,'Data (changed)'!$B$2:$AE$267,$D$1,TRUE)</f>
        <v>4.9437443630386184</v>
      </c>
      <c r="E8">
        <f>VLOOKUP($A8,'Data (changed)'!$B$2:$AE$267,$E$1,TRUE)</f>
        <v>3.2713987401844946</v>
      </c>
      <c r="F8">
        <f>VLOOKUP($A8,'Data (changed)'!$B$2:$AE$267,$F$1,TRUE)</f>
        <v>3.1975389085493191</v>
      </c>
      <c r="G8">
        <f>VLOOKUP($A8,'Data (changed)'!$B$2:$AE$267,$G$1,TRUE)</f>
        <v>2.7579908609937291</v>
      </c>
      <c r="H8">
        <f>VLOOKUP($A8,'Data (changed)'!$B$2:$AE$267,$H$1,TRUE)</f>
        <v>4.5961669772420066</v>
      </c>
      <c r="I8">
        <f>VLOOKUP($A8,'Data (changed)'!$B$2:$AE$267,$I$1,TRUE)</f>
        <v>4.2436182104684406</v>
      </c>
      <c r="J8">
        <f>VLOOKUP($A8,'Data (changed)'!$B$2:$AE$267,$J$1,TRUE)</f>
        <v>5.2635261532818305</v>
      </c>
      <c r="K8">
        <f>VLOOKUP($A8,'Data (changed)'!$B$2:$AE$267,$K$1,TRUE)</f>
        <v>1.8053468872631981</v>
      </c>
      <c r="L8">
        <f>VLOOKUP($A8,'Data (changed)'!$B$2:$AE$267,$L$1,TRUE)</f>
        <v>6.7659182055307241</v>
      </c>
      <c r="M8">
        <f>VLOOKUP($A8,'Data (changed)'!$B$2:$AE$267,$M$1,TRUE)</f>
        <v>1.5392362082767193</v>
      </c>
      <c r="N8">
        <f>VLOOKUP($A8,'Data (changed)'!$B$2:$AE$267,$N$1,TRUE)</f>
        <v>0.39082279294365208</v>
      </c>
      <c r="O8">
        <f>VLOOKUP($A8,'Data (changed)'!$B$2:$AE$267,$O$1,TRUE)</f>
        <v>4.686820917171147</v>
      </c>
      <c r="P8">
        <f>VLOOKUP($A8,'Data (changed)'!$B$2:$AE$267,$P$1,TRUE)</f>
        <v>9.46187090021904</v>
      </c>
      <c r="Q8">
        <f>VLOOKUP($A8,'Data (changed)'!$B$2:$AE$267,$Q$1,TRUE)</f>
        <v>5.5626524900230834</v>
      </c>
      <c r="R8">
        <f>VLOOKUP($A8,'Data (changed)'!$B$2:$AE$267,$R$1,TRUE)</f>
        <v>6.2276521878042814</v>
      </c>
      <c r="S8">
        <f>VLOOKUP($A8,'Data (changed)'!$B$2:$AE$267,$S$1,TRUE)</f>
        <v>4.580710702964268</v>
      </c>
      <c r="T8">
        <f>VLOOKUP($A8,'Data (changed)'!$B$2:$AE$267,$T$1,TRUE)</f>
        <v>5.8181731223098296</v>
      </c>
      <c r="U8">
        <f>VLOOKUP($A8,'Data (changed)'!$B$2:$AE$267,$U$1,TRUE)</f>
        <v>0.4301909962354955</v>
      </c>
      <c r="V8">
        <f>VLOOKUP($A8,'Data (changed)'!$B$2:$AE$267,$V$1,TRUE)</f>
        <v>4.663808231725497</v>
      </c>
      <c r="W8">
        <f>VLOOKUP($A8,'Data (changed)'!$B$2:$AE$267,$W$1,TRUE)</f>
        <v>3.7906049796373651</v>
      </c>
      <c r="X8">
        <f>VLOOKUP($A8,'Data (changed)'!$B$2:$AE$267,$X$1,TRUE)</f>
        <v>6.644510412808998</v>
      </c>
      <c r="Y8">
        <f>VLOOKUP($A8,'Data (changed)'!$B$2:$AE$267,$Y$1,TRUE)</f>
        <v>3.3626638185273237</v>
      </c>
      <c r="Z8">
        <f>VLOOKUP($A8,'Data (changed)'!$B$2:$AE$267,$Z$1,TRUE)</f>
        <v>2.595974545962676</v>
      </c>
      <c r="AA8">
        <f>VLOOKUP($A8,'Data (changed)'!$B$2:$AE$267,$AA$1,TRUE)</f>
        <v>3.3954070410473065</v>
      </c>
      <c r="AB8">
        <f>VLOOKUP($A8,'Data (changed)'!$B$2:$AE$267,$AB$1,TRUE)</f>
        <v>3.3858415456880664</v>
      </c>
      <c r="AC8">
        <f>VLOOKUP($A8,'Data (changed)'!$B$2:$AE$267,$AC$1,TRUE)</f>
        <v>1.0056109367858141</v>
      </c>
      <c r="AD8">
        <f>VLOOKUP($A8,'Data (changed)'!$B$2:$AE$267,$AD$1,TRUE)</f>
        <v>2.1365376803566818</v>
      </c>
    </row>
    <row r="9" spans="1:30" x14ac:dyDescent="0.45">
      <c r="A9" t="s">
        <v>183</v>
      </c>
      <c r="B9" t="s">
        <v>41</v>
      </c>
      <c r="C9">
        <f>VLOOKUP(A9,'Data (changed)'!$B$2:$D$267,3,TRUE)</f>
        <v>0.86008194577821939</v>
      </c>
      <c r="D9">
        <f>VLOOKUP($A9,'Data (changed)'!$B$2:$AE$267,$D$1,TRUE)</f>
        <v>3.3449448618411992</v>
      </c>
      <c r="E9">
        <f>VLOOKUP($A9,'Data (changed)'!$B$2:$AE$267,$E$1,TRUE)</f>
        <v>1.261190951497241</v>
      </c>
      <c r="F9">
        <f>VLOOKUP($A9,'Data (changed)'!$B$2:$AE$267,$F$1,TRUE)</f>
        <v>6.8961485505266751</v>
      </c>
      <c r="G9">
        <f>VLOOKUP($A9,'Data (changed)'!$B$2:$AE$267,$G$1,TRUE)</f>
        <v>6.6878864636294395</v>
      </c>
      <c r="H9">
        <f>VLOOKUP($A9,'Data (changed)'!$B$2:$AE$267,$H$1,TRUE)</f>
        <v>5.798404061321591</v>
      </c>
      <c r="I9">
        <f>VLOOKUP($A9,'Data (changed)'!$B$2:$AE$267,$I$1,TRUE)</f>
        <v>8.1903986407704963</v>
      </c>
      <c r="J9">
        <f>VLOOKUP($A9,'Data (changed)'!$B$2:$AE$267,$J$1,TRUE)</f>
        <v>0.29199434868543506</v>
      </c>
      <c r="K9">
        <f>VLOOKUP($A9,'Data (changed)'!$B$2:$AE$267,$K$1,TRUE)</f>
        <v>2.9022136446459825</v>
      </c>
      <c r="L9">
        <f>VLOOKUP($A9,'Data (changed)'!$B$2:$AE$267,$L$1,TRUE)</f>
        <v>10.852704212598567</v>
      </c>
      <c r="M9">
        <f>VLOOKUP($A9,'Data (changed)'!$B$2:$AE$267,$M$1,TRUE)</f>
        <v>1.3990850303263045</v>
      </c>
      <c r="N9">
        <f>VLOOKUP($A9,'Data (changed)'!$B$2:$AE$267,$N$1,TRUE)</f>
        <v>2.4334568103615624</v>
      </c>
      <c r="O9">
        <f>VLOOKUP($A9,'Data (changed)'!$B$2:$AE$267,$O$1,TRUE)</f>
        <v>8.8005408148643198</v>
      </c>
      <c r="P9">
        <f>VLOOKUP($A9,'Data (changed)'!$B$2:$AE$267,$P$1,TRUE)</f>
        <v>9.5664366371616154</v>
      </c>
      <c r="Q9">
        <f>VLOOKUP($A9,'Data (changed)'!$B$2:$AE$267,$Q$1,TRUE)</f>
        <v>4.8551411963090487</v>
      </c>
      <c r="R9">
        <f>VLOOKUP($A9,'Data (changed)'!$B$2:$AE$267,$R$1,TRUE)</f>
        <v>9.8373197734848929</v>
      </c>
      <c r="S9">
        <f>VLOOKUP($A9,'Data (changed)'!$B$2:$AE$267,$S$1,TRUE)</f>
        <v>3.1843901736723979</v>
      </c>
      <c r="T9">
        <f>VLOOKUP($A9,'Data (changed)'!$B$2:$AE$267,$T$1,TRUE)</f>
        <v>3.1918362761038424</v>
      </c>
      <c r="U9">
        <f>VLOOKUP($A9,'Data (changed)'!$B$2:$AE$267,$U$1,TRUE)</f>
        <v>-5.2429219066759032</v>
      </c>
      <c r="V9">
        <f>VLOOKUP($A9,'Data (changed)'!$B$2:$AE$267,$V$1,TRUE)</f>
        <v>1.6028099606822934</v>
      </c>
      <c r="W9">
        <f>VLOOKUP($A9,'Data (changed)'!$B$2:$AE$267,$W$1,TRUE)</f>
        <v>6.9302716294383515</v>
      </c>
      <c r="X9">
        <f>VLOOKUP($A9,'Data (changed)'!$B$2:$AE$267,$X$1,TRUE)</f>
        <v>4.4846260849086974</v>
      </c>
      <c r="Y9">
        <f>VLOOKUP($A9,'Data (changed)'!$B$2:$AE$267,$Y$1,TRUE)</f>
        <v>5.0533458252665469</v>
      </c>
      <c r="Z9">
        <f>VLOOKUP($A9,'Data (changed)'!$B$2:$AE$267,$Z$1,TRUE)</f>
        <v>4.2843036857947965</v>
      </c>
      <c r="AA9">
        <f>VLOOKUP($A9,'Data (changed)'!$B$2:$AE$267,$AA$1,TRUE)</f>
        <v>5.1059369839469753</v>
      </c>
      <c r="AB9">
        <f>VLOOKUP($A9,'Data (changed)'!$B$2:$AE$267,$AB$1,TRUE)</f>
        <v>3.0609643083765405</v>
      </c>
      <c r="AC9">
        <f>VLOOKUP($A9,'Data (changed)'!$B$2:$AE$267,$AC$1,TRUE)</f>
        <v>2.3735367104234655</v>
      </c>
      <c r="AD9">
        <f>VLOOKUP($A9,'Data (changed)'!$B$2:$AE$267,$AD$1,TRUE)</f>
        <v>1.1898556383152368</v>
      </c>
    </row>
    <row r="10" spans="1:30" x14ac:dyDescent="0.45">
      <c r="A10" t="s">
        <v>446</v>
      </c>
      <c r="B10" t="s">
        <v>278</v>
      </c>
      <c r="C10">
        <f>VLOOKUP(A10,'Data (changed)'!$B$2:$D$267,3,TRUE)</f>
        <v>9.1331105662010117</v>
      </c>
      <c r="D10">
        <f>VLOOKUP($A10,'Data (changed)'!$B$2:$AE$267,$D$1,TRUE)</f>
        <v>7.9372915564307647</v>
      </c>
      <c r="E10">
        <f>VLOOKUP($A10,'Data (changed)'!$B$2:$AE$267,$E$1,TRUE)</f>
        <v>8.2069790722122775</v>
      </c>
      <c r="F10">
        <f>VLOOKUP($A10,'Data (changed)'!$B$2:$AE$267,$F$1,TRUE)</f>
        <v>5.8362007036852646</v>
      </c>
      <c r="G10">
        <f>VLOOKUP($A10,'Data (changed)'!$B$2:$AE$267,$G$1,TRUE)</f>
        <v>-2.8452096105707909</v>
      </c>
      <c r="H10">
        <f>VLOOKUP($A10,'Data (changed)'!$B$2:$AE$267,$H$1,TRUE)</f>
        <v>5.5266898271523388</v>
      </c>
      <c r="I10">
        <f>VLOOKUP($A10,'Data (changed)'!$B$2:$AE$267,$I$1,TRUE)</f>
        <v>8.1110467707457019</v>
      </c>
      <c r="J10">
        <f>VLOOKUP($A10,'Data (changed)'!$B$2:$AE$267,$J$1,TRUE)</f>
        <v>3.8501788515622763</v>
      </c>
      <c r="K10">
        <f>VLOOKUP($A10,'Data (changed)'!$B$2:$AE$267,$K$1,TRUE)</f>
        <v>-3.3854570406326872</v>
      </c>
      <c r="L10">
        <f>VLOOKUP($A10,'Data (changed)'!$B$2:$AE$267,$L$1,TRUE)</f>
        <v>-0.78899893905690988</v>
      </c>
      <c r="M10">
        <f>VLOOKUP($A10,'Data (changed)'!$B$2:$AE$267,$M$1,TRUE)</f>
        <v>-4.4088396825855654</v>
      </c>
      <c r="N10">
        <f>VLOOKUP($A10,'Data (changed)'!$B$2:$AE$267,$N$1,TRUE)</f>
        <v>-10.894484828590279</v>
      </c>
      <c r="O10">
        <f>VLOOKUP($A10,'Data (changed)'!$B$2:$AE$267,$O$1,TRUE)</f>
        <v>8.8370407957692407</v>
      </c>
      <c r="P10">
        <f>VLOOKUP($A10,'Data (changed)'!$B$2:$AE$267,$P$1,TRUE)</f>
        <v>9.0295733006815198</v>
      </c>
      <c r="Q10">
        <f>VLOOKUP($A10,'Data (changed)'!$B$2:$AE$267,$Q$1,TRUE)</f>
        <v>8.8516599201343666</v>
      </c>
      <c r="R10">
        <f>VLOOKUP($A10,'Data (changed)'!$B$2:$AE$267,$R$1,TRUE)</f>
        <v>8.0471515004302745</v>
      </c>
      <c r="S10">
        <f>VLOOKUP($A10,'Data (changed)'!$B$2:$AE$267,$S$1,TRUE)</f>
        <v>9.0076508750475739</v>
      </c>
      <c r="T10">
        <f>VLOOKUP($A10,'Data (changed)'!$B$2:$AE$267,$T$1,TRUE)</f>
        <v>4.057233103464057</v>
      </c>
      <c r="U10">
        <f>VLOOKUP($A10,'Data (changed)'!$B$2:$AE$267,$U$1,TRUE)</f>
        <v>-5.9185250763494679</v>
      </c>
      <c r="V10">
        <f>VLOOKUP($A10,'Data (changed)'!$B$2:$AE$267,$V$1,TRUE)</f>
        <v>10.125398156100232</v>
      </c>
      <c r="W10">
        <f>VLOOKUP($A10,'Data (changed)'!$B$2:$AE$267,$W$1,TRUE)</f>
        <v>6.003951692805785</v>
      </c>
      <c r="X10">
        <f>VLOOKUP($A10,'Data (changed)'!$B$2:$AE$267,$X$1,TRUE)</f>
        <v>-1.0264204544320989</v>
      </c>
      <c r="Y10">
        <f>VLOOKUP($A10,'Data (changed)'!$B$2:$AE$267,$Y$1,TRUE)</f>
        <v>2.4053237807943617</v>
      </c>
      <c r="Z10">
        <f>VLOOKUP($A10,'Data (changed)'!$B$2:$AE$267,$Z$1,TRUE)</f>
        <v>-2.5126153208139357</v>
      </c>
      <c r="AA10">
        <f>VLOOKUP($A10,'Data (changed)'!$B$2:$AE$267,$AA$1,TRUE)</f>
        <v>2.7311598282894352</v>
      </c>
      <c r="AB10">
        <f>VLOOKUP($A10,'Data (changed)'!$B$2:$AE$267,$AB$1,TRUE)</f>
        <v>-2.0803278437781074</v>
      </c>
      <c r="AC10">
        <f>VLOOKUP($A10,'Data (changed)'!$B$2:$AE$267,$AC$1,TRUE)</f>
        <v>2.8185029777591808</v>
      </c>
      <c r="AD10">
        <f>VLOOKUP($A10,'Data (changed)'!$B$2:$AE$267,$AD$1,TRUE)</f>
        <v>-2.5653518824754826</v>
      </c>
    </row>
    <row r="11" spans="1:30" x14ac:dyDescent="0.45">
      <c r="A11" t="s">
        <v>252</v>
      </c>
      <c r="B11" t="s">
        <v>78</v>
      </c>
      <c r="C11">
        <f>VLOOKUP(A11,'Data (changed)'!$B$2:$D$267,3,TRUE)</f>
        <v>-11.699998483036183</v>
      </c>
      <c r="D11">
        <f>VLOOKUP($A11,'Data (changed)'!$B$2:$AE$267,$D$1,TRUE)</f>
        <v>-41.800002745756203</v>
      </c>
      <c r="E11">
        <f>VLOOKUP($A11,'Data (changed)'!$B$2:$AE$267,$E$1,TRUE)</f>
        <v>-8.7999987932934971</v>
      </c>
      <c r="F11">
        <f>VLOOKUP($A11,'Data (changed)'!$B$2:$AE$267,$F$1,TRUE)</f>
        <v>5.4000027791765604</v>
      </c>
      <c r="G11">
        <f>VLOOKUP($A11,'Data (changed)'!$B$2:$AE$267,$G$1,TRUE)</f>
        <v>6.8999984197365904</v>
      </c>
      <c r="H11">
        <f>VLOOKUP($A11,'Data (changed)'!$B$2:$AE$267,$H$1,TRUE)</f>
        <v>5.8654007494356506</v>
      </c>
      <c r="I11">
        <f>VLOOKUP($A11,'Data (changed)'!$B$2:$AE$267,$I$1,TRUE)</f>
        <v>3.3210797004695252</v>
      </c>
      <c r="J11">
        <f>VLOOKUP($A11,'Data (changed)'!$B$2:$AE$267,$J$1,TRUE)</f>
        <v>7.299999987709981</v>
      </c>
      <c r="K11">
        <f>VLOOKUP($A11,'Data (changed)'!$B$2:$AE$267,$K$1,TRUE)</f>
        <v>3.3000000005816617</v>
      </c>
      <c r="L11">
        <f>VLOOKUP($A11,'Data (changed)'!$B$2:$AE$267,$L$1,TRUE)</f>
        <v>5.9000000031209225</v>
      </c>
      <c r="M11">
        <f>VLOOKUP($A11,'Data (changed)'!$B$2:$AE$267,$M$1,TRUE)</f>
        <v>9.5999999992759655</v>
      </c>
      <c r="N11">
        <f>VLOOKUP($A11,'Data (changed)'!$B$2:$AE$267,$N$1,TRUE)</f>
        <v>13.199999997935578</v>
      </c>
      <c r="O11">
        <f>VLOOKUP($A11,'Data (changed)'!$B$2:$AE$267,$O$1,TRUE)</f>
        <v>14.000000001550148</v>
      </c>
      <c r="P11">
        <f>VLOOKUP($A11,'Data (changed)'!$B$2:$AE$267,$P$1,TRUE)</f>
        <v>10.499999998820186</v>
      </c>
      <c r="Q11">
        <f>VLOOKUP($A11,'Data (changed)'!$B$2:$AE$267,$Q$1,TRUE)</f>
        <v>13.899999999113263</v>
      </c>
      <c r="R11">
        <f>VLOOKUP($A11,'Data (changed)'!$B$2:$AE$267,$R$1,TRUE)</f>
        <v>13.199999999466144</v>
      </c>
      <c r="S11">
        <f>VLOOKUP($A11,'Data (changed)'!$B$2:$AE$267,$S$1,TRUE)</f>
        <v>13.700000001546698</v>
      </c>
      <c r="T11">
        <f>VLOOKUP($A11,'Data (changed)'!$B$2:$AE$267,$T$1,TRUE)</f>
        <v>6.9000000004295856</v>
      </c>
      <c r="U11">
        <f>VLOOKUP($A11,'Data (changed)'!$B$2:$AE$267,$U$1,TRUE)</f>
        <v>-14.100000000699779</v>
      </c>
      <c r="V11">
        <f>VLOOKUP($A11,'Data (changed)'!$B$2:$AE$267,$V$1,TRUE)</f>
        <v>2.2000000002150983</v>
      </c>
      <c r="W11">
        <f>VLOOKUP($A11,'Data (changed)'!$B$2:$AE$267,$W$1,TRUE)</f>
        <v>4.6999999986741159</v>
      </c>
      <c r="X11">
        <f>VLOOKUP($A11,'Data (changed)'!$B$2:$AE$267,$X$1,TRUE)</f>
        <v>7.200000000964863</v>
      </c>
      <c r="Y11">
        <f>VLOOKUP($A11,'Data (changed)'!$B$2:$AE$267,$Y$1,TRUE)</f>
        <v>3.3</v>
      </c>
      <c r="Z11">
        <f>VLOOKUP($A11,'Data (changed)'!$B$2:$AE$267,$Z$1,TRUE)</f>
        <v>3.6000000005899295</v>
      </c>
      <c r="AA11">
        <f>VLOOKUP($A11,'Data (changed)'!$B$2:$AE$267,$AA$1,TRUE)</f>
        <v>3.1999999989662484</v>
      </c>
      <c r="AB11">
        <f>VLOOKUP($A11,'Data (changed)'!$B$2:$AE$267,$AB$1,TRUE)</f>
        <v>0.19999999982599093</v>
      </c>
      <c r="AC11">
        <f>VLOOKUP($A11,'Data (changed)'!$B$2:$AE$267,$AC$1,TRUE)</f>
        <v>7.500000001641439</v>
      </c>
      <c r="AD11">
        <f>VLOOKUP($A11,'Data (changed)'!$B$2:$AE$267,$AD$1,TRUE)</f>
        <v>5.1999999996532438</v>
      </c>
    </row>
    <row r="12" spans="1:30" x14ac:dyDescent="0.45">
      <c r="A12" t="s">
        <v>315</v>
      </c>
      <c r="B12" t="s">
        <v>100</v>
      </c>
      <c r="C12">
        <f>VLOOKUP(A12,'Data (changed)'!$B$2:$D$267,3,TRUE)</f>
        <v>0</v>
      </c>
      <c r="D12">
        <f>VLOOKUP($A12,'Data (changed)'!$B$2:$AE$267,$D$1,TRUE)</f>
        <v>0</v>
      </c>
      <c r="E12">
        <f>VLOOKUP($A12,'Data (changed)'!$B$2:$AE$267,$E$1,TRUE)</f>
        <v>0</v>
      </c>
      <c r="F12">
        <f>VLOOKUP($A12,'Data (changed)'!$B$2:$AE$267,$F$1,TRUE)</f>
        <v>0</v>
      </c>
      <c r="G12">
        <f>VLOOKUP($A12,'Data (changed)'!$B$2:$AE$267,$G$1,TRUE)</f>
        <v>0</v>
      </c>
      <c r="H12">
        <f>VLOOKUP($A12,'Data (changed)'!$B$2:$AE$267,$H$1,TRUE)</f>
        <v>0</v>
      </c>
      <c r="I12">
        <f>VLOOKUP($A12,'Data (changed)'!$B$2:$AE$267,$I$1,TRUE)</f>
        <v>0</v>
      </c>
      <c r="J12">
        <f>VLOOKUP($A12,'Data (changed)'!$B$2:$AE$267,$J$1,TRUE)</f>
        <v>0</v>
      </c>
      <c r="K12">
        <f>VLOOKUP($A12,'Data (changed)'!$B$2:$AE$267,$K$1,TRUE)</f>
        <v>0</v>
      </c>
      <c r="L12">
        <f>VLOOKUP($A12,'Data (changed)'!$B$2:$AE$267,$L$1,TRUE)</f>
        <v>0</v>
      </c>
      <c r="M12">
        <f>VLOOKUP($A12,'Data (changed)'!$B$2:$AE$267,$M$1,TRUE)</f>
        <v>0</v>
      </c>
      <c r="N12">
        <f>VLOOKUP($A12,'Data (changed)'!$B$2:$AE$267,$N$1,TRUE)</f>
        <v>0</v>
      </c>
      <c r="O12">
        <f>VLOOKUP($A12,'Data (changed)'!$B$2:$AE$267,$O$1,TRUE)</f>
        <v>0.96551724137931672</v>
      </c>
      <c r="P12">
        <f>VLOOKUP($A12,'Data (changed)'!$B$2:$AE$267,$P$1,TRUE)</f>
        <v>0.40983606557377072</v>
      </c>
      <c r="Q12">
        <f>VLOOKUP($A12,'Data (changed)'!$B$2:$AE$267,$Q$1,TRUE)</f>
        <v>-0.40816326530612912</v>
      </c>
      <c r="R12">
        <f>VLOOKUP($A12,'Data (changed)'!$B$2:$AE$267,$R$1,TRUE)</f>
        <v>-4.0983606557377072</v>
      </c>
      <c r="S12">
        <f>VLOOKUP($A12,'Data (changed)'!$B$2:$AE$267,$S$1,TRUE)</f>
        <v>1.8518518518518619</v>
      </c>
      <c r="T12">
        <f>VLOOKUP($A12,'Data (changed)'!$B$2:$AE$267,$T$1,TRUE)</f>
        <v>-2.6573426573426531</v>
      </c>
      <c r="U12">
        <f>VLOOKUP($A12,'Data (changed)'!$B$2:$AE$267,$U$1,TRUE)</f>
        <v>-4.1666666666666572</v>
      </c>
      <c r="V12">
        <f>VLOOKUP($A12,'Data (changed)'!$B$2:$AE$267,$V$1,TRUE)</f>
        <v>0.29985007496252081</v>
      </c>
      <c r="W12">
        <f>VLOOKUP($A12,'Data (changed)'!$B$2:$AE$267,$W$1,TRUE)</f>
        <v>0</v>
      </c>
      <c r="X12">
        <f>VLOOKUP($A12,'Data (changed)'!$B$2:$AE$267,$X$1,TRUE)</f>
        <v>-4.3348281016442485</v>
      </c>
      <c r="Y12">
        <f>VLOOKUP($A12,'Data (changed)'!$B$2:$AE$267,$Y$1,TRUE)</f>
        <v>-2.5</v>
      </c>
      <c r="Z12">
        <f>VLOOKUP($A12,'Data (changed)'!$B$2:$AE$267,$Z$1,TRUE)</f>
        <v>1.762820512820511</v>
      </c>
      <c r="AA12">
        <f>VLOOKUP($A12,'Data (changed)'!$B$2:$AE$267,$AA$1,TRUE)</f>
        <v>3.1496062992125928</v>
      </c>
      <c r="AB12">
        <f>VLOOKUP($A12,'Data (changed)'!$B$2:$AE$267,$AB$1,TRUE)</f>
        <v>-1.6793893129770936</v>
      </c>
      <c r="AC12">
        <f>VLOOKUP($A12,'Data (changed)'!$B$2:$AE$267,$AC$1,TRUE)</f>
        <v>-6.9875776397515494</v>
      </c>
      <c r="AD12">
        <f>VLOOKUP($A12,'Data (changed)'!$B$2:$AE$267,$AD$1,TRUE)</f>
        <v>3.338898163606018</v>
      </c>
    </row>
    <row r="13" spans="1:30" x14ac:dyDescent="0.45">
      <c r="A13" t="s">
        <v>445</v>
      </c>
      <c r="B13" t="s">
        <v>369</v>
      </c>
      <c r="C13">
        <f>VLOOKUP(A13,'Data (changed)'!$B$2:$D$267,3,TRUE)</f>
        <v>2.1765786026592764</v>
      </c>
      <c r="D13">
        <f>VLOOKUP($A13,'Data (changed)'!$B$2:$AE$267,$D$1,TRUE)</f>
        <v>1.1584751914206066</v>
      </c>
      <c r="E13">
        <f>VLOOKUP($A13,'Data (changed)'!$B$2:$AE$267,$E$1,TRUE)</f>
        <v>5.2798787086171188</v>
      </c>
      <c r="F13">
        <f>VLOOKUP($A13,'Data (changed)'!$B$2:$AE$267,$F$1,TRUE)</f>
        <v>6.6767071032424354</v>
      </c>
      <c r="G13">
        <f>VLOOKUP($A13,'Data (changed)'!$B$2:$AE$267,$G$1,TRUE)</f>
        <v>-4.3595873823926468</v>
      </c>
      <c r="H13">
        <f>VLOOKUP($A13,'Data (changed)'!$B$2:$AE$267,$H$1,TRUE)</f>
        <v>6.6044597208229732</v>
      </c>
      <c r="I13">
        <f>VLOOKUP($A13,'Data (changed)'!$B$2:$AE$267,$I$1,TRUE)</f>
        <v>5.4716084820797022</v>
      </c>
      <c r="J13">
        <f>VLOOKUP($A13,'Data (changed)'!$B$2:$AE$267,$J$1,TRUE)</f>
        <v>4.7311250916373808</v>
      </c>
      <c r="K13">
        <f>VLOOKUP($A13,'Data (changed)'!$B$2:$AE$267,$K$1,TRUE)</f>
        <v>3.7076179103931395</v>
      </c>
      <c r="L13">
        <f>VLOOKUP($A13,'Data (changed)'!$B$2:$AE$267,$L$1,TRUE)</f>
        <v>6.2034312536119103</v>
      </c>
      <c r="M13">
        <f>VLOOKUP($A13,'Data (changed)'!$B$2:$AE$267,$M$1,TRUE)</f>
        <v>-4.548003472582792</v>
      </c>
      <c r="N13">
        <f>VLOOKUP($A13,'Data (changed)'!$B$2:$AE$267,$N$1,TRUE)</f>
        <v>1.0274419697642259</v>
      </c>
      <c r="O13">
        <f>VLOOKUP($A13,'Data (changed)'!$B$2:$AE$267,$O$1,TRUE)</f>
        <v>6.0765436884839801</v>
      </c>
      <c r="P13">
        <f>VLOOKUP($A13,'Data (changed)'!$B$2:$AE$267,$P$1,TRUE)</f>
        <v>5.7670286118036955</v>
      </c>
      <c r="Q13">
        <f>VLOOKUP($A13,'Data (changed)'!$B$2:$AE$267,$Q$1,TRUE)</f>
        <v>6.4738313164199184</v>
      </c>
      <c r="R13">
        <f>VLOOKUP($A13,'Data (changed)'!$B$2:$AE$267,$R$1,TRUE)</f>
        <v>12.708148532773706</v>
      </c>
      <c r="S13">
        <f>VLOOKUP($A13,'Data (changed)'!$B$2:$AE$267,$S$1,TRUE)</f>
        <v>9.3153831633975273</v>
      </c>
      <c r="T13">
        <f>VLOOKUP($A13,'Data (changed)'!$B$2:$AE$267,$T$1,TRUE)</f>
        <v>-1.4340651943598459E-2</v>
      </c>
      <c r="U13">
        <f>VLOOKUP($A13,'Data (changed)'!$B$2:$AE$267,$U$1,TRUE)</f>
        <v>-11.962697248834289</v>
      </c>
      <c r="V13">
        <f>VLOOKUP($A13,'Data (changed)'!$B$2:$AE$267,$V$1,TRUE)</f>
        <v>-7.8405947441217165</v>
      </c>
      <c r="W13">
        <f>VLOOKUP($A13,'Data (changed)'!$B$2:$AE$267,$W$1,TRUE)</f>
        <v>-1.9586126283434311</v>
      </c>
      <c r="X13">
        <f>VLOOKUP($A13,'Data (changed)'!$B$2:$AE$267,$X$1,TRUE)</f>
        <v>3.3728662003186685</v>
      </c>
      <c r="Y13">
        <f>VLOOKUP($A13,'Data (changed)'!$B$2:$AE$267,$Y$1,TRUE)</f>
        <v>-0.60087639673504611</v>
      </c>
      <c r="Z13">
        <f>VLOOKUP($A13,'Data (changed)'!$B$2:$AE$267,$Z$1,TRUE)</f>
        <v>3.7957276129425139</v>
      </c>
      <c r="AA13">
        <f>VLOOKUP($A13,'Data (changed)'!$B$2:$AE$267,$AA$1,TRUE)</f>
        <v>3.8252930988082738</v>
      </c>
      <c r="AB13">
        <f>VLOOKUP($A13,'Data (changed)'!$B$2:$AE$267,$AB$1,TRUE)</f>
        <v>5.4977884561064201</v>
      </c>
      <c r="AC13">
        <f>VLOOKUP($A13,'Data (changed)'!$B$2:$AE$267,$AC$1,TRUE)</f>
        <v>3.1445986171704021</v>
      </c>
      <c r="AD13">
        <f>VLOOKUP($A13,'Data (changed)'!$B$2:$AE$267,$AD$1,TRUE)</f>
        <v>6.9504165546895962</v>
      </c>
    </row>
    <row r="14" spans="1:30" x14ac:dyDescent="0.45">
      <c r="A14" t="s">
        <v>269</v>
      </c>
      <c r="B14" t="s">
        <v>390</v>
      </c>
      <c r="C14">
        <f>VLOOKUP(A14,'Data (changed)'!$B$2:$D$267,3,TRUE)</f>
        <v>-0.39781769961490454</v>
      </c>
      <c r="D14">
        <f>VLOOKUP($A14,'Data (changed)'!$B$2:$AE$267,$D$1,TRUE)</f>
        <v>0.41218470060933043</v>
      </c>
      <c r="E14">
        <f>VLOOKUP($A14,'Data (changed)'!$B$2:$AE$267,$E$1,TRUE)</f>
        <v>4.0299064605032555</v>
      </c>
      <c r="F14">
        <f>VLOOKUP($A14,'Data (changed)'!$B$2:$AE$267,$F$1,TRUE)</f>
        <v>3.983890152931707</v>
      </c>
      <c r="G14">
        <f>VLOOKUP($A14,'Data (changed)'!$B$2:$AE$267,$G$1,TRUE)</f>
        <v>3.8377552929629957</v>
      </c>
      <c r="H14">
        <f>VLOOKUP($A14,'Data (changed)'!$B$2:$AE$267,$H$1,TRUE)</f>
        <v>3.8785852933782365</v>
      </c>
      <c r="I14">
        <f>VLOOKUP($A14,'Data (changed)'!$B$2:$AE$267,$I$1,TRUE)</f>
        <v>3.9665376617495269</v>
      </c>
      <c r="J14">
        <f>VLOOKUP($A14,'Data (changed)'!$B$2:$AE$267,$J$1,TRUE)</f>
        <v>4.5766887591888405</v>
      </c>
      <c r="K14">
        <f>VLOOKUP($A14,'Data (changed)'!$B$2:$AE$267,$K$1,TRUE)</f>
        <v>5.0735990951056351</v>
      </c>
      <c r="L14">
        <f>VLOOKUP($A14,'Data (changed)'!$B$2:$AE$267,$L$1,TRUE)</f>
        <v>3.9331369447020563</v>
      </c>
      <c r="M14">
        <f>VLOOKUP($A14,'Data (changed)'!$B$2:$AE$267,$M$1,TRUE)</f>
        <v>1.9308575922541706</v>
      </c>
      <c r="N14">
        <f>VLOOKUP($A14,'Data (changed)'!$B$2:$AE$267,$N$1,TRUE)</f>
        <v>4.0014040616516979</v>
      </c>
      <c r="O14">
        <f>VLOOKUP($A14,'Data (changed)'!$B$2:$AE$267,$O$1,TRUE)</f>
        <v>2.9859343216580072</v>
      </c>
      <c r="P14">
        <f>VLOOKUP($A14,'Data (changed)'!$B$2:$AE$267,$P$1,TRUE)</f>
        <v>4.0554519675095833</v>
      </c>
      <c r="Q14">
        <f>VLOOKUP($A14,'Data (changed)'!$B$2:$AE$267,$Q$1,TRUE)</f>
        <v>3.2042697928786907</v>
      </c>
      <c r="R14">
        <f>VLOOKUP($A14,'Data (changed)'!$B$2:$AE$267,$R$1,TRUE)</f>
        <v>2.7945370244631107</v>
      </c>
      <c r="S14">
        <f>VLOOKUP($A14,'Data (changed)'!$B$2:$AE$267,$S$1,TRUE)</f>
        <v>3.8442303155678843</v>
      </c>
      <c r="T14">
        <f>VLOOKUP($A14,'Data (changed)'!$B$2:$AE$267,$T$1,TRUE)</f>
        <v>3.6579535255648636</v>
      </c>
      <c r="U14">
        <f>VLOOKUP($A14,'Data (changed)'!$B$2:$AE$267,$U$1,TRUE)</f>
        <v>1.936993920300381</v>
      </c>
      <c r="V14">
        <f>VLOOKUP($A14,'Data (changed)'!$B$2:$AE$267,$V$1,TRUE)</f>
        <v>2.0674171276839957</v>
      </c>
      <c r="W14">
        <f>VLOOKUP($A14,'Data (changed)'!$B$2:$AE$267,$W$1,TRUE)</f>
        <v>2.4627563116272455</v>
      </c>
      <c r="X14">
        <f>VLOOKUP($A14,'Data (changed)'!$B$2:$AE$267,$X$1,TRUE)</f>
        <v>3.9181628709411171</v>
      </c>
      <c r="Y14">
        <f>VLOOKUP($A14,'Data (changed)'!$B$2:$AE$267,$Y$1,TRUE)</f>
        <v>2.5848977015489254</v>
      </c>
      <c r="Z14">
        <f>VLOOKUP($A14,'Data (changed)'!$B$2:$AE$267,$Z$1,TRUE)</f>
        <v>2.5331146653881973</v>
      </c>
      <c r="AA14">
        <f>VLOOKUP($A14,'Data (changed)'!$B$2:$AE$267,$AA$1,TRUE)</f>
        <v>2.1926474264603684</v>
      </c>
      <c r="AB14">
        <f>VLOOKUP($A14,'Data (changed)'!$B$2:$AE$267,$AB$1,TRUE)</f>
        <v>2.7706521973024962</v>
      </c>
      <c r="AC14">
        <f>VLOOKUP($A14,'Data (changed)'!$B$2:$AE$267,$AC$1,TRUE)</f>
        <v>2.3006106235942525</v>
      </c>
      <c r="AD14">
        <f>VLOOKUP($A14,'Data (changed)'!$B$2:$AE$267,$AD$1,TRUE)</f>
        <v>2.9492857716095813</v>
      </c>
    </row>
    <row r="15" spans="1:30" x14ac:dyDescent="0.45">
      <c r="A15" t="s">
        <v>316</v>
      </c>
      <c r="B15" t="s">
        <v>55</v>
      </c>
      <c r="C15">
        <f>VLOOKUP(A15,'Data (changed)'!$B$2:$D$267,3,TRUE)</f>
        <v>3.4416277766945882</v>
      </c>
      <c r="D15">
        <f>VLOOKUP($A15,'Data (changed)'!$B$2:$AE$267,$D$1,TRUE)</f>
        <v>2.0935246170918305</v>
      </c>
      <c r="E15">
        <f>VLOOKUP($A15,'Data (changed)'!$B$2:$AE$267,$E$1,TRUE)</f>
        <v>0.52680920370649176</v>
      </c>
      <c r="F15">
        <f>VLOOKUP($A15,'Data (changed)'!$B$2:$AE$267,$F$1,TRUE)</f>
        <v>2.4021190737988576</v>
      </c>
      <c r="G15">
        <f>VLOOKUP($A15,'Data (changed)'!$B$2:$AE$267,$G$1,TRUE)</f>
        <v>2.6679835308954836</v>
      </c>
      <c r="H15">
        <f>VLOOKUP($A15,'Data (changed)'!$B$2:$AE$267,$H$1,TRUE)</f>
        <v>2.3495338516972737</v>
      </c>
      <c r="I15">
        <f>VLOOKUP($A15,'Data (changed)'!$B$2:$AE$267,$I$1,TRUE)</f>
        <v>2.0935993895239164</v>
      </c>
      <c r="J15">
        <f>VLOOKUP($A15,'Data (changed)'!$B$2:$AE$267,$J$1,TRUE)</f>
        <v>3.5814258146044722</v>
      </c>
      <c r="K15">
        <f>VLOOKUP($A15,'Data (changed)'!$B$2:$AE$267,$K$1,TRUE)</f>
        <v>3.5563312466416903</v>
      </c>
      <c r="L15">
        <f>VLOOKUP($A15,'Data (changed)'!$B$2:$AE$267,$L$1,TRUE)</f>
        <v>3.3757221470847867</v>
      </c>
      <c r="M15">
        <f>VLOOKUP($A15,'Data (changed)'!$B$2:$AE$267,$M$1,TRUE)</f>
        <v>1.2671681892299205</v>
      </c>
      <c r="N15">
        <f>VLOOKUP($A15,'Data (changed)'!$B$2:$AE$267,$N$1,TRUE)</f>
        <v>1.651553921866693</v>
      </c>
      <c r="O15">
        <f>VLOOKUP($A15,'Data (changed)'!$B$2:$AE$267,$O$1,TRUE)</f>
        <v>0.94147092072533667</v>
      </c>
      <c r="P15">
        <f>VLOOKUP($A15,'Data (changed)'!$B$2:$AE$267,$P$1,TRUE)</f>
        <v>2.7351202224102309</v>
      </c>
      <c r="Q15">
        <f>VLOOKUP($A15,'Data (changed)'!$B$2:$AE$267,$Q$1,TRUE)</f>
        <v>2.2440653246387825</v>
      </c>
      <c r="R15">
        <f>VLOOKUP($A15,'Data (changed)'!$B$2:$AE$267,$R$1,TRUE)</f>
        <v>3.4540418361412151</v>
      </c>
      <c r="S15">
        <f>VLOOKUP($A15,'Data (changed)'!$B$2:$AE$267,$S$1,TRUE)</f>
        <v>3.727415300935192</v>
      </c>
      <c r="T15">
        <f>VLOOKUP($A15,'Data (changed)'!$B$2:$AE$267,$T$1,TRUE)</f>
        <v>1.4604236757385962</v>
      </c>
      <c r="U15">
        <f>VLOOKUP($A15,'Data (changed)'!$B$2:$AE$267,$U$1,TRUE)</f>
        <v>-3.7645781779167748</v>
      </c>
      <c r="V15">
        <f>VLOOKUP($A15,'Data (changed)'!$B$2:$AE$267,$V$1,TRUE)</f>
        <v>1.837093676800535</v>
      </c>
      <c r="W15">
        <f>VLOOKUP($A15,'Data (changed)'!$B$2:$AE$267,$W$1,TRUE)</f>
        <v>2.92279728368581</v>
      </c>
      <c r="X15">
        <f>VLOOKUP($A15,'Data (changed)'!$B$2:$AE$267,$X$1,TRUE)</f>
        <v>0.68044557681672302</v>
      </c>
      <c r="Y15">
        <f>VLOOKUP($A15,'Data (changed)'!$B$2:$AE$267,$Y$1,TRUE)</f>
        <v>2.5504712197218282E-2</v>
      </c>
      <c r="Z15">
        <f>VLOOKUP($A15,'Data (changed)'!$B$2:$AE$267,$Z$1,TRUE)</f>
        <v>0.66127284885260451</v>
      </c>
      <c r="AA15">
        <f>VLOOKUP($A15,'Data (changed)'!$B$2:$AE$267,$AA$1,TRUE)</f>
        <v>1.0145015859051085</v>
      </c>
      <c r="AB15">
        <f>VLOOKUP($A15,'Data (changed)'!$B$2:$AE$267,$AB$1,TRUE)</f>
        <v>1.9894371623046254</v>
      </c>
      <c r="AC15">
        <f>VLOOKUP($A15,'Data (changed)'!$B$2:$AE$267,$AC$1,TRUE)</f>
        <v>2.3995876033216632</v>
      </c>
      <c r="AD15">
        <f>VLOOKUP($A15,'Data (changed)'!$B$2:$AE$267,$AD$1,TRUE)</f>
        <v>2.5801207330492559</v>
      </c>
    </row>
    <row r="16" spans="1:30" x14ac:dyDescent="0.45">
      <c r="A16" t="s">
        <v>474</v>
      </c>
      <c r="B16" t="s">
        <v>482</v>
      </c>
      <c r="C16">
        <f>VLOOKUP(A16,'Data (changed)'!$B$2:$D$267,3,TRUE)</f>
        <v>-0.70000018272662601</v>
      </c>
      <c r="D16">
        <f>VLOOKUP($A16,'Data (changed)'!$B$2:$AE$267,$D$1,TRUE)</f>
        <v>-22.60000004563129</v>
      </c>
      <c r="E16">
        <f>VLOOKUP($A16,'Data (changed)'!$B$2:$AE$267,$E$1,TRUE)</f>
        <v>-23.099999309544472</v>
      </c>
      <c r="F16">
        <f>VLOOKUP($A16,'Data (changed)'!$B$2:$AE$267,$F$1,TRUE)</f>
        <v>-19.700000722417329</v>
      </c>
      <c r="G16">
        <f>VLOOKUP($A16,'Data (changed)'!$B$2:$AE$267,$G$1,TRUE)</f>
        <v>-11.799999731941611</v>
      </c>
      <c r="H16">
        <f>VLOOKUP($A16,'Data (changed)'!$B$2:$AE$267,$H$1,TRUE)</f>
        <v>1.2999994650156736</v>
      </c>
      <c r="I16">
        <f>VLOOKUP($A16,'Data (changed)'!$B$2:$AE$267,$I$1,TRUE)</f>
        <v>5.8000000123296331</v>
      </c>
      <c r="J16">
        <f>VLOOKUP($A16,'Data (changed)'!$B$2:$AE$267,$J$1,TRUE)</f>
        <v>10.000001165370676</v>
      </c>
      <c r="K16">
        <f>VLOOKUP($A16,'Data (changed)'!$B$2:$AE$267,$K$1,TRUE)</f>
        <v>7.3999995868231423</v>
      </c>
      <c r="L16">
        <f>VLOOKUP($A16,'Data (changed)'!$B$2:$AE$267,$L$1,TRUE)</f>
        <v>11.099999503495937</v>
      </c>
      <c r="M16">
        <f>VLOOKUP($A16,'Data (changed)'!$B$2:$AE$267,$M$1,TRUE)</f>
        <v>9.9000001302220255</v>
      </c>
      <c r="N16">
        <f>VLOOKUP($A16,'Data (changed)'!$B$2:$AE$267,$N$1,TRUE)</f>
        <v>9.4389163423862499</v>
      </c>
      <c r="O16">
        <f>VLOOKUP($A16,'Data (changed)'!$B$2:$AE$267,$O$1,TRUE)</f>
        <v>10.208300011073248</v>
      </c>
      <c r="P16">
        <f>VLOOKUP($A16,'Data (changed)'!$B$2:$AE$267,$P$1,TRUE)</f>
        <v>9.2538013262777099</v>
      </c>
      <c r="Q16">
        <f>VLOOKUP($A16,'Data (changed)'!$B$2:$AE$267,$Q$1,TRUE)</f>
        <v>27.961538068524376</v>
      </c>
      <c r="R16">
        <f>VLOOKUP($A16,'Data (changed)'!$B$2:$AE$267,$R$1,TRUE)</f>
        <v>34.466209363795343</v>
      </c>
      <c r="S16">
        <f>VLOOKUP($A16,'Data (changed)'!$B$2:$AE$267,$S$1,TRUE)</f>
        <v>25.463215906121576</v>
      </c>
      <c r="T16">
        <f>VLOOKUP($A16,'Data (changed)'!$B$2:$AE$267,$T$1,TRUE)</f>
        <v>10.591437294393288</v>
      </c>
      <c r="U16">
        <f>VLOOKUP($A16,'Data (changed)'!$B$2:$AE$267,$U$1,TRUE)</f>
        <v>9.3690747771153298</v>
      </c>
      <c r="V16">
        <f>VLOOKUP($A16,'Data (changed)'!$B$2:$AE$267,$V$1,TRUE)</f>
        <v>4.7892427924596177</v>
      </c>
      <c r="W16">
        <f>VLOOKUP($A16,'Data (changed)'!$B$2:$AE$267,$W$1,TRUE)</f>
        <v>-1.572997621083843</v>
      </c>
      <c r="X16">
        <f>VLOOKUP($A16,'Data (changed)'!$B$2:$AE$267,$X$1,TRUE)</f>
        <v>2.2029390226782084</v>
      </c>
      <c r="Y16">
        <f>VLOOKUP($A16,'Data (changed)'!$B$2:$AE$267,$Y$1,TRUE)</f>
        <v>5.8434157623727003</v>
      </c>
      <c r="Z16">
        <f>VLOOKUP($A16,'Data (changed)'!$B$2:$AE$267,$Z$1,TRUE)</f>
        <v>2.7975854340361224</v>
      </c>
      <c r="AA16">
        <f>VLOOKUP($A16,'Data (changed)'!$B$2:$AE$267,$AA$1,TRUE)</f>
        <v>1.0495463680441048</v>
      </c>
      <c r="AB16">
        <f>VLOOKUP($A16,'Data (changed)'!$B$2:$AE$267,$AB$1,TRUE)</f>
        <v>-3.0635984535125118</v>
      </c>
      <c r="AC16">
        <f>VLOOKUP($A16,'Data (changed)'!$B$2:$AE$267,$AC$1,TRUE)</f>
        <v>0.15361464668630731</v>
      </c>
      <c r="AD16">
        <f>VLOOKUP($A16,'Data (changed)'!$B$2:$AE$267,$AD$1,TRUE)</f>
        <v>1.500401706993884</v>
      </c>
    </row>
    <row r="17" spans="1:30" x14ac:dyDescent="0.45">
      <c r="A17" t="s">
        <v>493</v>
      </c>
      <c r="B17" t="s">
        <v>423</v>
      </c>
      <c r="C17">
        <f>VLOOKUP(A17,'Data (changed)'!$B$2:$D$267,3,TRUE)</f>
        <v>4.9968364480235721</v>
      </c>
      <c r="D17">
        <f>VLOOKUP($A17,'Data (changed)'!$B$2:$AE$267,$D$1,TRUE)</f>
        <v>1.0099983709962856</v>
      </c>
      <c r="E17">
        <f>VLOOKUP($A17,'Data (changed)'!$B$2:$AE$267,$E$1,TRUE)</f>
        <v>-6.2400000013904702</v>
      </c>
      <c r="F17">
        <f>VLOOKUP($A17,'Data (changed)'!$B$2:$AE$267,$F$1,TRUE)</f>
        <v>-3.829999996198282</v>
      </c>
      <c r="G17">
        <f>VLOOKUP($A17,'Data (changed)'!$B$2:$AE$267,$G$1,TRUE)</f>
        <v>-7.9200000037477167</v>
      </c>
      <c r="H17">
        <f>VLOOKUP($A17,'Data (changed)'!$B$2:$AE$267,$H$1,TRUE)</f>
        <v>-7.9999999979409324</v>
      </c>
      <c r="I17">
        <f>VLOOKUP($A17,'Data (changed)'!$B$2:$AE$267,$I$1,TRUE)</f>
        <v>-1.5899999968582819</v>
      </c>
      <c r="J17">
        <f>VLOOKUP($A17,'Data (changed)'!$B$2:$AE$267,$J$1,TRUE)</f>
        <v>4.7499999950961325</v>
      </c>
      <c r="K17">
        <f>VLOOKUP($A17,'Data (changed)'!$B$2:$AE$267,$K$1,TRUE)</f>
        <v>-1.0099999964981521</v>
      </c>
      <c r="L17">
        <f>VLOOKUP($A17,'Data (changed)'!$B$2:$AE$267,$L$1,TRUE)</f>
        <v>-0.8568640584241507</v>
      </c>
      <c r="M17">
        <f>VLOOKUP($A17,'Data (changed)'!$B$2:$AE$267,$M$1,TRUE)</f>
        <v>2.0558071083524254</v>
      </c>
      <c r="N17">
        <f>VLOOKUP($A17,'Data (changed)'!$B$2:$AE$267,$N$1,TRUE)</f>
        <v>4.4465194122479659</v>
      </c>
      <c r="O17">
        <f>VLOOKUP($A17,'Data (changed)'!$B$2:$AE$267,$O$1,TRUE)</f>
        <v>-1.2237279602344415</v>
      </c>
      <c r="P17">
        <f>VLOOKUP($A17,'Data (changed)'!$B$2:$AE$267,$P$1,TRUE)</f>
        <v>4.8336577680945254</v>
      </c>
      <c r="Q17">
        <f>VLOOKUP($A17,'Data (changed)'!$B$2:$AE$267,$Q$1,TRUE)</f>
        <v>0.90000000090191179</v>
      </c>
      <c r="R17">
        <f>VLOOKUP($A17,'Data (changed)'!$B$2:$AE$267,$R$1,TRUE)</f>
        <v>5.4138071449144434</v>
      </c>
      <c r="S17">
        <f>VLOOKUP($A17,'Data (changed)'!$B$2:$AE$267,$S$1,TRUE)</f>
        <v>3.4519524895262066</v>
      </c>
      <c r="T17">
        <f>VLOOKUP($A17,'Data (changed)'!$B$2:$AE$267,$T$1,TRUE)</f>
        <v>4.8617129950774967</v>
      </c>
      <c r="U17">
        <f>VLOOKUP($A17,'Data (changed)'!$B$2:$AE$267,$U$1,TRUE)</f>
        <v>3.8127469365215205</v>
      </c>
      <c r="V17">
        <f>VLOOKUP($A17,'Data (changed)'!$B$2:$AE$267,$V$1,TRUE)</f>
        <v>5.1241633033803851</v>
      </c>
      <c r="W17">
        <f>VLOOKUP($A17,'Data (changed)'!$B$2:$AE$267,$W$1,TRUE)</f>
        <v>4.032602496252963</v>
      </c>
      <c r="X17">
        <f>VLOOKUP($A17,'Data (changed)'!$B$2:$AE$267,$X$1,TRUE)</f>
        <v>4.4467082221454319</v>
      </c>
      <c r="Y17">
        <f>VLOOKUP($A17,'Data (changed)'!$B$2:$AE$267,$Y$1,TRUE)</f>
        <v>4.924195261288304</v>
      </c>
      <c r="Z17">
        <f>VLOOKUP($A17,'Data (changed)'!$B$2:$AE$267,$Z$1,TRUE)</f>
        <v>4.2406516436807919</v>
      </c>
      <c r="AA17">
        <f>VLOOKUP($A17,'Data (changed)'!$B$2:$AE$267,$AA$1,TRUE)</f>
        <v>-3.9000030859374988</v>
      </c>
      <c r="AB17">
        <f>VLOOKUP($A17,'Data (changed)'!$B$2:$AE$267,$AB$1,TRUE)</f>
        <v>-0.60002000054649329</v>
      </c>
      <c r="AC17">
        <f>VLOOKUP($A17,'Data (changed)'!$B$2:$AE$267,$AC$1,TRUE)</f>
        <v>0.50000999877946128</v>
      </c>
      <c r="AD17">
        <f>VLOOKUP($A17,'Data (changed)'!$B$2:$AE$267,$AD$1,TRUE)</f>
        <v>1.609933082345222</v>
      </c>
    </row>
    <row r="18" spans="1:30" x14ac:dyDescent="0.45">
      <c r="A18" t="s">
        <v>43</v>
      </c>
      <c r="B18" t="s">
        <v>582</v>
      </c>
      <c r="C18">
        <f>VLOOKUP(A18,'Data (changed)'!$B$2:$D$267,3,TRUE)</f>
        <v>1.833074277287011</v>
      </c>
      <c r="D18">
        <f>VLOOKUP($A18,'Data (changed)'!$B$2:$AE$267,$D$1,TRUE)</f>
        <v>1.5306549438590196</v>
      </c>
      <c r="E18">
        <f>VLOOKUP($A18,'Data (changed)'!$B$2:$AE$267,$E$1,TRUE)</f>
        <v>-0.96187330977659258</v>
      </c>
      <c r="F18">
        <f>VLOOKUP($A18,'Data (changed)'!$B$2:$AE$267,$F$1,TRUE)</f>
        <v>3.2269715248893505</v>
      </c>
      <c r="G18">
        <f>VLOOKUP($A18,'Data (changed)'!$B$2:$AE$267,$G$1,TRUE)</f>
        <v>2.3847572796124865</v>
      </c>
      <c r="H18">
        <f>VLOOKUP($A18,'Data (changed)'!$B$2:$AE$267,$H$1,TRUE)</f>
        <v>1.3214509304132491</v>
      </c>
      <c r="I18">
        <f>VLOOKUP($A18,'Data (changed)'!$B$2:$AE$267,$I$1,TRUE)</f>
        <v>3.7936576295018796</v>
      </c>
      <c r="J18">
        <f>VLOOKUP($A18,'Data (changed)'!$B$2:$AE$267,$J$1,TRUE)</f>
        <v>1.9618082719842675</v>
      </c>
      <c r="K18">
        <f>VLOOKUP($A18,'Data (changed)'!$B$2:$AE$267,$K$1,TRUE)</f>
        <v>3.5427434636306572</v>
      </c>
      <c r="L18">
        <f>VLOOKUP($A18,'Data (changed)'!$B$2:$AE$267,$L$1,TRUE)</f>
        <v>3.7166793842087458</v>
      </c>
      <c r="M18">
        <f>VLOOKUP($A18,'Data (changed)'!$B$2:$AE$267,$M$1,TRUE)</f>
        <v>1.0996188877784903</v>
      </c>
      <c r="N18">
        <f>VLOOKUP($A18,'Data (changed)'!$B$2:$AE$267,$N$1,TRUE)</f>
        <v>1.7068845845335403</v>
      </c>
      <c r="O18">
        <f>VLOOKUP($A18,'Data (changed)'!$B$2:$AE$267,$O$1,TRUE)</f>
        <v>1.0379825490290528</v>
      </c>
      <c r="P18">
        <f>VLOOKUP($A18,'Data (changed)'!$B$2:$AE$267,$P$1,TRUE)</f>
        <v>3.5712043433582039</v>
      </c>
      <c r="Q18">
        <f>VLOOKUP($A18,'Data (changed)'!$B$2:$AE$267,$Q$1,TRUE)</f>
        <v>2.3217370538192625</v>
      </c>
      <c r="R18">
        <f>VLOOKUP($A18,'Data (changed)'!$B$2:$AE$267,$R$1,TRUE)</f>
        <v>2.5523499436635149</v>
      </c>
      <c r="S18">
        <f>VLOOKUP($A18,'Data (changed)'!$B$2:$AE$267,$S$1,TRUE)</f>
        <v>3.6768811359497278</v>
      </c>
      <c r="T18">
        <f>VLOOKUP($A18,'Data (changed)'!$B$2:$AE$267,$T$1,TRUE)</f>
        <v>0.44692873527590393</v>
      </c>
      <c r="U18">
        <f>VLOOKUP($A18,'Data (changed)'!$B$2:$AE$267,$U$1,TRUE)</f>
        <v>-2.0207430616940769</v>
      </c>
      <c r="V18">
        <f>VLOOKUP($A18,'Data (changed)'!$B$2:$AE$267,$V$1,TRUE)</f>
        <v>2.8642927076415532</v>
      </c>
      <c r="W18">
        <f>VLOOKUP($A18,'Data (changed)'!$B$2:$AE$267,$W$1,TRUE)</f>
        <v>1.694513898613323</v>
      </c>
      <c r="X18">
        <f>VLOOKUP($A18,'Data (changed)'!$B$2:$AE$267,$X$1,TRUE)</f>
        <v>0.73921728305867873</v>
      </c>
      <c r="Y18">
        <f>VLOOKUP($A18,'Data (changed)'!$B$2:$AE$267,$Y$1,TRUE)</f>
        <v>0.45924219290770907</v>
      </c>
      <c r="Z18">
        <f>VLOOKUP($A18,'Data (changed)'!$B$2:$AE$267,$Z$1,TRUE)</f>
        <v>1.5785331432261387</v>
      </c>
      <c r="AA18">
        <f>VLOOKUP($A18,'Data (changed)'!$B$2:$AE$267,$AA$1,TRUE)</f>
        <v>2.0414590091996132</v>
      </c>
      <c r="AB18">
        <f>VLOOKUP($A18,'Data (changed)'!$B$2:$AE$267,$AB$1,TRUE)</f>
        <v>1.2666864090209486</v>
      </c>
      <c r="AC18">
        <f>VLOOKUP($A18,'Data (changed)'!$B$2:$AE$267,$AC$1,TRUE)</f>
        <v>1.6215471976495479</v>
      </c>
      <c r="AD18">
        <f>VLOOKUP($A18,'Data (changed)'!$B$2:$AE$267,$AD$1,TRUE)</f>
        <v>1.7879200778504298</v>
      </c>
    </row>
    <row r="19" spans="1:30" x14ac:dyDescent="0.45">
      <c r="A19" t="s">
        <v>299</v>
      </c>
      <c r="B19" t="s">
        <v>570</v>
      </c>
      <c r="C19">
        <f>VLOOKUP(A19,'Data (changed)'!$B$2:$D$267,3,TRUE)</f>
        <v>4.2257994193440283</v>
      </c>
      <c r="D19">
        <f>VLOOKUP($A19,'Data (changed)'!$B$2:$AE$267,$D$1,TRUE)</f>
        <v>2.9577108272039538</v>
      </c>
      <c r="E19">
        <f>VLOOKUP($A19,'Data (changed)'!$B$2:$AE$267,$E$1,TRUE)</f>
        <v>5.8361720850138283</v>
      </c>
      <c r="F19">
        <f>VLOOKUP($A19,'Data (changed)'!$B$2:$AE$267,$F$1,TRUE)</f>
        <v>2.0204004476166233</v>
      </c>
      <c r="G19">
        <f>VLOOKUP($A19,'Data (changed)'!$B$2:$AE$267,$G$1,TRUE)</f>
        <v>6.0451986504156423</v>
      </c>
      <c r="H19">
        <f>VLOOKUP($A19,'Data (changed)'!$B$2:$AE$267,$H$1,TRUE)</f>
        <v>4.324284031317859</v>
      </c>
      <c r="I19">
        <f>VLOOKUP($A19,'Data (changed)'!$B$2:$AE$267,$I$1,TRUE)</f>
        <v>5.734688375213068</v>
      </c>
      <c r="J19">
        <f>VLOOKUP($A19,'Data (changed)'!$B$2:$AE$267,$J$1,TRUE)</f>
        <v>3.9610121383264527</v>
      </c>
      <c r="K19">
        <f>VLOOKUP($A19,'Data (changed)'!$B$2:$AE$267,$K$1,TRUE)</f>
        <v>5.3414493720441669</v>
      </c>
      <c r="L19">
        <f>VLOOKUP($A19,'Data (changed)'!$B$2:$AE$267,$L$1,TRUE)</f>
        <v>5.8577142054326856</v>
      </c>
      <c r="M19">
        <f>VLOOKUP($A19,'Data (changed)'!$B$2:$AE$267,$M$1,TRUE)</f>
        <v>5.3331357060393714</v>
      </c>
      <c r="N19">
        <f>VLOOKUP($A19,'Data (changed)'!$B$2:$AE$267,$N$1,TRUE)</f>
        <v>4.6430308707448233</v>
      </c>
      <c r="O19">
        <f>VLOOKUP($A19,'Data (changed)'!$B$2:$AE$267,$O$1,TRUE)</f>
        <v>3.4435767759165827</v>
      </c>
      <c r="P19">
        <f>VLOOKUP($A19,'Data (changed)'!$B$2:$AE$267,$P$1,TRUE)</f>
        <v>4.4296845538508194</v>
      </c>
      <c r="Q19">
        <f>VLOOKUP($A19,'Data (changed)'!$B$2:$AE$267,$Q$1,TRUE)</f>
        <v>1.7131645636118407</v>
      </c>
      <c r="R19">
        <f>VLOOKUP($A19,'Data (changed)'!$B$2:$AE$267,$R$1,TRUE)</f>
        <v>3.9437388281579757</v>
      </c>
      <c r="S19">
        <f>VLOOKUP($A19,'Data (changed)'!$B$2:$AE$267,$S$1,TRUE)</f>
        <v>5.986349321776089</v>
      </c>
      <c r="T19">
        <f>VLOOKUP($A19,'Data (changed)'!$B$2:$AE$267,$T$1,TRUE)</f>
        <v>4.8965770842964673</v>
      </c>
      <c r="U19">
        <f>VLOOKUP($A19,'Data (changed)'!$B$2:$AE$267,$U$1,TRUE)</f>
        <v>2.3192921391283789</v>
      </c>
      <c r="V19">
        <f>VLOOKUP($A19,'Data (changed)'!$B$2:$AE$267,$V$1,TRUE)</f>
        <v>2.1140647264839174</v>
      </c>
      <c r="W19">
        <f>VLOOKUP($A19,'Data (changed)'!$B$2:$AE$267,$W$1,TRUE)</f>
        <v>2.9637529190420082</v>
      </c>
      <c r="X19">
        <f>VLOOKUP($A19,'Data (changed)'!$B$2:$AE$267,$X$1,TRUE)</f>
        <v>4.8112233156879967</v>
      </c>
      <c r="Y19">
        <f>VLOOKUP($A19,'Data (changed)'!$B$2:$AE$267,$Y$1,TRUE)</f>
        <v>7.1914337214494566</v>
      </c>
      <c r="Z19">
        <f>VLOOKUP($A19,'Data (changed)'!$B$2:$AE$267,$Z$1,TRUE)</f>
        <v>6.3576790979193163</v>
      </c>
      <c r="AA19">
        <f>VLOOKUP($A19,'Data (changed)'!$B$2:$AE$267,$AA$1,TRUE)</f>
        <v>1.7781510603027755</v>
      </c>
      <c r="AB19">
        <f>VLOOKUP($A19,'Data (changed)'!$B$2:$AE$267,$AB$1,TRUE)</f>
        <v>3.3396734262969261</v>
      </c>
      <c r="AC19">
        <f>VLOOKUP($A19,'Data (changed)'!$B$2:$AE$267,$AC$1,TRUE)</f>
        <v>5.6715554694475259</v>
      </c>
      <c r="AD19">
        <f>VLOOKUP($A19,'Data (changed)'!$B$2:$AE$267,$AD$1,TRUE)</f>
        <v>6.697259460879863</v>
      </c>
    </row>
    <row r="20" spans="1:30" x14ac:dyDescent="0.45">
      <c r="A20" t="s">
        <v>410</v>
      </c>
      <c r="B20" t="s">
        <v>106</v>
      </c>
      <c r="C20">
        <f>VLOOKUP(A20,'Data (changed)'!$B$2:$D$267,3,TRUE)</f>
        <v>9.0699844595814767</v>
      </c>
      <c r="D20">
        <f>VLOOKUP($A20,'Data (changed)'!$B$2:$AE$267,$D$1,TRUE)</f>
        <v>0.23271076184595074</v>
      </c>
      <c r="E20">
        <f>VLOOKUP($A20,'Data (changed)'!$B$2:$AE$267,$E$1,TRUE)</f>
        <v>3.4613849394581848</v>
      </c>
      <c r="F20">
        <f>VLOOKUP($A20,'Data (changed)'!$B$2:$AE$267,$F$1,TRUE)</f>
        <v>1.3150072721026476</v>
      </c>
      <c r="G20">
        <f>VLOOKUP($A20,'Data (changed)'!$B$2:$AE$267,$G$1,TRUE)</f>
        <v>5.7163738626962157</v>
      </c>
      <c r="H20">
        <f>VLOOKUP($A20,'Data (changed)'!$B$2:$AE$267,$H$1,TRUE)</f>
        <v>11.014743869558032</v>
      </c>
      <c r="I20">
        <f>VLOOKUP($A20,'Data (changed)'!$B$2:$AE$267,$I$1,TRUE)</f>
        <v>6.3168347348376841</v>
      </c>
      <c r="J20">
        <f>VLOOKUP($A20,'Data (changed)'!$B$2:$AE$267,$J$1,TRUE)</f>
        <v>7.3077196349689615</v>
      </c>
      <c r="K20">
        <f>VLOOKUP($A20,'Data (changed)'!$B$2:$AE$267,$K$1,TRUE)</f>
        <v>7.3952378011193076</v>
      </c>
      <c r="L20">
        <f>VLOOKUP($A20,'Data (changed)'!$B$2:$AE$267,$L$1,TRUE)</f>
        <v>1.8884738890652528</v>
      </c>
      <c r="M20">
        <f>VLOOKUP($A20,'Data (changed)'!$B$2:$AE$267,$M$1,TRUE)</f>
        <v>6.6134057453967898</v>
      </c>
      <c r="N20">
        <f>VLOOKUP($A20,'Data (changed)'!$B$2:$AE$267,$N$1,TRUE)</f>
        <v>4.3529638298809914</v>
      </c>
      <c r="O20">
        <f>VLOOKUP($A20,'Data (changed)'!$B$2:$AE$267,$O$1,TRUE)</f>
        <v>7.8024938887035944</v>
      </c>
      <c r="P20">
        <f>VLOOKUP($A20,'Data (changed)'!$B$2:$AE$267,$P$1,TRUE)</f>
        <v>4.478452136703865</v>
      </c>
      <c r="Q20">
        <f>VLOOKUP($A20,'Data (changed)'!$B$2:$AE$267,$Q$1,TRUE)</f>
        <v>8.6618732284122473</v>
      </c>
      <c r="R20">
        <f>VLOOKUP($A20,'Data (changed)'!$B$2:$AE$267,$R$1,TRUE)</f>
        <v>6.2531646881747776</v>
      </c>
      <c r="S20">
        <f>VLOOKUP($A20,'Data (changed)'!$B$2:$AE$267,$S$1,TRUE)</f>
        <v>4.1113790176151639</v>
      </c>
      <c r="T20">
        <f>VLOOKUP($A20,'Data (changed)'!$B$2:$AE$267,$T$1,TRUE)</f>
        <v>5.7999917410538728</v>
      </c>
      <c r="U20">
        <f>VLOOKUP($A20,'Data (changed)'!$B$2:$AE$267,$U$1,TRUE)</f>
        <v>2.9619508586669241</v>
      </c>
      <c r="V20">
        <f>VLOOKUP($A20,'Data (changed)'!$B$2:$AE$267,$V$1,TRUE)</f>
        <v>8.4462815770762489</v>
      </c>
      <c r="W20">
        <f>VLOOKUP($A20,'Data (changed)'!$B$2:$AE$267,$W$1,TRUE)</f>
        <v>6.6225626130669326</v>
      </c>
      <c r="X20">
        <f>VLOOKUP($A20,'Data (changed)'!$B$2:$AE$267,$X$1,TRUE)</f>
        <v>6.4526723795314638</v>
      </c>
      <c r="Y20">
        <f>VLOOKUP($A20,'Data (changed)'!$B$2:$AE$267,$Y$1,TRUE)</f>
        <v>5.7925848450986734</v>
      </c>
      <c r="Z20">
        <f>VLOOKUP($A20,'Data (changed)'!$B$2:$AE$267,$Z$1,TRUE)</f>
        <v>4.3268456145297591</v>
      </c>
      <c r="AA20">
        <f>VLOOKUP($A20,'Data (changed)'!$B$2:$AE$267,$AA$1,TRUE)</f>
        <v>3.9212287937935031</v>
      </c>
      <c r="AB20">
        <f>VLOOKUP($A20,'Data (changed)'!$B$2:$AE$267,$AB$1,TRUE)</f>
        <v>5.9579767075402401</v>
      </c>
      <c r="AC20">
        <f>VLOOKUP($A20,'Data (changed)'!$B$2:$AE$267,$AC$1,TRUE)</f>
        <v>6.2034894112186834</v>
      </c>
      <c r="AD20">
        <f>VLOOKUP($A20,'Data (changed)'!$B$2:$AE$267,$AD$1,TRUE)</f>
        <v>6.7312356080542912</v>
      </c>
    </row>
    <row r="21" spans="1:30" x14ac:dyDescent="0.45">
      <c r="A21" t="s">
        <v>131</v>
      </c>
      <c r="B21" t="s">
        <v>35</v>
      </c>
      <c r="C21">
        <f>VLOOKUP(A21,'Data (changed)'!$B$2:$D$267,3,TRUE)</f>
        <v>3.4852278153552021</v>
      </c>
      <c r="D21">
        <f>VLOOKUP($A21,'Data (changed)'!$B$2:$AE$267,$D$1,TRUE)</f>
        <v>5.4426855507212935</v>
      </c>
      <c r="E21">
        <f>VLOOKUP($A21,'Data (changed)'!$B$2:$AE$267,$E$1,TRUE)</f>
        <v>4.7115617244945014</v>
      </c>
      <c r="F21">
        <f>VLOOKUP($A21,'Data (changed)'!$B$2:$AE$267,$F$1,TRUE)</f>
        <v>3.8901264406563882</v>
      </c>
      <c r="G21">
        <f>VLOOKUP($A21,'Data (changed)'!$B$2:$AE$267,$G$1,TRUE)</f>
        <v>5.1212778971616331</v>
      </c>
      <c r="H21">
        <f>VLOOKUP($A21,'Data (changed)'!$B$2:$AE$267,$H$1,TRUE)</f>
        <v>4.5229192176234392</v>
      </c>
      <c r="I21">
        <f>VLOOKUP($A21,'Data (changed)'!$B$2:$AE$267,$I$1,TRUE)</f>
        <v>4.4898964973563125</v>
      </c>
      <c r="J21">
        <f>VLOOKUP($A21,'Data (changed)'!$B$2:$AE$267,$J$1,TRUE)</f>
        <v>5.1770268734525615</v>
      </c>
      <c r="K21">
        <f>VLOOKUP($A21,'Data (changed)'!$B$2:$AE$267,$K$1,TRUE)</f>
        <v>4.6701563682786542</v>
      </c>
      <c r="L21">
        <f>VLOOKUP($A21,'Data (changed)'!$B$2:$AE$267,$L$1,TRUE)</f>
        <v>5.2932947184604018</v>
      </c>
      <c r="M21">
        <f>VLOOKUP($A21,'Data (changed)'!$B$2:$AE$267,$M$1,TRUE)</f>
        <v>5.0772877759731188</v>
      </c>
      <c r="N21">
        <f>VLOOKUP($A21,'Data (changed)'!$B$2:$AE$267,$N$1,TRUE)</f>
        <v>3.8331239400560833</v>
      </c>
      <c r="O21">
        <f>VLOOKUP($A21,'Data (changed)'!$B$2:$AE$267,$O$1,TRUE)</f>
        <v>4.7395673991644571</v>
      </c>
      <c r="P21">
        <f>VLOOKUP($A21,'Data (changed)'!$B$2:$AE$267,$P$1,TRUE)</f>
        <v>5.2395329104526951</v>
      </c>
      <c r="Q21">
        <f>VLOOKUP($A21,'Data (changed)'!$B$2:$AE$267,$Q$1,TRUE)</f>
        <v>6.535944940523521</v>
      </c>
      <c r="R21">
        <f>VLOOKUP($A21,'Data (changed)'!$B$2:$AE$267,$R$1,TRUE)</f>
        <v>6.6719049814814753</v>
      </c>
      <c r="S21">
        <f>VLOOKUP($A21,'Data (changed)'!$B$2:$AE$267,$S$1,TRUE)</f>
        <v>7.0585993565726994</v>
      </c>
      <c r="T21">
        <f>VLOOKUP($A21,'Data (changed)'!$B$2:$AE$267,$T$1,TRUE)</f>
        <v>6.0137897592330631</v>
      </c>
      <c r="U21">
        <f>VLOOKUP($A21,'Data (changed)'!$B$2:$AE$267,$U$1,TRUE)</f>
        <v>5.0451247941773829</v>
      </c>
      <c r="V21">
        <f>VLOOKUP($A21,'Data (changed)'!$B$2:$AE$267,$V$1,TRUE)</f>
        <v>5.5717881883913094</v>
      </c>
      <c r="W21">
        <f>VLOOKUP($A21,'Data (changed)'!$B$2:$AE$267,$W$1,TRUE)</f>
        <v>6.4643791227777143</v>
      </c>
      <c r="X21">
        <f>VLOOKUP($A21,'Data (changed)'!$B$2:$AE$267,$X$1,TRUE)</f>
        <v>6.5214587805942017</v>
      </c>
      <c r="Y21">
        <f>VLOOKUP($A21,'Data (changed)'!$B$2:$AE$267,$Y$1,TRUE)</f>
        <v>6.0136056582172017</v>
      </c>
      <c r="Z21">
        <f>VLOOKUP($A21,'Data (changed)'!$B$2:$AE$267,$Z$1,TRUE)</f>
        <v>6.0610593590396036</v>
      </c>
      <c r="AA21">
        <f>VLOOKUP($A21,'Data (changed)'!$B$2:$AE$267,$AA$1,TRUE)</f>
        <v>6.5526398786920339</v>
      </c>
      <c r="AB21">
        <f>VLOOKUP($A21,'Data (changed)'!$B$2:$AE$267,$AB$1,TRUE)</f>
        <v>7.1134782132726855</v>
      </c>
      <c r="AC21">
        <f>VLOOKUP($A21,'Data (changed)'!$B$2:$AE$267,$AC$1,TRUE)</f>
        <v>7.2841744226936385</v>
      </c>
      <c r="AD21">
        <f>VLOOKUP($A21,'Data (changed)'!$B$2:$AE$267,$AD$1,TRUE)</f>
        <v>7.8637430303623717</v>
      </c>
    </row>
    <row r="22" spans="1:30" x14ac:dyDescent="0.45">
      <c r="A22" t="s">
        <v>132</v>
      </c>
      <c r="B22" t="s">
        <v>551</v>
      </c>
      <c r="C22">
        <f>VLOOKUP(A22,'Data (changed)'!$B$2:$D$267,3,TRUE)</f>
        <v>-8.445355176712539</v>
      </c>
      <c r="D22">
        <f>VLOOKUP($A22,'Data (changed)'!$B$2:$AE$267,$D$1,TRUE)</f>
        <v>-7.2723879985457955</v>
      </c>
      <c r="E22">
        <f>VLOOKUP($A22,'Data (changed)'!$B$2:$AE$267,$E$1,TRUE)</f>
        <v>-1.4802147585535153</v>
      </c>
      <c r="F22">
        <f>VLOOKUP($A22,'Data (changed)'!$B$2:$AE$267,$F$1,TRUE)</f>
        <v>1.8180111976807893</v>
      </c>
      <c r="G22">
        <f>VLOOKUP($A22,'Data (changed)'!$B$2:$AE$267,$G$1,TRUE)</f>
        <v>2.8550510546256049</v>
      </c>
      <c r="H22">
        <f>VLOOKUP($A22,'Data (changed)'!$B$2:$AE$267,$H$1,TRUE)</f>
        <v>5.1389155104229758</v>
      </c>
      <c r="I22">
        <f>VLOOKUP($A22,'Data (changed)'!$B$2:$AE$267,$I$1,TRUE)</f>
        <v>-14.192814809458184</v>
      </c>
      <c r="J22">
        <f>VLOOKUP($A22,'Data (changed)'!$B$2:$AE$267,$J$1,TRUE)</f>
        <v>4.285281821960325</v>
      </c>
      <c r="K22">
        <f>VLOOKUP($A22,'Data (changed)'!$B$2:$AE$267,$K$1,TRUE)</f>
        <v>-8.2810174138164143</v>
      </c>
      <c r="L22">
        <f>VLOOKUP($A22,'Data (changed)'!$B$2:$AE$267,$L$1,TRUE)</f>
        <v>4.7820435234553429</v>
      </c>
      <c r="M22">
        <f>VLOOKUP($A22,'Data (changed)'!$B$2:$AE$267,$M$1,TRUE)</f>
        <v>3.8172397521065733</v>
      </c>
      <c r="N22">
        <f>VLOOKUP($A22,'Data (changed)'!$B$2:$AE$267,$N$1,TRUE)</f>
        <v>5.9530344081796187</v>
      </c>
      <c r="O22">
        <f>VLOOKUP($A22,'Data (changed)'!$B$2:$AE$267,$O$1,TRUE)</f>
        <v>5.1518410108552217</v>
      </c>
      <c r="P22">
        <f>VLOOKUP($A22,'Data (changed)'!$B$2:$AE$267,$P$1,TRUE)</f>
        <v>6.4418594625643522</v>
      </c>
      <c r="Q22">
        <f>VLOOKUP($A22,'Data (changed)'!$B$2:$AE$267,$Q$1,TRUE)</f>
        <v>7.1535413805448087</v>
      </c>
      <c r="R22">
        <f>VLOOKUP($A22,'Data (changed)'!$B$2:$AE$267,$R$1,TRUE)</f>
        <v>6.8021675792512326</v>
      </c>
      <c r="S22">
        <f>VLOOKUP($A22,'Data (changed)'!$B$2:$AE$267,$S$1,TRUE)</f>
        <v>6.5570810518840403</v>
      </c>
      <c r="T22">
        <f>VLOOKUP($A22,'Data (changed)'!$B$2:$AE$267,$T$1,TRUE)</f>
        <v>6.0856276069057884</v>
      </c>
      <c r="U22">
        <f>VLOOKUP($A22,'Data (changed)'!$B$2:$AE$267,$U$1,TRUE)</f>
        <v>-3.3748383288053532</v>
      </c>
      <c r="V22">
        <f>VLOOKUP($A22,'Data (changed)'!$B$2:$AE$267,$V$1,TRUE)</f>
        <v>0.55944648973114397</v>
      </c>
      <c r="W22">
        <f>VLOOKUP($A22,'Data (changed)'!$B$2:$AE$267,$W$1,TRUE)</f>
        <v>2.354556922731561</v>
      </c>
      <c r="X22">
        <f>VLOOKUP($A22,'Data (changed)'!$B$2:$AE$267,$X$1,TRUE)</f>
        <v>0.35658698283704382</v>
      </c>
      <c r="Y22">
        <f>VLOOKUP($A22,'Data (changed)'!$B$2:$AE$267,$Y$1,TRUE)</f>
        <v>0.32576943615312359</v>
      </c>
      <c r="Z22">
        <f>VLOOKUP($A22,'Data (changed)'!$B$2:$AE$267,$Z$1,TRUE)</f>
        <v>1.8854646384294398</v>
      </c>
      <c r="AA22">
        <f>VLOOKUP($A22,'Data (changed)'!$B$2:$AE$267,$AA$1,TRUE)</f>
        <v>3.9898517136230112</v>
      </c>
      <c r="AB22">
        <f>VLOOKUP($A22,'Data (changed)'!$B$2:$AE$267,$AB$1,TRUE)</f>
        <v>3.8204345302117702</v>
      </c>
      <c r="AC22">
        <f>VLOOKUP($A22,'Data (changed)'!$B$2:$AE$267,$AC$1,TRUE)</f>
        <v>3.5027515301362655</v>
      </c>
      <c r="AD22">
        <f>VLOOKUP($A22,'Data (changed)'!$B$2:$AE$267,$AD$1,TRUE)</f>
        <v>3.0924476536088576</v>
      </c>
    </row>
    <row r="23" spans="1:30" x14ac:dyDescent="0.45">
      <c r="A23" t="s">
        <v>62</v>
      </c>
      <c r="B23" t="s">
        <v>326</v>
      </c>
      <c r="C23">
        <f>VLOOKUP(A23,'Data (changed)'!$B$2:$D$267,3,TRUE)</f>
        <v>11.229998780012295</v>
      </c>
      <c r="D23">
        <f>VLOOKUP($A23,'Data (changed)'!$B$2:$AE$267,$D$1,TRUE)</f>
        <v>6.6899983666053799</v>
      </c>
      <c r="E23">
        <f>VLOOKUP($A23,'Data (changed)'!$B$2:$AE$267,$E$1,TRUE)</f>
        <v>12.870006669658409</v>
      </c>
      <c r="F23">
        <f>VLOOKUP($A23,'Data (changed)'!$B$2:$AE$267,$F$1,TRUE)</f>
        <v>-0.25000148454287796</v>
      </c>
      <c r="G23">
        <f>VLOOKUP($A23,'Data (changed)'!$B$2:$AE$267,$G$1,TRUE)</f>
        <v>3.9299915453202061</v>
      </c>
      <c r="H23">
        <f>VLOOKUP($A23,'Data (changed)'!$B$2:$AE$267,$H$1,TRUE)</f>
        <v>4.1100061151211378</v>
      </c>
      <c r="I23">
        <f>VLOOKUP($A23,'Data (changed)'!$B$2:$AE$267,$I$1,TRUE)</f>
        <v>3.0929997867320367</v>
      </c>
      <c r="J23">
        <f>VLOOKUP($A23,'Data (changed)'!$B$2:$AE$267,$J$1,TRUE)</f>
        <v>4.7900027885549861</v>
      </c>
      <c r="K23">
        <f>VLOOKUP($A23,'Data (changed)'!$B$2:$AE$267,$K$1,TRUE)</f>
        <v>4.2999989603775788</v>
      </c>
      <c r="L23">
        <f>VLOOKUP($A23,'Data (changed)'!$B$2:$AE$267,$L$1,TRUE)</f>
        <v>5.3000700560088347</v>
      </c>
      <c r="M23">
        <f>VLOOKUP($A23,'Data (changed)'!$B$2:$AE$267,$M$1,TRUE)</f>
        <v>2.4909481082984684</v>
      </c>
      <c r="N23">
        <f>VLOOKUP($A23,'Data (changed)'!$B$2:$AE$267,$N$1,TRUE)</f>
        <v>3.3485506679411969</v>
      </c>
      <c r="O23">
        <f>VLOOKUP($A23,'Data (changed)'!$B$2:$AE$267,$O$1,TRUE)</f>
        <v>6.2964419786936787</v>
      </c>
      <c r="P23">
        <f>VLOOKUP($A23,'Data (changed)'!$B$2:$AE$267,$P$1,TRUE)</f>
        <v>6.9809605942982529</v>
      </c>
      <c r="Q23">
        <f>VLOOKUP($A23,'Data (changed)'!$B$2:$AE$267,$Q$1,TRUE)</f>
        <v>6.7689978710748306</v>
      </c>
      <c r="R23">
        <f>VLOOKUP($A23,'Data (changed)'!$B$2:$AE$267,$R$1,TRUE)</f>
        <v>6.4670001219958522</v>
      </c>
      <c r="S23">
        <f>VLOOKUP($A23,'Data (changed)'!$B$2:$AE$267,$S$1,TRUE)</f>
        <v>8.2939604475968309</v>
      </c>
      <c r="T23">
        <f>VLOOKUP($A23,'Data (changed)'!$B$2:$AE$267,$T$1,TRUE)</f>
        <v>6.2450107749625801</v>
      </c>
      <c r="U23">
        <f>VLOOKUP($A23,'Data (changed)'!$B$2:$AE$267,$U$1,TRUE)</f>
        <v>2.5398859358505206</v>
      </c>
      <c r="V23">
        <f>VLOOKUP($A23,'Data (changed)'!$B$2:$AE$267,$V$1,TRUE)</f>
        <v>4.3342991728313081</v>
      </c>
      <c r="W23">
        <f>VLOOKUP($A23,'Data (changed)'!$B$2:$AE$267,$W$1,TRUE)</f>
        <v>1.9835150115999056</v>
      </c>
      <c r="X23">
        <f>VLOOKUP($A23,'Data (changed)'!$B$2:$AE$267,$X$1,TRUE)</f>
        <v>3.7281084304601677</v>
      </c>
      <c r="Y23">
        <f>VLOOKUP($A23,'Data (changed)'!$B$2:$AE$267,$Y$1,TRUE)</f>
        <v>5.416839810120706</v>
      </c>
      <c r="Z23">
        <f>VLOOKUP($A23,'Data (changed)'!$B$2:$AE$267,$Z$1,TRUE)</f>
        <v>4.350390852529685</v>
      </c>
      <c r="AA23">
        <f>VLOOKUP($A23,'Data (changed)'!$B$2:$AE$267,$AA$1,TRUE)</f>
        <v>2.4853785575880352</v>
      </c>
      <c r="AB23">
        <f>VLOOKUP($A23,'Data (changed)'!$B$2:$AE$267,$AB$1,TRUE)</f>
        <v>3.5581281189777769</v>
      </c>
      <c r="AC23">
        <f>VLOOKUP($A23,'Data (changed)'!$B$2:$AE$267,$AC$1,TRUE)</f>
        <v>4.2909497775633838</v>
      </c>
      <c r="AD23">
        <f>VLOOKUP($A23,'Data (changed)'!$B$2:$AE$267,$AD$1,TRUE)</f>
        <v>1.7209728865062175</v>
      </c>
    </row>
    <row r="24" spans="1:30" x14ac:dyDescent="0.45">
      <c r="A24" t="s">
        <v>262</v>
      </c>
      <c r="B24" t="s">
        <v>145</v>
      </c>
      <c r="C24">
        <f>VLOOKUP(A24,'Data (changed)'!$B$2:$D$267,3,TRUE)</f>
        <v>-4.1817847814004381</v>
      </c>
      <c r="D24">
        <f>VLOOKUP($A24,'Data (changed)'!$B$2:$AE$267,$D$1,TRUE)</f>
        <v>-3.8255819695819753</v>
      </c>
      <c r="E24">
        <f>VLOOKUP($A24,'Data (changed)'!$B$2:$AE$267,$E$1,TRUE)</f>
        <v>0.3078062914431996</v>
      </c>
      <c r="F24">
        <f>VLOOKUP($A24,'Data (changed)'!$B$2:$AE$267,$F$1,TRUE)</f>
        <v>3.1489156199780268</v>
      </c>
      <c r="G24">
        <f>VLOOKUP($A24,'Data (changed)'!$B$2:$AE$267,$G$1,TRUE)</f>
        <v>4.3787520904746913</v>
      </c>
      <c r="H24">
        <f>VLOOKUP($A24,'Data (changed)'!$B$2:$AE$267,$H$1,TRUE)</f>
        <v>4.2235304253040056</v>
      </c>
      <c r="I24">
        <f>VLOOKUP($A24,'Data (changed)'!$B$2:$AE$267,$I$1,TRUE)</f>
        <v>6.8757394200835762</v>
      </c>
      <c r="J24">
        <f>VLOOKUP($A24,'Data (changed)'!$B$2:$AE$267,$J$1,TRUE)</f>
        <v>-4.5035966223025383</v>
      </c>
      <c r="K24">
        <f>VLOOKUP($A24,'Data (changed)'!$B$2:$AE$267,$K$1,TRUE)</f>
        <v>12.1975182853608</v>
      </c>
      <c r="L24">
        <f>VLOOKUP($A24,'Data (changed)'!$B$2:$AE$267,$L$1,TRUE)</f>
        <v>4.1492340457734826</v>
      </c>
      <c r="M24">
        <f>VLOOKUP($A24,'Data (changed)'!$B$2:$AE$267,$M$1,TRUE)</f>
        <v>2.6251595960015379</v>
      </c>
      <c r="N24">
        <f>VLOOKUP($A24,'Data (changed)'!$B$2:$AE$267,$N$1,TRUE)</f>
        <v>2.7046709687860329</v>
      </c>
      <c r="O24">
        <f>VLOOKUP($A24,'Data (changed)'!$B$2:$AE$267,$O$1,TRUE)</f>
        <v>-1.2645262950561289</v>
      </c>
      <c r="P24">
        <f>VLOOKUP($A24,'Data (changed)'!$B$2:$AE$267,$P$1,TRUE)</f>
        <v>0.88274018512608166</v>
      </c>
      <c r="Q24">
        <f>VLOOKUP($A24,'Data (changed)'!$B$2:$AE$267,$Q$1,TRUE)</f>
        <v>3.3952600824591457</v>
      </c>
      <c r="R24">
        <f>VLOOKUP($A24,'Data (changed)'!$B$2:$AE$267,$R$1,TRUE)</f>
        <v>2.5168539325842687</v>
      </c>
      <c r="S24">
        <f>VLOOKUP($A24,'Data (changed)'!$B$2:$AE$267,$S$1,TRUE)</f>
        <v>1.4467338886453405</v>
      </c>
      <c r="T24">
        <f>VLOOKUP($A24,'Data (changed)'!$B$2:$AE$267,$T$1,TRUE)</f>
        <v>-2.3235072362492843</v>
      </c>
      <c r="U24">
        <f>VLOOKUP($A24,'Data (changed)'!$B$2:$AE$267,$U$1,TRUE)</f>
        <v>-4.1758055558170355</v>
      </c>
      <c r="V24">
        <f>VLOOKUP($A24,'Data (changed)'!$B$2:$AE$267,$V$1,TRUE)</f>
        <v>1.5383859718060933</v>
      </c>
      <c r="W24">
        <f>VLOOKUP($A24,'Data (changed)'!$B$2:$AE$267,$W$1,TRUE)</f>
        <v>0.61338415843499661</v>
      </c>
      <c r="X24">
        <f>VLOOKUP($A24,'Data (changed)'!$B$2:$AE$267,$X$1,TRUE)</f>
        <v>3.0866868599452033</v>
      </c>
      <c r="Y24">
        <f>VLOOKUP($A24,'Data (changed)'!$B$2:$AE$267,$Y$1,TRUE)</f>
        <v>-2.6789795252087174</v>
      </c>
      <c r="Z24">
        <f>VLOOKUP($A24,'Data (changed)'!$B$2:$AE$267,$Z$1,TRUE)</f>
        <v>1.0543164674647443</v>
      </c>
      <c r="AA24">
        <f>VLOOKUP($A24,'Data (changed)'!$B$2:$AE$267,$AA$1,TRUE)</f>
        <v>0.2304781235476554</v>
      </c>
      <c r="AB24">
        <f>VLOOKUP($A24,'Data (changed)'!$B$2:$AE$267,$AB$1,TRUE)</f>
        <v>1.4440364888905748</v>
      </c>
      <c r="AC24">
        <f>VLOOKUP($A24,'Data (changed)'!$B$2:$AE$267,$AC$1,TRUE)</f>
        <v>3.1156135146732424</v>
      </c>
      <c r="AD24">
        <f>VLOOKUP($A24,'Data (changed)'!$B$2:$AE$267,$AD$1,TRUE)</f>
        <v>3.0259991677371545</v>
      </c>
    </row>
    <row r="25" spans="1:30" x14ac:dyDescent="0.45">
      <c r="A25" t="s">
        <v>499</v>
      </c>
      <c r="B25" t="s">
        <v>351</v>
      </c>
      <c r="C25">
        <f>VLOOKUP(A25,'Data (changed)'!$B$2:$D$267,3,TRUE)</f>
        <v>0</v>
      </c>
      <c r="D25">
        <f>VLOOKUP($A25,'Data (changed)'!$B$2:$AE$267,$D$1,TRUE)</f>
        <v>0</v>
      </c>
      <c r="E25">
        <f>VLOOKUP($A25,'Data (changed)'!$B$2:$AE$267,$E$1,TRUE)</f>
        <v>0</v>
      </c>
      <c r="F25">
        <f>VLOOKUP($A25,'Data (changed)'!$B$2:$AE$267,$F$1,TRUE)</f>
        <v>0</v>
      </c>
      <c r="G25">
        <f>VLOOKUP($A25,'Data (changed)'!$B$2:$AE$267,$G$1,TRUE)</f>
        <v>20.799997541861217</v>
      </c>
      <c r="H25">
        <f>VLOOKUP($A25,'Data (changed)'!$B$2:$AE$267,$H$1,TRUE)</f>
        <v>88.957666183279173</v>
      </c>
      <c r="I25">
        <f>VLOOKUP($A25,'Data (changed)'!$B$2:$AE$267,$I$1,TRUE)</f>
        <v>34.389574051687219</v>
      </c>
      <c r="J25">
        <f>VLOOKUP($A25,'Data (changed)'!$B$2:$AE$267,$J$1,TRUE)</f>
        <v>15.59999668542315</v>
      </c>
      <c r="K25">
        <f>VLOOKUP($A25,'Data (changed)'!$B$2:$AE$267,$K$1,TRUE)</f>
        <v>9.599999716422758</v>
      </c>
      <c r="L25">
        <f>VLOOKUP($A25,'Data (changed)'!$B$2:$AE$267,$L$1,TRUE)</f>
        <v>5.5000002755084552</v>
      </c>
      <c r="M25">
        <f>VLOOKUP($A25,'Data (changed)'!$B$2:$AE$267,$M$1,TRUE)</f>
        <v>4.3999993187510142</v>
      </c>
      <c r="N25">
        <f>VLOOKUP($A25,'Data (changed)'!$B$2:$AE$267,$N$1,TRUE)</f>
        <v>5.3000008118652175</v>
      </c>
      <c r="O25">
        <f>VLOOKUP($A25,'Data (changed)'!$B$2:$AE$267,$O$1,TRUE)</f>
        <v>3.9999997108096608</v>
      </c>
      <c r="P25">
        <f>VLOOKUP($A25,'Data (changed)'!$B$2:$AE$267,$P$1,TRUE)</f>
        <v>6.0999667450969639</v>
      </c>
      <c r="Q25">
        <f>VLOOKUP($A25,'Data (changed)'!$B$2:$AE$267,$Q$1,TRUE)</f>
        <v>8.7592568223585374</v>
      </c>
      <c r="R25">
        <f>VLOOKUP($A25,'Data (changed)'!$B$2:$AE$267,$R$1,TRUE)</f>
        <v>5.4140035707943355</v>
      </c>
      <c r="S25">
        <f>VLOOKUP($A25,'Data (changed)'!$B$2:$AE$267,$S$1,TRUE)</f>
        <v>5.8591184023416076</v>
      </c>
      <c r="T25">
        <f>VLOOKUP($A25,'Data (changed)'!$B$2:$AE$267,$T$1,TRUE)</f>
        <v>5.4418467892216569</v>
      </c>
      <c r="U25">
        <f>VLOOKUP($A25,'Data (changed)'!$B$2:$AE$267,$U$1,TRUE)</f>
        <v>-3.0044559301334601</v>
      </c>
      <c r="V25">
        <f>VLOOKUP($A25,'Data (changed)'!$B$2:$AE$267,$V$1,TRUE)</f>
        <v>0.8656692602370839</v>
      </c>
      <c r="W25">
        <f>VLOOKUP($A25,'Data (changed)'!$B$2:$AE$267,$W$1,TRUE)</f>
        <v>0.95951124724126657</v>
      </c>
      <c r="X25">
        <f>VLOOKUP($A25,'Data (changed)'!$B$2:$AE$267,$X$1,TRUE)</f>
        <v>-0.82183647421689443</v>
      </c>
      <c r="Y25">
        <f>VLOOKUP($A25,'Data (changed)'!$B$2:$AE$267,$Y$1,TRUE)</f>
        <v>2.3498566632458022</v>
      </c>
      <c r="Z25">
        <f>VLOOKUP($A25,'Data (changed)'!$B$2:$AE$267,$Z$1,TRUE)</f>
        <v>1.1538510920040324</v>
      </c>
      <c r="AA25">
        <f>VLOOKUP($A25,'Data (changed)'!$B$2:$AE$267,$AA$1,TRUE)</f>
        <v>3.0891641517943924</v>
      </c>
      <c r="AB25">
        <f>VLOOKUP($A25,'Data (changed)'!$B$2:$AE$267,$AB$1,TRUE)</f>
        <v>3.1498069156118191</v>
      </c>
      <c r="AC25">
        <f>VLOOKUP($A25,'Data (changed)'!$B$2:$AE$267,$AC$1,TRUE)</f>
        <v>3.1714348748712808</v>
      </c>
      <c r="AD25">
        <f>VLOOKUP($A25,'Data (changed)'!$B$2:$AE$267,$AD$1,TRUE)</f>
        <v>3.7400710920132383</v>
      </c>
    </row>
    <row r="26" spans="1:30" x14ac:dyDescent="0.45">
      <c r="A26" t="s">
        <v>190</v>
      </c>
      <c r="B26" t="s">
        <v>535</v>
      </c>
      <c r="C26">
        <f>VLOOKUP(A26,'Data (changed)'!$B$2:$D$267,3,TRUE)</f>
        <v>-1.1999955698041163</v>
      </c>
      <c r="D26">
        <f>VLOOKUP($A26,'Data (changed)'!$B$2:$AE$267,$D$1,TRUE)</f>
        <v>-9.600001395977074</v>
      </c>
      <c r="E26">
        <f>VLOOKUP($A26,'Data (changed)'!$B$2:$AE$267,$E$1,TRUE)</f>
        <v>-7.6000018422108724</v>
      </c>
      <c r="F26">
        <f>VLOOKUP($A26,'Data (changed)'!$B$2:$AE$267,$F$1,TRUE)</f>
        <v>-11.700003897553586</v>
      </c>
      <c r="G26">
        <f>VLOOKUP($A26,'Data (changed)'!$B$2:$AE$267,$G$1,TRUE)</f>
        <v>-10.400000491499412</v>
      </c>
      <c r="H26">
        <f>VLOOKUP($A26,'Data (changed)'!$B$2:$AE$267,$H$1,TRUE)</f>
        <v>2.8000046505393357</v>
      </c>
      <c r="I26">
        <f>VLOOKUP($A26,'Data (changed)'!$B$2:$AE$267,$I$1,TRUE)</f>
        <v>11.400005405354847</v>
      </c>
      <c r="J26">
        <f>VLOOKUP($A26,'Data (changed)'!$B$2:$AE$267,$J$1,TRUE)</f>
        <v>8.3999914203199069</v>
      </c>
      <c r="K26">
        <f>VLOOKUP($A26,'Data (changed)'!$B$2:$AE$267,$K$1,TRUE)</f>
        <v>3.3999991632296371</v>
      </c>
      <c r="L26">
        <f>VLOOKUP($A26,'Data (changed)'!$B$2:$AE$267,$L$1,TRUE)</f>
        <v>5.8000034400745477</v>
      </c>
      <c r="M26">
        <f>VLOOKUP($A26,'Data (changed)'!$B$2:$AE$267,$M$1,TRUE)</f>
        <v>4.7253059938750823</v>
      </c>
      <c r="N26">
        <f>VLOOKUP($A26,'Data (changed)'!$B$2:$AE$267,$N$1,TRUE)</f>
        <v>5.0452674800218489</v>
      </c>
      <c r="O26">
        <f>VLOOKUP($A26,'Data (changed)'!$B$2:$AE$267,$O$1,TRUE)</f>
        <v>7.0431925587469237</v>
      </c>
      <c r="P26">
        <f>VLOOKUP($A26,'Data (changed)'!$B$2:$AE$267,$P$1,TRUE)</f>
        <v>11.449743105396081</v>
      </c>
      <c r="Q26">
        <f>VLOOKUP($A26,'Data (changed)'!$B$2:$AE$267,$Q$1,TRUE)</f>
        <v>9.4000015235768757</v>
      </c>
      <c r="R26">
        <f>VLOOKUP($A26,'Data (changed)'!$B$2:$AE$267,$R$1,TRUE)</f>
        <v>9.9999948124737159</v>
      </c>
      <c r="S26">
        <f>VLOOKUP($A26,'Data (changed)'!$B$2:$AE$267,$S$1,TRUE)</f>
        <v>8.6000065362481024</v>
      </c>
      <c r="T26">
        <f>VLOOKUP($A26,'Data (changed)'!$B$2:$AE$267,$T$1,TRUE)</f>
        <v>10.199999439543632</v>
      </c>
      <c r="U26">
        <f>VLOOKUP($A26,'Data (changed)'!$B$2:$AE$267,$U$1,TRUE)</f>
        <v>0.19999531001447224</v>
      </c>
      <c r="V26">
        <f>VLOOKUP($A26,'Data (changed)'!$B$2:$AE$267,$V$1,TRUE)</f>
        <v>7.7982668226973146</v>
      </c>
      <c r="W26">
        <f>VLOOKUP($A26,'Data (changed)'!$B$2:$AE$267,$W$1,TRUE)</f>
        <v>5.3787074498101504</v>
      </c>
      <c r="X26">
        <f>VLOOKUP($A26,'Data (changed)'!$B$2:$AE$267,$X$1,TRUE)</f>
        <v>1.6871355364284142</v>
      </c>
      <c r="Y26">
        <f>VLOOKUP($A26,'Data (changed)'!$B$2:$AE$267,$Y$1,TRUE)</f>
        <v>1.0034708408564512</v>
      </c>
      <c r="Z26">
        <f>VLOOKUP($A26,'Data (changed)'!$B$2:$AE$267,$Z$1,TRUE)</f>
        <v>1.7263848541700213</v>
      </c>
      <c r="AA26">
        <f>VLOOKUP($A26,'Data (changed)'!$B$2:$AE$267,$AA$1,TRUE)</f>
        <v>-3.8295705582837911</v>
      </c>
      <c r="AB26">
        <f>VLOOKUP($A26,'Data (changed)'!$B$2:$AE$267,$AB$1,TRUE)</f>
        <v>-2.5264464355236385</v>
      </c>
      <c r="AC26">
        <f>VLOOKUP($A26,'Data (changed)'!$B$2:$AE$267,$AC$1,TRUE)</f>
        <v>2.5321835002303459</v>
      </c>
      <c r="AD26">
        <f>VLOOKUP($A26,'Data (changed)'!$B$2:$AE$267,$AD$1,TRUE)</f>
        <v>3.1491975937496335</v>
      </c>
    </row>
    <row r="27" spans="1:30" x14ac:dyDescent="0.45">
      <c r="A27" t="s">
        <v>259</v>
      </c>
      <c r="B27" t="s">
        <v>282</v>
      </c>
      <c r="C27">
        <f>VLOOKUP(A27,'Data (changed)'!$B$2:$D$267,3,TRUE)</f>
        <v>11.464036420507327</v>
      </c>
      <c r="D27">
        <f>VLOOKUP($A27,'Data (changed)'!$B$2:$AE$267,$D$1,TRUE)</f>
        <v>12.05832306617836</v>
      </c>
      <c r="E27">
        <f>VLOOKUP($A27,'Data (changed)'!$B$2:$AE$267,$E$1,TRUE)</f>
        <v>6.2757858636804116</v>
      </c>
      <c r="F27">
        <f>VLOOKUP($A27,'Data (changed)'!$B$2:$AE$267,$F$1,TRUE)</f>
        <v>0.15841492052126682</v>
      </c>
      <c r="G27">
        <f>VLOOKUP($A27,'Data (changed)'!$B$2:$AE$267,$G$1,TRUE)</f>
        <v>0.6444899497124652</v>
      </c>
      <c r="H27">
        <f>VLOOKUP($A27,'Data (changed)'!$B$2:$AE$267,$H$1,TRUE)</f>
        <v>1.4291128104403157</v>
      </c>
      <c r="I27">
        <f>VLOOKUP($A27,'Data (changed)'!$B$2:$AE$267,$I$1,TRUE)</f>
        <v>3.544654285358078</v>
      </c>
      <c r="J27">
        <f>VLOOKUP($A27,'Data (changed)'!$B$2:$AE$267,$J$1,TRUE)</f>
        <v>3.7405149343328219</v>
      </c>
      <c r="K27">
        <f>VLOOKUP($A27,'Data (changed)'!$B$2:$AE$267,$K$1,TRUE)</f>
        <v>8.7788509408132711</v>
      </c>
      <c r="L27">
        <f>VLOOKUP($A27,'Data (changed)'!$B$2:$AE$267,$L$1,TRUE)</f>
        <v>13.019581107974275</v>
      </c>
      <c r="M27">
        <f>VLOOKUP($A27,'Data (changed)'!$B$2:$AE$267,$M$1,TRUE)</f>
        <v>4.6816329015632476</v>
      </c>
      <c r="N27">
        <f>VLOOKUP($A27,'Data (changed)'!$B$2:$AE$267,$N$1,TRUE)</f>
        <v>4.7324093859392633</v>
      </c>
      <c r="O27">
        <f>VLOOKUP($A27,'Data (changed)'!$B$2:$AE$267,$O$1,TRUE)</f>
        <v>9.3336085084670231</v>
      </c>
      <c r="P27">
        <f>VLOOKUP($A27,'Data (changed)'!$B$2:$AE$267,$P$1,TRUE)</f>
        <v>4.7899422651624946</v>
      </c>
      <c r="Q27">
        <f>VLOOKUP($A27,'Data (changed)'!$B$2:$AE$267,$Q$1,TRUE)</f>
        <v>1.9409029439185161</v>
      </c>
      <c r="R27">
        <f>VLOOKUP($A27,'Data (changed)'!$B$2:$AE$267,$R$1,TRUE)</f>
        <v>4.825480179469622</v>
      </c>
      <c r="S27">
        <f>VLOOKUP($A27,'Data (changed)'!$B$2:$AE$267,$S$1,TRUE)</f>
        <v>0.51101792713762961</v>
      </c>
      <c r="T27">
        <f>VLOOKUP($A27,'Data (changed)'!$B$2:$AE$267,$T$1,TRUE)</f>
        <v>3.4898029776621513</v>
      </c>
      <c r="U27">
        <f>VLOOKUP($A27,'Data (changed)'!$B$2:$AE$267,$U$1,TRUE)</f>
        <v>0.21746110462240154</v>
      </c>
      <c r="V27">
        <f>VLOOKUP($A27,'Data (changed)'!$B$2:$AE$267,$V$1,TRUE)</f>
        <v>3.0035294893151985</v>
      </c>
      <c r="W27">
        <f>VLOOKUP($A27,'Data (changed)'!$B$2:$AE$267,$W$1,TRUE)</f>
        <v>1.920864829279239</v>
      </c>
      <c r="X27">
        <f>VLOOKUP($A27,'Data (changed)'!$B$2:$AE$267,$X$1,TRUE)</f>
        <v>2.4163825440671332</v>
      </c>
      <c r="Y27">
        <f>VLOOKUP($A27,'Data (changed)'!$B$2:$AE$267,$Y$1,TRUE)</f>
        <v>1.3006911973784838</v>
      </c>
      <c r="Z27">
        <f>VLOOKUP($A27,'Data (changed)'!$B$2:$AE$267,$Z$1,TRUE)</f>
        <v>4.0371291859087535</v>
      </c>
      <c r="AA27">
        <f>VLOOKUP($A27,'Data (changed)'!$B$2:$AE$267,$AA$1,TRUE)</f>
        <v>2.6336899897279125</v>
      </c>
      <c r="AB27">
        <f>VLOOKUP($A27,'Data (changed)'!$B$2:$AE$267,$AB$1,TRUE)</f>
        <v>-3.2010557047755128E-2</v>
      </c>
      <c r="AC27">
        <f>VLOOKUP($A27,'Data (changed)'!$B$2:$AE$267,$AC$1,TRUE)</f>
        <v>1.8129363513076129</v>
      </c>
      <c r="AD27">
        <f>VLOOKUP($A27,'Data (changed)'!$B$2:$AE$267,$AD$1,TRUE)</f>
        <v>2.9085650724252048</v>
      </c>
    </row>
    <row r="28" spans="1:30" x14ac:dyDescent="0.45">
      <c r="A28" t="s">
        <v>579</v>
      </c>
      <c r="B28" t="s">
        <v>335</v>
      </c>
      <c r="C28">
        <f>VLOOKUP(A28,'Data (changed)'!$B$2:$D$267,3,TRUE)</f>
        <v>-3.5343820999174227</v>
      </c>
      <c r="D28">
        <f>VLOOKUP($A28,'Data (changed)'!$B$2:$AE$267,$D$1,TRUE)</f>
        <v>-5.9738214383955324E-2</v>
      </c>
      <c r="E28">
        <f>VLOOKUP($A28,'Data (changed)'!$B$2:$AE$267,$E$1,TRUE)</f>
        <v>3.0085671235790699</v>
      </c>
      <c r="F28">
        <f>VLOOKUP($A28,'Data (changed)'!$B$2:$AE$267,$F$1,TRUE)</f>
        <v>0.59961336669880438</v>
      </c>
      <c r="G28">
        <f>VLOOKUP($A28,'Data (changed)'!$B$2:$AE$267,$G$1,TRUE)</f>
        <v>4.3991483299642624</v>
      </c>
      <c r="H28">
        <f>VLOOKUP($A28,'Data (changed)'!$B$2:$AE$267,$H$1,TRUE)</f>
        <v>2.6004754289844101</v>
      </c>
      <c r="I28">
        <f>VLOOKUP($A28,'Data (changed)'!$B$2:$AE$267,$I$1,TRUE)</f>
        <v>4.6000008426336336</v>
      </c>
      <c r="J28">
        <f>VLOOKUP($A28,'Data (changed)'!$B$2:$AE$267,$J$1,TRUE)</f>
        <v>3.9000000942303501</v>
      </c>
      <c r="K28">
        <f>VLOOKUP($A28,'Data (changed)'!$B$2:$AE$267,$K$1,TRUE)</f>
        <v>3.3826470197218441</v>
      </c>
      <c r="L28">
        <f>VLOOKUP($A28,'Data (changed)'!$B$2:$AE$267,$L$1,TRUE)</f>
        <v>9.3171564108608322</v>
      </c>
      <c r="M28">
        <f>VLOOKUP($A28,'Data (changed)'!$B$2:$AE$267,$M$1,TRUE)</f>
        <v>7.2224355375260814</v>
      </c>
      <c r="N28">
        <f>VLOOKUP($A28,'Data (changed)'!$B$2:$AE$267,$N$1,TRUE)</f>
        <v>-1.4777905976886672</v>
      </c>
      <c r="O28">
        <f>VLOOKUP($A28,'Data (changed)'!$B$2:$AE$267,$O$1,TRUE)</f>
        <v>3.4107066768753072</v>
      </c>
      <c r="P28">
        <f>VLOOKUP($A28,'Data (changed)'!$B$2:$AE$267,$P$1,TRUE)</f>
        <v>2.3212672232313594</v>
      </c>
      <c r="Q28">
        <f>VLOOKUP($A28,'Data (changed)'!$B$2:$AE$267,$Q$1,TRUE)</f>
        <v>1.6742061141050755</v>
      </c>
      <c r="R28">
        <f>VLOOKUP($A28,'Data (changed)'!$B$2:$AE$267,$R$1,TRUE)</f>
        <v>5.5438663804406048</v>
      </c>
      <c r="S28">
        <f>VLOOKUP($A28,'Data (changed)'!$B$2:$AE$267,$S$1,TRUE)</f>
        <v>3.3451397087760739</v>
      </c>
      <c r="T28">
        <f>VLOOKUP($A28,'Data (changed)'!$B$2:$AE$267,$T$1,TRUE)</f>
        <v>-1.8659558263518647</v>
      </c>
      <c r="U28">
        <f>VLOOKUP($A28,'Data (changed)'!$B$2:$AE$267,$U$1,TRUE)</f>
        <v>-5.6266977105160976</v>
      </c>
      <c r="V28">
        <f>VLOOKUP($A28,'Data (changed)'!$B$2:$AE$267,$V$1,TRUE)</f>
        <v>-2.502878289473685</v>
      </c>
      <c r="W28">
        <f>VLOOKUP($A28,'Data (changed)'!$B$2:$AE$267,$W$1,TRUE)</f>
        <v>-3.7427443174070305</v>
      </c>
      <c r="X28">
        <f>VLOOKUP($A28,'Data (changed)'!$B$2:$AE$267,$X$1,TRUE)</f>
        <v>-5.3052991067529689</v>
      </c>
      <c r="Y28">
        <f>VLOOKUP($A28,'Data (changed)'!$B$2:$AE$267,$Y$1,TRUE)</f>
        <v>-0.27970854542303414</v>
      </c>
      <c r="Z28">
        <f>VLOOKUP($A28,'Data (changed)'!$B$2:$AE$267,$Z$1,TRUE)</f>
        <v>-3.701067593642577</v>
      </c>
      <c r="AA28">
        <f>VLOOKUP($A28,'Data (changed)'!$B$2:$AE$267,$AA$1,TRUE)</f>
        <v>0.77552969956897755</v>
      </c>
      <c r="AB28">
        <f>VLOOKUP($A28,'Data (changed)'!$B$2:$AE$267,$AB$1,TRUE)</f>
        <v>-0.6572063042592049</v>
      </c>
      <c r="AC28">
        <f>VLOOKUP($A28,'Data (changed)'!$B$2:$AE$267,$AC$1,TRUE)</f>
        <v>3.611419837061149</v>
      </c>
      <c r="AD28">
        <f>VLOOKUP($A28,'Data (changed)'!$B$2:$AE$267,$AD$1,TRUE)</f>
        <v>-0.43280130033930675</v>
      </c>
    </row>
    <row r="29" spans="1:30" x14ac:dyDescent="0.45">
      <c r="A29" t="s">
        <v>464</v>
      </c>
      <c r="B29" t="s">
        <v>50</v>
      </c>
      <c r="C29">
        <f>VLOOKUP(A29,'Data (changed)'!$B$2:$D$267,3,TRUE)</f>
        <v>5.2665274721403819</v>
      </c>
      <c r="D29">
        <f>VLOOKUP($A29,'Data (changed)'!$B$2:$AE$267,$D$1,TRUE)</f>
        <v>1.6464969326334824</v>
      </c>
      <c r="E29">
        <f>VLOOKUP($A29,'Data (changed)'!$B$2:$AE$267,$E$1,TRUE)</f>
        <v>4.269293695910477</v>
      </c>
      <c r="F29">
        <f>VLOOKUP($A29,'Data (changed)'!$B$2:$AE$267,$F$1,TRUE)</f>
        <v>4.667270434597981</v>
      </c>
      <c r="G29">
        <f>VLOOKUP($A29,'Data (changed)'!$B$2:$AE$267,$G$1,TRUE)</f>
        <v>4.6782725857752467</v>
      </c>
      <c r="H29">
        <f>VLOOKUP($A29,'Data (changed)'!$B$2:$AE$267,$H$1,TRUE)</f>
        <v>4.3613430581209514</v>
      </c>
      <c r="I29">
        <f>VLOOKUP($A29,'Data (changed)'!$B$2:$AE$267,$I$1,TRUE)</f>
        <v>4.9542087429972099</v>
      </c>
      <c r="J29">
        <f>VLOOKUP($A29,'Data (changed)'!$B$2:$AE$267,$J$1,TRUE)</f>
        <v>5.0293523372519644</v>
      </c>
      <c r="K29">
        <f>VLOOKUP($A29,'Data (changed)'!$B$2:$AE$267,$K$1,TRUE)</f>
        <v>0.42688957670813465</v>
      </c>
      <c r="L29">
        <f>VLOOKUP($A29,'Data (changed)'!$B$2:$AE$267,$L$1,TRUE)</f>
        <v>2.5078075533639748</v>
      </c>
      <c r="M29">
        <f>VLOOKUP($A29,'Data (changed)'!$B$2:$AE$267,$M$1,TRUE)</f>
        <v>1.6838009390208981</v>
      </c>
      <c r="N29">
        <f>VLOOKUP($A29,'Data (changed)'!$B$2:$AE$267,$N$1,TRUE)</f>
        <v>2.4855648471145031</v>
      </c>
      <c r="O29">
        <f>VLOOKUP($A29,'Data (changed)'!$B$2:$AE$267,$O$1,TRUE)</f>
        <v>2.7113407070970368</v>
      </c>
      <c r="P29">
        <f>VLOOKUP($A29,'Data (changed)'!$B$2:$AE$267,$P$1,TRUE)</f>
        <v>4.1732943180354169</v>
      </c>
      <c r="Q29">
        <f>VLOOKUP($A29,'Data (changed)'!$B$2:$AE$267,$Q$1,TRUE)</f>
        <v>4.4214347669706626</v>
      </c>
      <c r="R29">
        <f>VLOOKUP($A29,'Data (changed)'!$B$2:$AE$267,$R$1,TRUE)</f>
        <v>4.7970091708720304</v>
      </c>
      <c r="S29">
        <f>VLOOKUP($A29,'Data (changed)'!$B$2:$AE$267,$S$1,TRUE)</f>
        <v>4.5643827523479388</v>
      </c>
      <c r="T29">
        <f>VLOOKUP($A29,'Data (changed)'!$B$2:$AE$267,$T$1,TRUE)</f>
        <v>6.1484971950138743</v>
      </c>
      <c r="U29">
        <f>VLOOKUP($A29,'Data (changed)'!$B$2:$AE$267,$U$1,TRUE)</f>
        <v>3.3570012589411107</v>
      </c>
      <c r="V29">
        <f>VLOOKUP($A29,'Data (changed)'!$B$2:$AE$267,$V$1,TRUE)</f>
        <v>4.1267219255880718</v>
      </c>
      <c r="W29">
        <f>VLOOKUP($A29,'Data (changed)'!$B$2:$AE$267,$W$1,TRUE)</f>
        <v>5.2040924430859974</v>
      </c>
      <c r="X29">
        <f>VLOOKUP($A29,'Data (changed)'!$B$2:$AE$267,$X$1,TRUE)</f>
        <v>5.1222755809175737</v>
      </c>
      <c r="Y29">
        <f>VLOOKUP($A29,'Data (changed)'!$B$2:$AE$267,$Y$1,TRUE)</f>
        <v>6.7960114281084145</v>
      </c>
      <c r="Z29">
        <f>VLOOKUP($A29,'Data (changed)'!$B$2:$AE$267,$Z$1,TRUE)</f>
        <v>5.4605695063513622</v>
      </c>
      <c r="AA29">
        <f>VLOOKUP($A29,'Data (changed)'!$B$2:$AE$267,$AA$1,TRUE)</f>
        <v>4.8571871797141313</v>
      </c>
      <c r="AB29">
        <f>VLOOKUP($A29,'Data (changed)'!$B$2:$AE$267,$AB$1,TRUE)</f>
        <v>4.2639208638211272</v>
      </c>
      <c r="AC29">
        <f>VLOOKUP($A29,'Data (changed)'!$B$2:$AE$267,$AC$1,TRUE)</f>
        <v>4.1952063336039487</v>
      </c>
      <c r="AD29">
        <f>VLOOKUP($A29,'Data (changed)'!$B$2:$AE$267,$AD$1,TRUE)</f>
        <v>4.2236236527184445</v>
      </c>
    </row>
    <row r="30" spans="1:30" x14ac:dyDescent="0.45">
      <c r="A30" t="s">
        <v>297</v>
      </c>
      <c r="B30" t="s">
        <v>538</v>
      </c>
      <c r="C30">
        <f>VLOOKUP(A30,'Data (changed)'!$B$2:$D$267,3,TRUE)</f>
        <v>1.5119372381542604</v>
      </c>
      <c r="D30">
        <f>VLOOKUP($A30,'Data (changed)'!$B$2:$AE$267,$D$1,TRUE)</f>
        <v>-0.46691321173774725</v>
      </c>
      <c r="E30">
        <f>VLOOKUP($A30,'Data (changed)'!$B$2:$AE$267,$E$1,TRUE)</f>
        <v>4.6651689904599181</v>
      </c>
      <c r="F30">
        <f>VLOOKUP($A30,'Data (changed)'!$B$2:$AE$267,$F$1,TRUE)</f>
        <v>5.334551701681761</v>
      </c>
      <c r="G30">
        <f>VLOOKUP($A30,'Data (changed)'!$B$2:$AE$267,$G$1,TRUE)</f>
        <v>4.4167313554373209</v>
      </c>
      <c r="H30">
        <f>VLOOKUP($A30,'Data (changed)'!$B$2:$AE$267,$H$1,TRUE)</f>
        <v>2.2075355267745778</v>
      </c>
      <c r="I30">
        <f>VLOOKUP($A30,'Data (changed)'!$B$2:$AE$267,$I$1,TRUE)</f>
        <v>3.3948459848441814</v>
      </c>
      <c r="J30">
        <f>VLOOKUP($A30,'Data (changed)'!$B$2:$AE$267,$J$1,TRUE)</f>
        <v>0.33809790295242692</v>
      </c>
      <c r="K30">
        <f>VLOOKUP($A30,'Data (changed)'!$B$2:$AE$267,$K$1,TRUE)</f>
        <v>0.46793756737825731</v>
      </c>
      <c r="L30">
        <f>VLOOKUP($A30,'Data (changed)'!$B$2:$AE$267,$L$1,TRUE)</f>
        <v>4.387949442673829</v>
      </c>
      <c r="M30">
        <f>VLOOKUP($A30,'Data (changed)'!$B$2:$AE$267,$M$1,TRUE)</f>
        <v>1.3898964032589305</v>
      </c>
      <c r="N30">
        <f>VLOOKUP($A30,'Data (changed)'!$B$2:$AE$267,$N$1,TRUE)</f>
        <v>3.0534618579525699</v>
      </c>
      <c r="O30">
        <f>VLOOKUP($A30,'Data (changed)'!$B$2:$AE$267,$O$1,TRUE)</f>
        <v>1.1408289981000905</v>
      </c>
      <c r="P30">
        <f>VLOOKUP($A30,'Data (changed)'!$B$2:$AE$267,$P$1,TRUE)</f>
        <v>5.7599646387177472</v>
      </c>
      <c r="Q30">
        <f>VLOOKUP($A30,'Data (changed)'!$B$2:$AE$267,$Q$1,TRUE)</f>
        <v>3.2021313799023545</v>
      </c>
      <c r="R30">
        <f>VLOOKUP($A30,'Data (changed)'!$B$2:$AE$267,$R$1,TRUE)</f>
        <v>3.9619887218498775</v>
      </c>
      <c r="S30">
        <f>VLOOKUP($A30,'Data (changed)'!$B$2:$AE$267,$S$1,TRUE)</f>
        <v>6.0698706077183999</v>
      </c>
      <c r="T30">
        <f>VLOOKUP($A30,'Data (changed)'!$B$2:$AE$267,$T$1,TRUE)</f>
        <v>5.0941954473271664</v>
      </c>
      <c r="U30">
        <f>VLOOKUP($A30,'Data (changed)'!$B$2:$AE$267,$U$1,TRUE)</f>
        <v>-0.12581199941486432</v>
      </c>
      <c r="V30">
        <f>VLOOKUP($A30,'Data (changed)'!$B$2:$AE$267,$V$1,TRUE)</f>
        <v>7.5282258300556322</v>
      </c>
      <c r="W30">
        <f>VLOOKUP($A30,'Data (changed)'!$B$2:$AE$267,$W$1,TRUE)</f>
        <v>3.9744254058381614</v>
      </c>
      <c r="X30">
        <f>VLOOKUP($A30,'Data (changed)'!$B$2:$AE$267,$X$1,TRUE)</f>
        <v>1.9211503183630469</v>
      </c>
      <c r="Y30">
        <f>VLOOKUP($A30,'Data (changed)'!$B$2:$AE$267,$Y$1,TRUE)</f>
        <v>3.0048463050570575</v>
      </c>
      <c r="Z30">
        <f>VLOOKUP($A30,'Data (changed)'!$B$2:$AE$267,$Z$1,TRUE)</f>
        <v>0.50395574024224743</v>
      </c>
      <c r="AA30">
        <f>VLOOKUP($A30,'Data (changed)'!$B$2:$AE$267,$AA$1,TRUE)</f>
        <v>-3.5457633926942549</v>
      </c>
      <c r="AB30">
        <f>VLOOKUP($A30,'Data (changed)'!$B$2:$AE$267,$AB$1,TRUE)</f>
        <v>-3.275916907821923</v>
      </c>
      <c r="AC30">
        <f>VLOOKUP($A30,'Data (changed)'!$B$2:$AE$267,$AC$1,TRUE)</f>
        <v>1.3228690548574065</v>
      </c>
      <c r="AD30">
        <f>VLOOKUP($A30,'Data (changed)'!$B$2:$AE$267,$AD$1,TRUE)</f>
        <v>1.783666761369787</v>
      </c>
    </row>
    <row r="31" spans="1:30" x14ac:dyDescent="0.45">
      <c r="A31" t="s">
        <v>348</v>
      </c>
      <c r="B31" t="s">
        <v>507</v>
      </c>
      <c r="C31">
        <f>VLOOKUP(A31,'Data (changed)'!$B$2:$D$267,3,TRUE)</f>
        <v>-3.8999068281645179</v>
      </c>
      <c r="D31">
        <f>VLOOKUP($A31,'Data (changed)'!$B$2:$AE$267,$D$1,TRUE)</f>
        <v>-5.6925207756232652</v>
      </c>
      <c r="E31">
        <f>VLOOKUP($A31,'Data (changed)'!$B$2:$AE$267,$E$1,TRUE)</f>
        <v>0.79306799823761764</v>
      </c>
      <c r="F31">
        <f>VLOOKUP($A31,'Data (changed)'!$B$2:$AE$267,$F$1,TRUE)</f>
        <v>2.0107824566516115</v>
      </c>
      <c r="G31">
        <f>VLOOKUP($A31,'Data (changed)'!$B$2:$AE$267,$G$1,TRUE)</f>
        <v>2.0139980002856817</v>
      </c>
      <c r="H31">
        <f>VLOOKUP($A31,'Data (changed)'!$B$2:$AE$267,$H$1,TRUE)</f>
        <v>3.976477177261259</v>
      </c>
      <c r="I31">
        <f>VLOOKUP($A31,'Data (changed)'!$B$2:$AE$267,$I$1,TRUE)</f>
        <v>4.7401023431187639</v>
      </c>
      <c r="J31">
        <f>VLOOKUP($A31,'Data (changed)'!$B$2:$AE$267,$J$1,TRUE)</f>
        <v>3.7284649010028232</v>
      </c>
      <c r="K31">
        <f>VLOOKUP($A31,'Data (changed)'!$B$2:$AE$267,$K$1,TRUE)</f>
        <v>0.33465542885473099</v>
      </c>
      <c r="L31">
        <f>VLOOKUP($A31,'Data (changed)'!$B$2:$AE$267,$L$1,TRUE)</f>
        <v>4.4471896232242187</v>
      </c>
      <c r="M31">
        <f>VLOOKUP($A31,'Data (changed)'!$B$2:$AE$267,$M$1,TRUE)</f>
        <v>-2.3654642223536371</v>
      </c>
      <c r="N31">
        <f>VLOOKUP($A31,'Data (changed)'!$B$2:$AE$267,$N$1,TRUE)</f>
        <v>0.7874015748031411</v>
      </c>
      <c r="O31">
        <f>VLOOKUP($A31,'Data (changed)'!$B$2:$AE$267,$O$1,TRUE)</f>
        <v>2.1754807692307736</v>
      </c>
      <c r="P31">
        <f>VLOOKUP($A31,'Data (changed)'!$B$2:$AE$267,$P$1,TRUE)</f>
        <v>1.4115986354546521</v>
      </c>
      <c r="Q31">
        <f>VLOOKUP($A31,'Data (changed)'!$B$2:$AE$267,$Q$1,TRUE)</f>
        <v>3.9554576035262698</v>
      </c>
      <c r="R31">
        <f>VLOOKUP($A31,'Data (changed)'!$B$2:$AE$267,$R$1,TRUE)</f>
        <v>5.9027002901138133</v>
      </c>
      <c r="S31">
        <f>VLOOKUP($A31,'Data (changed)'!$B$2:$AE$267,$S$1,TRUE)</f>
        <v>2.2020861869139026</v>
      </c>
      <c r="T31">
        <f>VLOOKUP($A31,'Data (changed)'!$B$2:$AE$267,$T$1,TRUE)</f>
        <v>0.70103092783504906</v>
      </c>
      <c r="U31">
        <f>VLOOKUP($A31,'Data (changed)'!$B$2:$AE$267,$U$1,TRUE)</f>
        <v>-5.0778050778050812</v>
      </c>
      <c r="V31">
        <f>VLOOKUP($A31,'Data (changed)'!$B$2:$AE$267,$V$1,TRUE)</f>
        <v>-2.2864538395168239</v>
      </c>
      <c r="W31">
        <f>VLOOKUP($A31,'Data (changed)'!$B$2:$AE$267,$W$1,TRUE)</f>
        <v>-0.67328918322296261</v>
      </c>
      <c r="X31">
        <f>VLOOKUP($A31,'Data (changed)'!$B$2:$AE$267,$X$1,TRUE)</f>
        <v>-0.45560617846427931</v>
      </c>
      <c r="Y31">
        <f>VLOOKUP($A31,'Data (changed)'!$B$2:$AE$267,$Y$1,TRUE)</f>
        <v>-1.4065639651707897</v>
      </c>
      <c r="Z31">
        <f>VLOOKUP($A31,'Data (changed)'!$B$2:$AE$267,$Z$1,TRUE)</f>
        <v>-0.12454710144928072</v>
      </c>
      <c r="AA31">
        <f>VLOOKUP($A31,'Data (changed)'!$B$2:$AE$267,$AA$1,TRUE)</f>
        <v>2.4487019612288776</v>
      </c>
      <c r="AB31">
        <f>VLOOKUP($A31,'Data (changed)'!$B$2:$AE$267,$AB$1,TRUE)</f>
        <v>2.4786986831913254</v>
      </c>
      <c r="AC31">
        <f>VLOOKUP($A31,'Data (changed)'!$B$2:$AE$267,$AC$1,TRUE)</f>
        <v>0.47511067919229788</v>
      </c>
      <c r="AD31">
        <f>VLOOKUP($A31,'Data (changed)'!$B$2:$AE$267,$AD$1,TRUE)</f>
        <v>-0.58033315421816667</v>
      </c>
    </row>
    <row r="32" spans="1:30" x14ac:dyDescent="0.45">
      <c r="A32" t="s">
        <v>113</v>
      </c>
      <c r="B32" t="s">
        <v>387</v>
      </c>
      <c r="C32">
        <f>VLOOKUP(A32,'Data (changed)'!$B$2:$D$267,3,TRUE)</f>
        <v>3.1459413616626648</v>
      </c>
      <c r="D32">
        <f>VLOOKUP($A32,'Data (changed)'!$B$2:$AE$267,$D$1,TRUE)</f>
        <v>4.7585808455215926</v>
      </c>
      <c r="E32">
        <f>VLOOKUP($A32,'Data (changed)'!$B$2:$AE$267,$E$1,TRUE)</f>
        <v>0.30457287414186851</v>
      </c>
      <c r="F32">
        <f>VLOOKUP($A32,'Data (changed)'!$B$2:$AE$267,$F$1,TRUE)</f>
        <v>3.1453973953587564</v>
      </c>
      <c r="G32">
        <f>VLOOKUP($A32,'Data (changed)'!$B$2:$AE$267,$G$1,TRUE)</f>
        <v>4.4787073398374844</v>
      </c>
      <c r="H32">
        <f>VLOOKUP($A32,'Data (changed)'!$B$2:$AE$267,$H$1,TRUE)</f>
        <v>2.8783177472123498</v>
      </c>
      <c r="I32">
        <f>VLOOKUP($A32,'Data (changed)'!$B$2:$AE$267,$I$1,TRUE)</f>
        <v>-1.4711715721825698</v>
      </c>
      <c r="J32">
        <f>VLOOKUP($A32,'Data (changed)'!$B$2:$AE$267,$J$1,TRUE)</f>
        <v>-0.55850885109747139</v>
      </c>
      <c r="K32">
        <f>VLOOKUP($A32,'Data (changed)'!$B$2:$AE$267,$K$1,TRUE)</f>
        <v>3.0521571416020805</v>
      </c>
      <c r="L32">
        <f>VLOOKUP($A32,'Data (changed)'!$B$2:$AE$267,$L$1,TRUE)</f>
        <v>2.8494218578272665</v>
      </c>
      <c r="M32">
        <f>VLOOKUP($A32,'Data (changed)'!$B$2:$AE$267,$M$1,TRUE)</f>
        <v>2.7440405176520244</v>
      </c>
      <c r="N32">
        <f>VLOOKUP($A32,'Data (changed)'!$B$2:$AE$267,$N$1,TRUE)</f>
        <v>3.8720969670429781</v>
      </c>
      <c r="O32">
        <f>VLOOKUP($A32,'Data (changed)'!$B$2:$AE$267,$O$1,TRUE)</f>
        <v>2.9039554765311522</v>
      </c>
      <c r="P32">
        <f>VLOOKUP($A32,'Data (changed)'!$B$2:$AE$267,$P$1,TRUE)</f>
        <v>0.50431825268732666</v>
      </c>
      <c r="Q32">
        <f>VLOOKUP($A32,'Data (changed)'!$B$2:$AE$267,$Q$1,TRUE)</f>
        <v>0.38750720823207985</v>
      </c>
      <c r="R32">
        <f>VLOOKUP($A32,'Data (changed)'!$B$2:$AE$267,$R$1,TRUE)</f>
        <v>4.3977196775217635</v>
      </c>
      <c r="S32">
        <f>VLOOKUP($A32,'Data (changed)'!$B$2:$AE$267,$S$1,TRUE)</f>
        <v>0.15458181174277286</v>
      </c>
      <c r="T32">
        <f>VLOOKUP($A32,'Data (changed)'!$B$2:$AE$267,$T$1,TRUE)</f>
        <v>-1.9397146378467056</v>
      </c>
      <c r="U32">
        <f>VLOOKUP($A32,'Data (changed)'!$B$2:$AE$267,$U$1,TRUE)</f>
        <v>-1.764535541326012</v>
      </c>
      <c r="V32">
        <f>VLOOKUP($A32,'Data (changed)'!$B$2:$AE$267,$V$1,TRUE)</f>
        <v>2.5989657464322562</v>
      </c>
      <c r="W32">
        <f>VLOOKUP($A32,'Data (changed)'!$B$2:$AE$267,$W$1,TRUE)</f>
        <v>3.7453183520599396</v>
      </c>
      <c r="X32">
        <f>VLOOKUP($A32,'Data (changed)'!$B$2:$AE$267,$X$1,TRUE)</f>
        <v>0.91284167096441138</v>
      </c>
      <c r="Y32">
        <f>VLOOKUP($A32,'Data (changed)'!$B$2:$AE$267,$Y$1,TRUE)</f>
        <v>-2.1260285174017497</v>
      </c>
      <c r="Z32">
        <f>VLOOKUP($A32,'Data (changed)'!$B$2:$AE$267,$Z$1,TRUE)</f>
        <v>-2.508352566445609</v>
      </c>
      <c r="AA32">
        <f>VLOOKUP($A32,'Data (changed)'!$B$2:$AE$267,$AA$1,TRUE)</f>
        <v>-0.39238374950203081</v>
      </c>
      <c r="AB32">
        <f>VLOOKUP($A32,'Data (changed)'!$B$2:$AE$267,$AB$1,TRUE)</f>
        <v>-2.4779177183322361</v>
      </c>
      <c r="AC32">
        <f>VLOOKUP($A32,'Data (changed)'!$B$2:$AE$267,$AC$1,TRUE)</f>
        <v>1.328602551617152</v>
      </c>
      <c r="AD32">
        <f>VLOOKUP($A32,'Data (changed)'!$B$2:$AE$267,$AD$1,TRUE)</f>
        <v>5.2237790776771931E-2</v>
      </c>
    </row>
    <row r="33" spans="1:30" x14ac:dyDescent="0.45">
      <c r="A33" t="s">
        <v>107</v>
      </c>
      <c r="B33" t="s">
        <v>516</v>
      </c>
      <c r="C33">
        <f>VLOOKUP(A33,'Data (changed)'!$B$2:$D$267,3,TRUE)</f>
        <v>-0.40787568665585638</v>
      </c>
      <c r="D33">
        <f>VLOOKUP($A33,'Data (changed)'!$B$2:$AE$267,$D$1,TRUE)</f>
        <v>4.6008914318462928</v>
      </c>
      <c r="E33">
        <f>VLOOKUP($A33,'Data (changed)'!$B$2:$AE$267,$E$1,TRUE)</f>
        <v>1.9863665899686964</v>
      </c>
      <c r="F33">
        <f>VLOOKUP($A33,'Data (changed)'!$B$2:$AE$267,$F$1,TRUE)</f>
        <v>4.9515036702048292</v>
      </c>
      <c r="G33">
        <f>VLOOKUP($A33,'Data (changed)'!$B$2:$AE$267,$G$1,TRUE)</f>
        <v>7.0741172779451347</v>
      </c>
      <c r="H33">
        <f>VLOOKUP($A33,'Data (changed)'!$B$2:$AE$267,$H$1,TRUE)</f>
        <v>5.5651728621204626</v>
      </c>
      <c r="I33">
        <f>VLOOKUP($A33,'Data (changed)'!$B$2:$AE$267,$I$1,TRUE)</f>
        <v>5.3738385191448117</v>
      </c>
      <c r="J33">
        <f>VLOOKUP($A33,'Data (changed)'!$B$2:$AE$267,$J$1,TRUE)</f>
        <v>5.9140308346198509</v>
      </c>
      <c r="K33">
        <f>VLOOKUP($A33,'Data (changed)'!$B$2:$AE$267,$K$1,TRUE)</f>
        <v>7.9839720218331678</v>
      </c>
      <c r="L33">
        <f>VLOOKUP($A33,'Data (changed)'!$B$2:$AE$267,$L$1,TRUE)</f>
        <v>3.3550682847402129</v>
      </c>
      <c r="M33">
        <f>VLOOKUP($A33,'Data (changed)'!$B$2:$AE$267,$M$1,TRUE)</f>
        <v>8.3489544828285034</v>
      </c>
      <c r="N33">
        <f>VLOOKUP($A33,'Data (changed)'!$B$2:$AE$267,$N$1,TRUE)</f>
        <v>10.992281843750959</v>
      </c>
      <c r="O33">
        <f>VLOOKUP($A33,'Data (changed)'!$B$2:$AE$267,$O$1,TRUE)</f>
        <v>7.8233023614974826</v>
      </c>
      <c r="P33">
        <f>VLOOKUP($A33,'Data (changed)'!$B$2:$AE$267,$P$1,TRUE)</f>
        <v>6.0087422361326333</v>
      </c>
      <c r="Q33">
        <f>VLOOKUP($A33,'Data (changed)'!$B$2:$AE$267,$Q$1,TRUE)</f>
        <v>7.2872493521870041</v>
      </c>
      <c r="R33">
        <f>VLOOKUP($A33,'Data (changed)'!$B$2:$AE$267,$R$1,TRUE)</f>
        <v>6.9997380950090644</v>
      </c>
      <c r="S33">
        <f>VLOOKUP($A33,'Data (changed)'!$B$2:$AE$267,$S$1,TRUE)</f>
        <v>18.360854055545261</v>
      </c>
      <c r="T33">
        <f>VLOOKUP($A33,'Data (changed)'!$B$2:$AE$267,$T$1,TRUE)</f>
        <v>4.7994606115589562</v>
      </c>
      <c r="U33">
        <f>VLOOKUP($A33,'Data (changed)'!$B$2:$AE$267,$U$1,TRUE)</f>
        <v>6.7483337484980837</v>
      </c>
      <c r="V33">
        <f>VLOOKUP($A33,'Data (changed)'!$B$2:$AE$267,$V$1,TRUE)</f>
        <v>11.945895998375661</v>
      </c>
      <c r="W33">
        <f>VLOOKUP($A33,'Data (changed)'!$B$2:$AE$267,$W$1,TRUE)</f>
        <v>7.982617040557912</v>
      </c>
      <c r="X33">
        <f>VLOOKUP($A33,'Data (changed)'!$B$2:$AE$267,$X$1,TRUE)</f>
        <v>5.1184008580053444</v>
      </c>
      <c r="Y33">
        <f>VLOOKUP($A33,'Data (changed)'!$B$2:$AE$267,$Y$1,TRUE)</f>
        <v>2.1199726329821544</v>
      </c>
      <c r="Z33">
        <f>VLOOKUP($A33,'Data (changed)'!$B$2:$AE$267,$Z$1,TRUE)</f>
        <v>5.7764956801372449</v>
      </c>
      <c r="AA33">
        <f>VLOOKUP($A33,'Data (changed)'!$B$2:$AE$267,$AA$1,TRUE)</f>
        <v>6.6422321053556601</v>
      </c>
      <c r="AB33">
        <f>VLOOKUP($A33,'Data (changed)'!$B$2:$AE$267,$AB$1,TRUE)</f>
        <v>8.1270335383893979</v>
      </c>
      <c r="AC33">
        <f>VLOOKUP($A33,'Data (changed)'!$B$2:$AE$267,$AC$1,TRUE)</f>
        <v>4.6518346752960582</v>
      </c>
      <c r="AD33">
        <f>VLOOKUP($A33,'Data (changed)'!$B$2:$AE$267,$AD$1,TRUE)</f>
        <v>3.055129836725385</v>
      </c>
    </row>
    <row r="34" spans="1:30" x14ac:dyDescent="0.45">
      <c r="A34" t="s">
        <v>353</v>
      </c>
      <c r="B34" t="s">
        <v>45</v>
      </c>
      <c r="C34">
        <f>VLOOKUP(A34,'Data (changed)'!$B$2:$D$267,3,TRUE)</f>
        <v>7.4587091123188003</v>
      </c>
      <c r="D34">
        <f>VLOOKUP($A34,'Data (changed)'!$B$2:$AE$267,$D$1,TRUE)</f>
        <v>2.9170703069254245</v>
      </c>
      <c r="E34">
        <f>VLOOKUP($A34,'Data (changed)'!$B$2:$AE$267,$E$1,TRUE)</f>
        <v>1.9161071417014313</v>
      </c>
      <c r="F34">
        <f>VLOOKUP($A34,'Data (changed)'!$B$2:$AE$267,$F$1,TRUE)</f>
        <v>3.6279160209385708</v>
      </c>
      <c r="G34">
        <f>VLOOKUP($A34,'Data (changed)'!$B$2:$AE$267,$G$1,TRUE)</f>
        <v>7.03041026074564</v>
      </c>
      <c r="H34">
        <f>VLOOKUP($A34,'Data (changed)'!$B$2:$AE$267,$H$1,TRUE)</f>
        <v>5.8298000784227497</v>
      </c>
      <c r="I34">
        <f>VLOOKUP($A34,'Data (changed)'!$B$2:$AE$267,$I$1,TRUE)</f>
        <v>8.3258908984286535</v>
      </c>
      <c r="J34">
        <f>VLOOKUP($A34,'Data (changed)'!$B$2:$AE$267,$J$1,TRUE)</f>
        <v>0.44366348033824465</v>
      </c>
      <c r="K34">
        <f>VLOOKUP($A34,'Data (changed)'!$B$2:$AE$267,$K$1,TRUE)</f>
        <v>9.667240741511975</v>
      </c>
      <c r="L34">
        <f>VLOOKUP($A34,'Data (changed)'!$B$2:$AE$267,$L$1,TRUE)</f>
        <v>1.9876958543875389</v>
      </c>
      <c r="M34">
        <f>VLOOKUP($A34,'Data (changed)'!$B$2:$AE$267,$M$1,TRUE)</f>
        <v>0.25057386672273196</v>
      </c>
      <c r="N34">
        <f>VLOOKUP($A34,'Data (changed)'!$B$2:$AE$267,$N$1,TRUE)</f>
        <v>6.069530867650144</v>
      </c>
      <c r="O34">
        <f>VLOOKUP($A34,'Data (changed)'!$B$2:$AE$267,$O$1,TRUE)</f>
        <v>4.625894791915556</v>
      </c>
      <c r="P34">
        <f>VLOOKUP($A34,'Data (changed)'!$B$2:$AE$267,$P$1,TRUE)</f>
        <v>2.70582173663567</v>
      </c>
      <c r="Q34">
        <f>VLOOKUP($A34,'Data (changed)'!$B$2:$AE$267,$Q$1,TRUE)</f>
        <v>4.5566456573284455</v>
      </c>
      <c r="R34">
        <f>VLOOKUP($A34,'Data (changed)'!$B$2:$AE$267,$R$1,TRUE)</f>
        <v>8.3638710689572662</v>
      </c>
      <c r="S34">
        <f>VLOOKUP($A34,'Data (changed)'!$B$2:$AE$267,$S$1,TRUE)</f>
        <v>8.2767637934696836</v>
      </c>
      <c r="T34">
        <f>VLOOKUP($A34,'Data (changed)'!$B$2:$AE$267,$T$1,TRUE)</f>
        <v>6.2454373629087883</v>
      </c>
      <c r="U34">
        <f>VLOOKUP($A34,'Data (changed)'!$B$2:$AE$267,$U$1,TRUE)</f>
        <v>-7.652310202534764</v>
      </c>
      <c r="V34">
        <f>VLOOKUP($A34,'Data (changed)'!$B$2:$AE$267,$V$1,TRUE)</f>
        <v>8.5636307922088974</v>
      </c>
      <c r="W34">
        <f>VLOOKUP($A34,'Data (changed)'!$B$2:$AE$267,$W$1,TRUE)</f>
        <v>6.0483614546898821</v>
      </c>
      <c r="X34">
        <f>VLOOKUP($A34,'Data (changed)'!$B$2:$AE$267,$X$1,TRUE)</f>
        <v>4.456144470595774</v>
      </c>
      <c r="Y34">
        <f>VLOOKUP($A34,'Data (changed)'!$B$2:$AE$267,$Y$1,TRUE)</f>
        <v>11.343396971349677</v>
      </c>
      <c r="Z34">
        <f>VLOOKUP($A34,'Data (changed)'!$B$2:$AE$267,$Z$1,TRUE)</f>
        <v>4.1492622552040217</v>
      </c>
      <c r="AA34">
        <f>VLOOKUP($A34,'Data (changed)'!$B$2:$AE$267,$AA$1,TRUE)</f>
        <v>-1.6979354267597415</v>
      </c>
      <c r="AB34">
        <f>VLOOKUP($A34,'Data (changed)'!$B$2:$AE$267,$AB$1,TRUE)</f>
        <v>4.3037674480267469</v>
      </c>
      <c r="AC34">
        <f>VLOOKUP($A34,'Data (changed)'!$B$2:$AE$267,$AC$1,TRUE)</f>
        <v>2.9039977321092749</v>
      </c>
      <c r="AD34">
        <f>VLOOKUP($A34,'Data (changed)'!$B$2:$AE$267,$AD$1,TRUE)</f>
        <v>4.47883655345764</v>
      </c>
    </row>
    <row r="35" spans="1:30" x14ac:dyDescent="0.45">
      <c r="A35" t="s">
        <v>437</v>
      </c>
      <c r="B35" t="s">
        <v>162</v>
      </c>
      <c r="C35">
        <f>VLOOKUP(A35,'Data (changed)'!$B$2:$D$267,3,TRUE)</f>
        <v>-0.55254300510186738</v>
      </c>
      <c r="D35">
        <f>VLOOKUP($A35,'Data (changed)'!$B$2:$AE$267,$D$1,TRUE)</f>
        <v>-6.4240781994633096</v>
      </c>
      <c r="E35">
        <f>VLOOKUP($A35,'Data (changed)'!$B$2:$AE$267,$E$1,TRUE)</f>
        <v>0.33527568464606361</v>
      </c>
      <c r="F35">
        <f>VLOOKUP($A35,'Data (changed)'!$B$2:$AE$267,$F$1,TRUE)</f>
        <v>4.8999494100011418</v>
      </c>
      <c r="G35">
        <f>VLOOKUP($A35,'Data (changed)'!$B$2:$AE$267,$G$1,TRUE)</f>
        <v>7.200045557519033</v>
      </c>
      <c r="H35">
        <f>VLOOKUP($A35,'Data (changed)'!$B$2:$AE$267,$H$1,TRUE)</f>
        <v>-4.0000929636478872</v>
      </c>
      <c r="I35">
        <f>VLOOKUP($A35,'Data (changed)'!$B$2:$AE$267,$I$1,TRUE)</f>
        <v>5.2999360182607376</v>
      </c>
      <c r="J35">
        <f>VLOOKUP($A35,'Data (changed)'!$B$2:$AE$267,$J$1,TRUE)</f>
        <v>4.7001423787932879</v>
      </c>
      <c r="K35">
        <f>VLOOKUP($A35,'Data (changed)'!$B$2:$AE$267,$K$1,TRUE)</f>
        <v>3.5999749043227354</v>
      </c>
      <c r="L35">
        <f>VLOOKUP($A35,'Data (changed)'!$B$2:$AE$267,$L$1,TRUE)</f>
        <v>-2.4894324402887378</v>
      </c>
      <c r="M35">
        <f>VLOOKUP($A35,'Data (changed)'!$B$2:$AE$267,$M$1,TRUE)</f>
        <v>4.4647390264086653</v>
      </c>
      <c r="N35">
        <f>VLOOKUP($A35,'Data (changed)'!$B$2:$AE$267,$N$1,TRUE)</f>
        <v>3.6165421915059568</v>
      </c>
      <c r="O35">
        <f>VLOOKUP($A35,'Data (changed)'!$B$2:$AE$267,$O$1,TRUE)</f>
        <v>-5.3974852185587707</v>
      </c>
      <c r="P35">
        <f>VLOOKUP($A35,'Data (changed)'!$B$2:$AE$267,$P$1,TRUE)</f>
        <v>5.9948842279869581</v>
      </c>
      <c r="Q35">
        <f>VLOOKUP($A35,'Data (changed)'!$B$2:$AE$267,$Q$1,TRUE)</f>
        <v>0.90821051487195348</v>
      </c>
      <c r="R35">
        <f>VLOOKUP($A35,'Data (changed)'!$B$2:$AE$267,$R$1,TRUE)</f>
        <v>4.7710854304410475</v>
      </c>
      <c r="S35">
        <f>VLOOKUP($A35,'Data (changed)'!$B$2:$AE$267,$S$1,TRUE)</f>
        <v>4.607534854520253</v>
      </c>
      <c r="T35">
        <f>VLOOKUP($A35,'Data (changed)'!$B$2:$AE$267,$T$1,TRUE)</f>
        <v>2.054130962004848</v>
      </c>
      <c r="U35">
        <f>VLOOKUP($A35,'Data (changed)'!$B$2:$AE$267,$U$1,TRUE)</f>
        <v>8.5872604264099408</v>
      </c>
      <c r="V35">
        <f>VLOOKUP($A35,'Data (changed)'!$B$2:$AE$267,$V$1,TRUE)</f>
        <v>4.6308184322330703</v>
      </c>
      <c r="W35">
        <f>VLOOKUP($A35,'Data (changed)'!$B$2:$AE$267,$W$1,TRUE)</f>
        <v>4.19461533741989</v>
      </c>
      <c r="X35">
        <f>VLOOKUP($A35,'Data (changed)'!$B$2:$AE$267,$X$1,TRUE)</f>
        <v>5.0537612535691778</v>
      </c>
      <c r="Y35">
        <f>VLOOKUP($A35,'Data (changed)'!$B$2:$AE$267,$Y$1,TRUE)</f>
        <v>-36.391977098388672</v>
      </c>
      <c r="Z35">
        <f>VLOOKUP($A35,'Data (changed)'!$B$2:$AE$267,$Z$1,TRUE)</f>
        <v>8.107051532648768E-2</v>
      </c>
      <c r="AA35">
        <f>VLOOKUP($A35,'Data (changed)'!$B$2:$AE$267,$AA$1,TRUE)</f>
        <v>4.3371210302023115</v>
      </c>
      <c r="AB35">
        <f>VLOOKUP($A35,'Data (changed)'!$B$2:$AE$267,$AB$1,TRUE)</f>
        <v>4.7503168412234231</v>
      </c>
      <c r="AC35">
        <f>VLOOKUP($A35,'Data (changed)'!$B$2:$AE$267,$AC$1,TRUE)</f>
        <v>4.52727821346231</v>
      </c>
      <c r="AD35">
        <f>VLOOKUP($A35,'Data (changed)'!$B$2:$AE$267,$AD$1,TRUE)</f>
        <v>3.7894435927546226</v>
      </c>
    </row>
    <row r="36" spans="1:30" x14ac:dyDescent="0.45">
      <c r="A36" t="s">
        <v>508</v>
      </c>
      <c r="B36" t="s">
        <v>172</v>
      </c>
      <c r="C36">
        <f>VLOOKUP(A36,'Data (changed)'!$B$2:$D$267,3,TRUE)</f>
        <v>0</v>
      </c>
      <c r="D36">
        <f>VLOOKUP($A36,'Data (changed)'!$B$2:$AE$267,$D$1,TRUE)</f>
        <v>0</v>
      </c>
      <c r="E36">
        <f>VLOOKUP($A36,'Data (changed)'!$B$2:$AE$267,$E$1,TRUE)</f>
        <v>0</v>
      </c>
      <c r="F36">
        <f>VLOOKUP($A36,'Data (changed)'!$B$2:$AE$267,$F$1,TRUE)</f>
        <v>0</v>
      </c>
      <c r="G36">
        <f>VLOOKUP($A36,'Data (changed)'!$B$2:$AE$267,$G$1,TRUE)</f>
        <v>0</v>
      </c>
      <c r="H36">
        <f>VLOOKUP($A36,'Data (changed)'!$B$2:$AE$267,$H$1,TRUE)</f>
        <v>0</v>
      </c>
      <c r="I36">
        <f>VLOOKUP($A36,'Data (changed)'!$B$2:$AE$267,$I$1,TRUE)</f>
        <v>0</v>
      </c>
      <c r="J36">
        <f>VLOOKUP($A36,'Data (changed)'!$B$2:$AE$267,$J$1,TRUE)</f>
        <v>2.7965424799343879</v>
      </c>
      <c r="K36">
        <f>VLOOKUP($A36,'Data (changed)'!$B$2:$AE$267,$K$1,TRUE)</f>
        <v>3.9704826368942179</v>
      </c>
      <c r="L36">
        <f>VLOOKUP($A36,'Data (changed)'!$B$2:$AE$267,$L$1,TRUE)</f>
        <v>4.9177627435622355</v>
      </c>
      <c r="M36">
        <f>VLOOKUP($A36,'Data (changed)'!$B$2:$AE$267,$M$1,TRUE)</f>
        <v>1.4055275887281624</v>
      </c>
      <c r="N36">
        <f>VLOOKUP($A36,'Data (changed)'!$B$2:$AE$267,$N$1,TRUE)</f>
        <v>3.4221461713249255</v>
      </c>
      <c r="O36">
        <f>VLOOKUP($A36,'Data (changed)'!$B$2:$AE$267,$O$1,TRUE)</f>
        <v>3.811090152824633</v>
      </c>
      <c r="P36">
        <f>VLOOKUP($A36,'Data (changed)'!$B$2:$AE$267,$P$1,TRUE)</f>
        <v>3.9140287821924176</v>
      </c>
      <c r="Q36">
        <f>VLOOKUP($A36,'Data (changed)'!$B$2:$AE$267,$Q$1,TRUE)</f>
        <v>4.9958608693017084</v>
      </c>
      <c r="R36">
        <f>VLOOKUP($A36,'Data (changed)'!$B$2:$AE$267,$R$1,TRUE)</f>
        <v>4.1658176272067635</v>
      </c>
      <c r="S36">
        <f>VLOOKUP($A36,'Data (changed)'!$B$2:$AE$267,$S$1,TRUE)</f>
        <v>6.8686088570304662</v>
      </c>
      <c r="T36">
        <f>VLOOKUP($A36,'Data (changed)'!$B$2:$AE$267,$T$1,TRUE)</f>
        <v>1.007622695457556</v>
      </c>
      <c r="U36">
        <f>VLOOKUP($A36,'Data (changed)'!$B$2:$AE$267,$U$1,TRUE)</f>
        <v>-2.928400166845492</v>
      </c>
      <c r="V36">
        <f>VLOOKUP($A36,'Data (changed)'!$B$2:$AE$267,$V$1,TRUE)</f>
        <v>3.0894946198278603</v>
      </c>
      <c r="W36">
        <f>VLOOKUP($A36,'Data (changed)'!$B$2:$AE$267,$W$1,TRUE)</f>
        <v>3.1468813720705811</v>
      </c>
      <c r="X36">
        <f>VLOOKUP($A36,'Data (changed)'!$B$2:$AE$267,$X$1,TRUE)</f>
        <v>1.7622225494588122</v>
      </c>
      <c r="Y36">
        <f>VLOOKUP($A36,'Data (changed)'!$B$2:$AE$267,$Y$1,TRUE)</f>
        <v>2.3291225062101972</v>
      </c>
      <c r="Z36">
        <f>VLOOKUP($A36,'Data (changed)'!$B$2:$AE$267,$Z$1,TRUE)</f>
        <v>2.87003607545671</v>
      </c>
      <c r="AA36">
        <f>VLOOKUP($A36,'Data (changed)'!$B$2:$AE$267,$AA$1,TRUE)</f>
        <v>0.65917686355886929</v>
      </c>
      <c r="AB36">
        <f>VLOOKUP($A36,'Data (changed)'!$B$2:$AE$267,$AB$1,TRUE)</f>
        <v>1.0013944139040518</v>
      </c>
      <c r="AC36">
        <f>VLOOKUP($A36,'Data (changed)'!$B$2:$AE$267,$AC$1,TRUE)</f>
        <v>3.0398802252819479</v>
      </c>
      <c r="AD36">
        <f>VLOOKUP($A36,'Data (changed)'!$B$2:$AE$267,$AD$1,TRUE)</f>
        <v>2.4295475448333832</v>
      </c>
    </row>
    <row r="37" spans="1:30" x14ac:dyDescent="0.45">
      <c r="A37" t="s">
        <v>202</v>
      </c>
      <c r="B37" t="s">
        <v>394</v>
      </c>
      <c r="C37">
        <f>VLOOKUP(A37,'Data (changed)'!$B$2:$D$267,3,TRUE)</f>
        <v>-9.7372376512763452</v>
      </c>
      <c r="D37">
        <f>VLOOKUP($A37,'Data (changed)'!$B$2:$AE$267,$D$1,TRUE)</f>
        <v>-1.8075254390239337</v>
      </c>
      <c r="E37">
        <f>VLOOKUP($A37,'Data (changed)'!$B$2:$AE$267,$E$1,TRUE)</f>
        <v>1.549297437788681</v>
      </c>
      <c r="F37">
        <f>VLOOKUP($A37,'Data (changed)'!$B$2:$AE$267,$F$1,TRUE)</f>
        <v>4.1084489393976611</v>
      </c>
      <c r="G37">
        <f>VLOOKUP($A37,'Data (changed)'!$B$2:$AE$267,$G$1,TRUE)</f>
        <v>5.7228002099366932</v>
      </c>
      <c r="H37">
        <f>VLOOKUP($A37,'Data (changed)'!$B$2:$AE$267,$H$1,TRUE)</f>
        <v>4.5403752976098701</v>
      </c>
      <c r="I37">
        <f>VLOOKUP($A37,'Data (changed)'!$B$2:$AE$267,$I$1,TRUE)</f>
        <v>2.4027312533626315</v>
      </c>
      <c r="J37">
        <f>VLOOKUP($A37,'Data (changed)'!$B$2:$AE$267,$J$1,TRUE)</f>
        <v>2.7078349504604091</v>
      </c>
      <c r="K37">
        <f>VLOOKUP($A37,'Data (changed)'!$B$2:$AE$267,$K$1,TRUE)</f>
        <v>1.9698441183027171</v>
      </c>
      <c r="L37">
        <f>VLOOKUP($A37,'Data (changed)'!$B$2:$AE$267,$L$1,TRUE)</f>
        <v>3.9568078291596152</v>
      </c>
      <c r="M37">
        <f>VLOOKUP($A37,'Data (changed)'!$B$2:$AE$267,$M$1,TRUE)</f>
        <v>3.0270110887646808</v>
      </c>
      <c r="N37">
        <f>VLOOKUP($A37,'Data (changed)'!$B$2:$AE$267,$N$1,TRUE)</f>
        <v>3.5489014610036236</v>
      </c>
      <c r="O37">
        <f>VLOOKUP($A37,'Data (changed)'!$B$2:$AE$267,$O$1,TRUE)</f>
        <v>4.0665222259491713</v>
      </c>
      <c r="P37">
        <f>VLOOKUP($A37,'Data (changed)'!$B$2:$AE$267,$P$1,TRUE)</f>
        <v>5.7523924103258395</v>
      </c>
      <c r="Q37">
        <f>VLOOKUP($A37,'Data (changed)'!$B$2:$AE$267,$Q$1,TRUE)</f>
        <v>4.9908050524060315</v>
      </c>
      <c r="R37">
        <f>VLOOKUP($A37,'Data (changed)'!$B$2:$AE$267,$R$1,TRUE)</f>
        <v>6.5589499990417863</v>
      </c>
      <c r="S37">
        <f>VLOOKUP($A37,'Data (changed)'!$B$2:$AE$267,$S$1,TRUE)</f>
        <v>6.3833187199215899</v>
      </c>
      <c r="T37">
        <f>VLOOKUP($A37,'Data (changed)'!$B$2:$AE$267,$T$1,TRUE)</f>
        <v>3.9057265705073121</v>
      </c>
      <c r="U37">
        <f>VLOOKUP($A37,'Data (changed)'!$B$2:$AE$267,$U$1,TRUE)</f>
        <v>-3.4176427721174889</v>
      </c>
      <c r="V37">
        <f>VLOOKUP($A37,'Data (changed)'!$B$2:$AE$267,$V$1,TRUE)</f>
        <v>1.7095547468475019</v>
      </c>
      <c r="W37">
        <f>VLOOKUP($A37,'Data (changed)'!$B$2:$AE$267,$W$1,TRUE)</f>
        <v>3.154851134596754</v>
      </c>
      <c r="X37">
        <f>VLOOKUP($A37,'Data (changed)'!$B$2:$AE$267,$X$1,TRUE)</f>
        <v>0.6683065948259781</v>
      </c>
      <c r="Y37">
        <f>VLOOKUP($A37,'Data (changed)'!$B$2:$AE$267,$Y$1,TRUE)</f>
        <v>1.2459533267038694</v>
      </c>
      <c r="Z37">
        <f>VLOOKUP($A37,'Data (changed)'!$B$2:$AE$267,$Z$1,TRUE)</f>
        <v>2.9911588250130166</v>
      </c>
      <c r="AA37">
        <f>VLOOKUP($A37,'Data (changed)'!$B$2:$AE$267,$AA$1,TRUE)</f>
        <v>3.9805066354633141</v>
      </c>
      <c r="AB37">
        <f>VLOOKUP($A37,'Data (changed)'!$B$2:$AE$267,$AB$1,TRUE)</f>
        <v>3.0903442099261298</v>
      </c>
      <c r="AC37">
        <f>VLOOKUP($A37,'Data (changed)'!$B$2:$AE$267,$AC$1,TRUE)</f>
        <v>4.8894262019680639</v>
      </c>
      <c r="AD37">
        <f>VLOOKUP($A37,'Data (changed)'!$B$2:$AE$267,$AD$1,TRUE)</f>
        <v>4.4965804251719561</v>
      </c>
    </row>
    <row r="38" spans="1:30" x14ac:dyDescent="0.45">
      <c r="A38" t="s">
        <v>587</v>
      </c>
      <c r="B38" t="s">
        <v>165</v>
      </c>
      <c r="C38">
        <f>VLOOKUP(A38,'Data (changed)'!$B$2:$D$267,3,TRUE)</f>
        <v>-0.91581658920067355</v>
      </c>
      <c r="D38">
        <f>VLOOKUP($A38,'Data (changed)'!$B$2:$AE$267,$D$1,TRUE)</f>
        <v>-4.3732915783550652E-2</v>
      </c>
      <c r="E38">
        <f>VLOOKUP($A38,'Data (changed)'!$B$2:$AE$267,$E$1,TRUE)</f>
        <v>-0.12598373761711912</v>
      </c>
      <c r="F38">
        <f>VLOOKUP($A38,'Data (changed)'!$B$2:$AE$267,$F$1,TRUE)</f>
        <v>1.2697577319811728</v>
      </c>
      <c r="G38">
        <f>VLOOKUP($A38,'Data (changed)'!$B$2:$AE$267,$G$1,TRUE)</f>
        <v>0.48086657446381764</v>
      </c>
      <c r="H38">
        <f>VLOOKUP($A38,'Data (changed)'!$B$2:$AE$267,$H$1,TRUE)</f>
        <v>0.49390988630031529</v>
      </c>
      <c r="I38">
        <f>VLOOKUP($A38,'Data (changed)'!$B$2:$AE$267,$I$1,TRUE)</f>
        <v>2.2691681187985751</v>
      </c>
      <c r="J38">
        <f>VLOOKUP($A38,'Data (changed)'!$B$2:$AE$267,$J$1,TRUE)</f>
        <v>3.0653313754570632</v>
      </c>
      <c r="K38">
        <f>VLOOKUP($A38,'Data (changed)'!$B$2:$AE$267,$K$1,TRUE)</f>
        <v>1.7455344009486709</v>
      </c>
      <c r="L38">
        <f>VLOOKUP($A38,'Data (changed)'!$B$2:$AE$267,$L$1,TRUE)</f>
        <v>3.9764092340937651</v>
      </c>
      <c r="M38">
        <f>VLOOKUP($A38,'Data (changed)'!$B$2:$AE$267,$M$1,TRUE)</f>
        <v>1.5758172623633726</v>
      </c>
      <c r="N38">
        <f>VLOOKUP($A38,'Data (changed)'!$B$2:$AE$267,$N$1,TRUE)</f>
        <v>-5.5064625279044321E-3</v>
      </c>
      <c r="O38">
        <f>VLOOKUP($A38,'Data (changed)'!$B$2:$AE$267,$O$1,TRUE)</f>
        <v>-4.6846372969653771E-2</v>
      </c>
      <c r="P38">
        <f>VLOOKUP($A38,'Data (changed)'!$B$2:$AE$267,$P$1,TRUE)</f>
        <v>2.8215281153749316</v>
      </c>
      <c r="Q38">
        <f>VLOOKUP($A38,'Data (changed)'!$B$2:$AE$267,$Q$1,TRUE)</f>
        <v>2.8826384340653703</v>
      </c>
      <c r="R38">
        <f>VLOOKUP($A38,'Data (changed)'!$B$2:$AE$267,$R$1,TRUE)</f>
        <v>4.0150076076315315</v>
      </c>
      <c r="S38">
        <f>VLOOKUP($A38,'Data (changed)'!$B$2:$AE$267,$S$1,TRUE)</f>
        <v>3.9957222460271566</v>
      </c>
      <c r="T38">
        <f>VLOOKUP($A38,'Data (changed)'!$B$2:$AE$267,$T$1,TRUE)</f>
        <v>2.7555114357531068</v>
      </c>
      <c r="U38">
        <f>VLOOKUP($A38,'Data (changed)'!$B$2:$AE$267,$U$1,TRUE)</f>
        <v>-2.0796332197970884</v>
      </c>
      <c r="V38">
        <f>VLOOKUP($A38,'Data (changed)'!$B$2:$AE$267,$V$1,TRUE)</f>
        <v>3.2681016560370182</v>
      </c>
      <c r="W38">
        <f>VLOOKUP($A38,'Data (changed)'!$B$2:$AE$267,$W$1,TRUE)</f>
        <v>1.9204459853370253</v>
      </c>
      <c r="X38">
        <f>VLOOKUP($A38,'Data (changed)'!$B$2:$AE$267,$X$1,TRUE)</f>
        <v>1.217193656840891</v>
      </c>
      <c r="Y38">
        <f>VLOOKUP($A38,'Data (changed)'!$B$2:$AE$267,$Y$1,TRUE)</f>
        <v>1.8216677908258134</v>
      </c>
      <c r="Z38">
        <f>VLOOKUP($A38,'Data (changed)'!$B$2:$AE$267,$Z$1,TRUE)</f>
        <v>2.4468451568844642</v>
      </c>
      <c r="AA38">
        <f>VLOOKUP($A38,'Data (changed)'!$B$2:$AE$267,$AA$1,TRUE)</f>
        <v>1.6577687112717427</v>
      </c>
      <c r="AB38">
        <f>VLOOKUP($A38,'Data (changed)'!$B$2:$AE$267,$AB$1,TRUE)</f>
        <v>2.0451864692661275</v>
      </c>
      <c r="AC38">
        <f>VLOOKUP($A38,'Data (changed)'!$B$2:$AE$267,$AC$1,TRUE)</f>
        <v>1.5848196164573807</v>
      </c>
      <c r="AD38">
        <f>VLOOKUP($A38,'Data (changed)'!$B$2:$AE$267,$AD$1,TRUE)</f>
        <v>3.0134051015481305</v>
      </c>
    </row>
    <row r="39" spans="1:30" x14ac:dyDescent="0.45">
      <c r="A39" t="s">
        <v>280</v>
      </c>
      <c r="B39" t="s">
        <v>349</v>
      </c>
      <c r="C39">
        <f>VLOOKUP(A39,'Data (changed)'!$B$2:$D$267,3,TRUE)</f>
        <v>0</v>
      </c>
      <c r="D39">
        <f>VLOOKUP($A39,'Data (changed)'!$B$2:$AE$267,$D$1,TRUE)</f>
        <v>0</v>
      </c>
      <c r="E39">
        <f>VLOOKUP($A39,'Data (changed)'!$B$2:$AE$267,$E$1,TRUE)</f>
        <v>0</v>
      </c>
      <c r="F39">
        <f>VLOOKUP($A39,'Data (changed)'!$B$2:$AE$267,$F$1,TRUE)</f>
        <v>0</v>
      </c>
      <c r="G39">
        <f>VLOOKUP($A39,'Data (changed)'!$B$2:$AE$267,$G$1,TRUE)</f>
        <v>0</v>
      </c>
      <c r="H39">
        <f>VLOOKUP($A39,'Data (changed)'!$B$2:$AE$267,$H$1,TRUE)</f>
        <v>0</v>
      </c>
      <c r="I39">
        <f>VLOOKUP($A39,'Data (changed)'!$B$2:$AE$267,$I$1,TRUE)</f>
        <v>0</v>
      </c>
      <c r="J39">
        <f>VLOOKUP($A39,'Data (changed)'!$B$2:$AE$267,$J$1,TRUE)</f>
        <v>0</v>
      </c>
      <c r="K39">
        <f>VLOOKUP($A39,'Data (changed)'!$B$2:$AE$267,$K$1,TRUE)</f>
        <v>3.7702636746968778</v>
      </c>
      <c r="L39">
        <f>VLOOKUP($A39,'Data (changed)'!$B$2:$AE$267,$L$1,TRUE)</f>
        <v>5.8266414687751364</v>
      </c>
      <c r="M39">
        <f>VLOOKUP($A39,'Data (changed)'!$B$2:$AE$267,$M$1,TRUE)</f>
        <v>-1.5129612602754321</v>
      </c>
      <c r="N39">
        <f>VLOOKUP($A39,'Data (changed)'!$B$2:$AE$267,$N$1,TRUE)</f>
        <v>-1.6322065976114004</v>
      </c>
      <c r="O39">
        <f>VLOOKUP($A39,'Data (changed)'!$B$2:$AE$267,$O$1,TRUE)</f>
        <v>-3.2021569420483047</v>
      </c>
      <c r="P39">
        <f>VLOOKUP($A39,'Data (changed)'!$B$2:$AE$267,$P$1,TRUE)</f>
        <v>0.22419739629644653</v>
      </c>
      <c r="Q39">
        <f>VLOOKUP($A39,'Data (changed)'!$B$2:$AE$267,$Q$1,TRUE)</f>
        <v>1.37773415696212</v>
      </c>
      <c r="R39">
        <f>VLOOKUP($A39,'Data (changed)'!$B$2:$AE$267,$R$1,TRUE)</f>
        <v>4.8822993641169887</v>
      </c>
      <c r="S39">
        <f>VLOOKUP($A39,'Data (changed)'!$B$2:$AE$267,$S$1,TRUE)</f>
        <v>5.8983296614694183</v>
      </c>
      <c r="T39">
        <f>VLOOKUP($A39,'Data (changed)'!$B$2:$AE$267,$T$1,TRUE)</f>
        <v>0</v>
      </c>
      <c r="U39">
        <f>VLOOKUP($A39,'Data (changed)'!$B$2:$AE$267,$U$1,TRUE)</f>
        <v>0</v>
      </c>
      <c r="V39">
        <f>VLOOKUP($A39,'Data (changed)'!$B$2:$AE$267,$V$1,TRUE)</f>
        <v>0</v>
      </c>
      <c r="W39">
        <f>VLOOKUP($A39,'Data (changed)'!$B$2:$AE$267,$W$1,TRUE)</f>
        <v>0</v>
      </c>
      <c r="X39">
        <f>VLOOKUP($A39,'Data (changed)'!$B$2:$AE$267,$X$1,TRUE)</f>
        <v>0</v>
      </c>
      <c r="Y39">
        <f>VLOOKUP($A39,'Data (changed)'!$B$2:$AE$267,$Y$1,TRUE)</f>
        <v>0</v>
      </c>
      <c r="Z39">
        <f>VLOOKUP($A39,'Data (changed)'!$B$2:$AE$267,$Z$1,TRUE)</f>
        <v>0</v>
      </c>
      <c r="AA39">
        <f>VLOOKUP($A39,'Data (changed)'!$B$2:$AE$267,$AA$1,TRUE)</f>
        <v>0</v>
      </c>
      <c r="AB39">
        <f>VLOOKUP($A39,'Data (changed)'!$B$2:$AE$267,$AB$1,TRUE)</f>
        <v>0</v>
      </c>
      <c r="AC39">
        <f>VLOOKUP($A39,'Data (changed)'!$B$2:$AE$267,$AC$1,TRUE)</f>
        <v>0</v>
      </c>
      <c r="AD39">
        <f>VLOOKUP($A39,'Data (changed)'!$B$2:$AE$267,$AD$1,TRUE)</f>
        <v>0</v>
      </c>
    </row>
    <row r="40" spans="1:30" x14ac:dyDescent="0.45">
      <c r="A40" t="s">
        <v>594</v>
      </c>
      <c r="B40" t="s">
        <v>143</v>
      </c>
      <c r="C40">
        <f>VLOOKUP(A40,'Data (changed)'!$B$2:$D$267,3,TRUE)</f>
        <v>7.8043921864101407</v>
      </c>
      <c r="D40">
        <f>VLOOKUP($A40,'Data (changed)'!$B$2:$AE$267,$D$1,TRUE)</f>
        <v>11.166707733888586</v>
      </c>
      <c r="E40">
        <f>VLOOKUP($A40,'Data (changed)'!$B$2:$AE$267,$E$1,TRUE)</f>
        <v>6.5887838265448835</v>
      </c>
      <c r="F40">
        <f>VLOOKUP($A40,'Data (changed)'!$B$2:$AE$267,$F$1,TRUE)</f>
        <v>5.0301979774230574</v>
      </c>
      <c r="G40">
        <f>VLOOKUP($A40,'Data (changed)'!$B$2:$AE$267,$G$1,TRUE)</f>
        <v>8.9332958694526781</v>
      </c>
      <c r="H40">
        <f>VLOOKUP($A40,'Data (changed)'!$B$2:$AE$267,$H$1,TRUE)</f>
        <v>6.8029165957768924</v>
      </c>
      <c r="I40">
        <f>VLOOKUP($A40,'Data (changed)'!$B$2:$AE$267,$I$1,TRUE)</f>
        <v>7.4278898078901534</v>
      </c>
      <c r="J40">
        <f>VLOOKUP($A40,'Data (changed)'!$B$2:$AE$267,$J$1,TRUE)</f>
        <v>4.3245794968563445</v>
      </c>
      <c r="K40">
        <f>VLOOKUP($A40,'Data (changed)'!$B$2:$AE$267,$K$1,TRUE)</f>
        <v>-0.41209616703309848</v>
      </c>
      <c r="L40">
        <f>VLOOKUP($A40,'Data (changed)'!$B$2:$AE$267,$L$1,TRUE)</f>
        <v>5.3269384191235929</v>
      </c>
      <c r="M40">
        <f>VLOOKUP($A40,'Data (changed)'!$B$2:$AE$267,$M$1,TRUE)</f>
        <v>3.3030473125087241</v>
      </c>
      <c r="N40">
        <f>VLOOKUP($A40,'Data (changed)'!$B$2:$AE$267,$N$1,TRUE)</f>
        <v>3.1069705322706085</v>
      </c>
      <c r="O40">
        <f>VLOOKUP($A40,'Data (changed)'!$B$2:$AE$267,$O$1,TRUE)</f>
        <v>4.0910476847042077</v>
      </c>
      <c r="P40">
        <f>VLOOKUP($A40,'Data (changed)'!$B$2:$AE$267,$P$1,TRUE)</f>
        <v>7.2095397094503539</v>
      </c>
      <c r="Q40">
        <f>VLOOKUP($A40,'Data (changed)'!$B$2:$AE$267,$Q$1,TRUE)</f>
        <v>5.7428304894511513</v>
      </c>
      <c r="R40">
        <f>VLOOKUP($A40,'Data (changed)'!$B$2:$AE$267,$R$1,TRUE)</f>
        <v>6.3171763431471391</v>
      </c>
      <c r="S40">
        <f>VLOOKUP($A40,'Data (changed)'!$B$2:$AE$267,$S$1,TRUE)</f>
        <v>4.9053245035615589</v>
      </c>
      <c r="T40">
        <f>VLOOKUP($A40,'Data (changed)'!$B$2:$AE$267,$T$1,TRUE)</f>
        <v>3.5295305532651753</v>
      </c>
      <c r="U40">
        <f>VLOOKUP($A40,'Data (changed)'!$B$2:$AE$267,$U$1,TRUE)</f>
        <v>-1.5642394429906972</v>
      </c>
      <c r="V40">
        <f>VLOOKUP($A40,'Data (changed)'!$B$2:$AE$267,$V$1,TRUE)</f>
        <v>5.8441772957899616</v>
      </c>
      <c r="W40">
        <f>VLOOKUP($A40,'Data (changed)'!$B$2:$AE$267,$W$1,TRUE)</f>
        <v>6.1109188291364376</v>
      </c>
      <c r="X40">
        <f>VLOOKUP($A40,'Data (changed)'!$B$2:$AE$267,$X$1,TRUE)</f>
        <v>5.3186280004141366</v>
      </c>
      <c r="Y40">
        <f>VLOOKUP($A40,'Data (changed)'!$B$2:$AE$267,$Y$1,TRUE)</f>
        <v>4.0450042981716336</v>
      </c>
      <c r="Z40">
        <f>VLOOKUP($A40,'Data (changed)'!$B$2:$AE$267,$Z$1,TRUE)</f>
        <v>1.7667397836020484</v>
      </c>
      <c r="AA40">
        <f>VLOOKUP($A40,'Data (changed)'!$B$2:$AE$267,$AA$1,TRUE)</f>
        <v>2.3037670361456151</v>
      </c>
      <c r="AB40">
        <f>VLOOKUP($A40,'Data (changed)'!$B$2:$AE$267,$AB$1,TRUE)</f>
        <v>1.7110892886599487</v>
      </c>
      <c r="AC40">
        <f>VLOOKUP($A40,'Data (changed)'!$B$2:$AE$267,$AC$1,TRUE)</f>
        <v>1.1845447066099553</v>
      </c>
      <c r="AD40">
        <f>VLOOKUP($A40,'Data (changed)'!$B$2:$AE$267,$AD$1,TRUE)</f>
        <v>3.713859177068997</v>
      </c>
    </row>
    <row r="41" spans="1:30" x14ac:dyDescent="0.45">
      <c r="A41" t="s">
        <v>163</v>
      </c>
      <c r="B41" t="s">
        <v>452</v>
      </c>
      <c r="C41">
        <f>VLOOKUP(A41,'Data (changed)'!$B$2:$D$267,3,TRUE)</f>
        <v>9.2627860840623413</v>
      </c>
      <c r="D41">
        <f>VLOOKUP($A41,'Data (changed)'!$B$2:$AE$267,$D$1,TRUE)</f>
        <v>14.224529593182382</v>
      </c>
      <c r="E41">
        <f>VLOOKUP($A41,'Data (changed)'!$B$2:$AE$267,$E$1,TRUE)</f>
        <v>13.883729302103134</v>
      </c>
      <c r="F41">
        <f>VLOOKUP($A41,'Data (changed)'!$B$2:$AE$267,$F$1,TRUE)</f>
        <v>13.036806631967266</v>
      </c>
      <c r="G41">
        <f>VLOOKUP($A41,'Data (changed)'!$B$2:$AE$267,$G$1,TRUE)</f>
        <v>10.953954342869892</v>
      </c>
      <c r="H41">
        <f>VLOOKUP($A41,'Data (changed)'!$B$2:$AE$267,$H$1,TRUE)</f>
        <v>9.9225567523116212</v>
      </c>
      <c r="I41">
        <f>VLOOKUP($A41,'Data (changed)'!$B$2:$AE$267,$I$1,TRUE)</f>
        <v>9.2367798916267247</v>
      </c>
      <c r="J41">
        <f>VLOOKUP($A41,'Data (changed)'!$B$2:$AE$267,$J$1,TRUE)</f>
        <v>7.8459517876195264</v>
      </c>
      <c r="K41">
        <f>VLOOKUP($A41,'Data (changed)'!$B$2:$AE$267,$K$1,TRUE)</f>
        <v>7.6616515005365642</v>
      </c>
      <c r="L41">
        <f>VLOOKUP($A41,'Data (changed)'!$B$2:$AE$267,$L$1,TRUE)</f>
        <v>8.4900934057519066</v>
      </c>
      <c r="M41">
        <f>VLOOKUP($A41,'Data (changed)'!$B$2:$AE$267,$M$1,TRUE)</f>
        <v>8.3357334781432968</v>
      </c>
      <c r="N41">
        <f>VLOOKUP($A41,'Data (changed)'!$B$2:$AE$267,$N$1,TRUE)</f>
        <v>9.1336307899331644</v>
      </c>
      <c r="O41">
        <f>VLOOKUP($A41,'Data (changed)'!$B$2:$AE$267,$O$1,TRUE)</f>
        <v>10.038030481108024</v>
      </c>
      <c r="P41">
        <f>VLOOKUP($A41,'Data (changed)'!$B$2:$AE$267,$P$1,TRUE)</f>
        <v>10.113621378046119</v>
      </c>
      <c r="Q41">
        <f>VLOOKUP($A41,'Data (changed)'!$B$2:$AE$267,$Q$1,TRUE)</f>
        <v>11.39459180972861</v>
      </c>
      <c r="R41">
        <f>VLOOKUP($A41,'Data (changed)'!$B$2:$AE$267,$R$1,TRUE)</f>
        <v>12.720955665173506</v>
      </c>
      <c r="S41">
        <f>VLOOKUP($A41,'Data (changed)'!$B$2:$AE$267,$S$1,TRUE)</f>
        <v>14.230860933080308</v>
      </c>
      <c r="T41">
        <f>VLOOKUP($A41,'Data (changed)'!$B$2:$AE$267,$T$1,TRUE)</f>
        <v>9.6506789195570235</v>
      </c>
      <c r="U41">
        <f>VLOOKUP($A41,'Data (changed)'!$B$2:$AE$267,$U$1,TRUE)</f>
        <v>9.3987256323797794</v>
      </c>
      <c r="V41">
        <f>VLOOKUP($A41,'Data (changed)'!$B$2:$AE$267,$V$1,TRUE)</f>
        <v>10.63587106468124</v>
      </c>
      <c r="W41">
        <f>VLOOKUP($A41,'Data (changed)'!$B$2:$AE$267,$W$1,TRUE)</f>
        <v>9.5508321788622936</v>
      </c>
      <c r="X41">
        <f>VLOOKUP($A41,'Data (changed)'!$B$2:$AE$267,$X$1,TRUE)</f>
        <v>7.863736448661939</v>
      </c>
      <c r="Y41">
        <f>VLOOKUP($A41,'Data (changed)'!$B$2:$AE$267,$Y$1,TRUE)</f>
        <v>7.766150097538997</v>
      </c>
      <c r="Z41">
        <f>VLOOKUP($A41,'Data (changed)'!$B$2:$AE$267,$Z$1,TRUE)</f>
        <v>7.4257636564575478</v>
      </c>
      <c r="AA41">
        <f>VLOOKUP($A41,'Data (changed)'!$B$2:$AE$267,$AA$1,TRUE)</f>
        <v>7.0413288786548094</v>
      </c>
      <c r="AB41">
        <f>VLOOKUP($A41,'Data (changed)'!$B$2:$AE$267,$AB$1,TRUE)</f>
        <v>6.8487622050324575</v>
      </c>
      <c r="AC41">
        <f>VLOOKUP($A41,'Data (changed)'!$B$2:$AE$267,$AC$1,TRUE)</f>
        <v>6.9472007932728843</v>
      </c>
      <c r="AD41">
        <f>VLOOKUP($A41,'Data (changed)'!$B$2:$AE$267,$AD$1,TRUE)</f>
        <v>6.7497738324771746</v>
      </c>
    </row>
    <row r="42" spans="1:30" x14ac:dyDescent="0.45">
      <c r="A42" t="s">
        <v>295</v>
      </c>
      <c r="B42" t="s">
        <v>624</v>
      </c>
      <c r="C42">
        <f>VLOOKUP(A42,'Data (changed)'!$B$2:$D$267,3,TRUE)</f>
        <v>4.0925168437254911E-2</v>
      </c>
      <c r="D42">
        <f>VLOOKUP($A42,'Data (changed)'!$B$2:$AE$267,$D$1,TRUE)</f>
        <v>-0.24456061203250101</v>
      </c>
      <c r="E42">
        <f>VLOOKUP($A42,'Data (changed)'!$B$2:$AE$267,$E$1,TRUE)</f>
        <v>-0.19248509988932483</v>
      </c>
      <c r="F42">
        <f>VLOOKUP($A42,'Data (changed)'!$B$2:$AE$267,$F$1,TRUE)</f>
        <v>0.81120668485115743</v>
      </c>
      <c r="G42">
        <f>VLOOKUP($A42,'Data (changed)'!$B$2:$AE$267,$G$1,TRUE)</f>
        <v>7.1257447241070366</v>
      </c>
      <c r="H42">
        <f>VLOOKUP($A42,'Data (changed)'!$B$2:$AE$267,$H$1,TRUE)</f>
        <v>7.7293274217831538</v>
      </c>
      <c r="I42">
        <f>VLOOKUP($A42,'Data (changed)'!$B$2:$AE$267,$I$1,TRUE)</f>
        <v>3.7435531443495051</v>
      </c>
      <c r="J42">
        <f>VLOOKUP($A42,'Data (changed)'!$B$2:$AE$267,$J$1,TRUE)</f>
        <v>4.9306796277432454</v>
      </c>
      <c r="K42">
        <f>VLOOKUP($A42,'Data (changed)'!$B$2:$AE$267,$K$1,TRUE)</f>
        <v>1.617527443083361</v>
      </c>
      <c r="L42">
        <f>VLOOKUP($A42,'Data (changed)'!$B$2:$AE$267,$L$1,TRUE)</f>
        <v>-2.0684000572256309</v>
      </c>
      <c r="M42">
        <f>VLOOKUP($A42,'Data (changed)'!$B$2:$AE$267,$M$1,TRUE)</f>
        <v>0.12137191550520754</v>
      </c>
      <c r="N42">
        <f>VLOOKUP($A42,'Data (changed)'!$B$2:$AE$267,$N$1,TRUE)</f>
        <v>-1.667642138103659</v>
      </c>
      <c r="O42">
        <f>VLOOKUP($A42,'Data (changed)'!$B$2:$AE$267,$O$1,TRUE)</f>
        <v>-1.359535942947403</v>
      </c>
      <c r="P42">
        <f>VLOOKUP($A42,'Data (changed)'!$B$2:$AE$267,$P$1,TRUE)</f>
        <v>1.2317728399462453</v>
      </c>
      <c r="Q42">
        <f>VLOOKUP($A42,'Data (changed)'!$B$2:$AE$267,$Q$1,TRUE)</f>
        <v>1.7212473674956215</v>
      </c>
      <c r="R42">
        <f>VLOOKUP($A42,'Data (changed)'!$B$2:$AE$267,$R$1,TRUE)</f>
        <v>1.5158423632620384</v>
      </c>
      <c r="S42">
        <f>VLOOKUP($A42,'Data (changed)'!$B$2:$AE$267,$S$1,TRUE)</f>
        <v>1.7650367840716683</v>
      </c>
      <c r="T42">
        <f>VLOOKUP($A42,'Data (changed)'!$B$2:$AE$267,$T$1,TRUE)</f>
        <v>2.5428414763873235</v>
      </c>
      <c r="U42">
        <f>VLOOKUP($A42,'Data (changed)'!$B$2:$AE$267,$U$1,TRUE)</f>
        <v>3.2514537184451342</v>
      </c>
      <c r="V42">
        <f>VLOOKUP($A42,'Data (changed)'!$B$2:$AE$267,$V$1,TRUE)</f>
        <v>2.0176385921242996</v>
      </c>
      <c r="W42">
        <f>VLOOKUP($A42,'Data (changed)'!$B$2:$AE$267,$W$1,TRUE)</f>
        <v>-4.3872547885227675</v>
      </c>
      <c r="X42">
        <f>VLOOKUP($A42,'Data (changed)'!$B$2:$AE$267,$X$1,TRUE)</f>
        <v>10.706504103485528</v>
      </c>
      <c r="Y42">
        <f>VLOOKUP($A42,'Data (changed)'!$B$2:$AE$267,$Y$1,TRUE)</f>
        <v>8.8894213015542789</v>
      </c>
      <c r="Z42">
        <f>VLOOKUP($A42,'Data (changed)'!$B$2:$AE$267,$Z$1,TRUE)</f>
        <v>8.7940773902773088</v>
      </c>
      <c r="AA42">
        <f>VLOOKUP($A42,'Data (changed)'!$B$2:$AE$267,$AA$1,TRUE)</f>
        <v>8.8428599495889131</v>
      </c>
      <c r="AB42">
        <f>VLOOKUP($A42,'Data (changed)'!$B$2:$AE$267,$AB$1,TRUE)</f>
        <v>7.1792078239247843</v>
      </c>
      <c r="AC42">
        <f>VLOOKUP($A42,'Data (changed)'!$B$2:$AE$267,$AC$1,TRUE)</f>
        <v>7.3596380882169541</v>
      </c>
      <c r="AD42">
        <f>VLOOKUP($A42,'Data (changed)'!$B$2:$AE$267,$AD$1,TRUE)</f>
        <v>6.890284319672844</v>
      </c>
    </row>
    <row r="43" spans="1:30" x14ac:dyDescent="0.45">
      <c r="A43" t="s">
        <v>69</v>
      </c>
      <c r="B43" t="s">
        <v>667</v>
      </c>
      <c r="C43">
        <f>VLOOKUP(A43,'Data (changed)'!$B$2:$D$267,3,TRUE)</f>
        <v>-3.808599372451468</v>
      </c>
      <c r="D43">
        <f>VLOOKUP($A43,'Data (changed)'!$B$2:$AE$267,$D$1,TRUE)</f>
        <v>-3.1000032107907174</v>
      </c>
      <c r="E43">
        <f>VLOOKUP($A43,'Data (changed)'!$B$2:$AE$267,$E$1,TRUE)</f>
        <v>-7.9320665745657379</v>
      </c>
      <c r="F43">
        <f>VLOOKUP($A43,'Data (changed)'!$B$2:$AE$267,$F$1,TRUE)</f>
        <v>2.1239354436073796</v>
      </c>
      <c r="G43">
        <f>VLOOKUP($A43,'Data (changed)'!$B$2:$AE$267,$G$1,TRUE)</f>
        <v>3.4697921483268743</v>
      </c>
      <c r="H43">
        <f>VLOOKUP($A43,'Data (changed)'!$B$2:$AE$267,$H$1,TRUE)</f>
        <v>4.3610865178850418</v>
      </c>
      <c r="I43">
        <f>VLOOKUP($A43,'Data (changed)'!$B$2:$AE$267,$I$1,TRUE)</f>
        <v>5.2313207086864821</v>
      </c>
      <c r="J43">
        <f>VLOOKUP($A43,'Data (changed)'!$B$2:$AE$267,$J$1,TRUE)</f>
        <v>4.5022912410183693</v>
      </c>
      <c r="K43">
        <f>VLOOKUP($A43,'Data (changed)'!$B$2:$AE$267,$K$1,TRUE)</f>
        <v>4.2920169452500261</v>
      </c>
      <c r="L43">
        <f>VLOOKUP($A43,'Data (changed)'!$B$2:$AE$267,$L$1,TRUE)</f>
        <v>3.5533743641612716</v>
      </c>
      <c r="M43">
        <f>VLOOKUP($A43,'Data (changed)'!$B$2:$AE$267,$M$1,TRUE)</f>
        <v>4.3680842421700277</v>
      </c>
      <c r="N43">
        <f>VLOOKUP($A43,'Data (changed)'!$B$2:$AE$267,$N$1,TRUE)</f>
        <v>4.2372036771851214</v>
      </c>
      <c r="O43">
        <f>VLOOKUP($A43,'Data (changed)'!$B$2:$AE$267,$O$1,TRUE)</f>
        <v>4.5671952563738785</v>
      </c>
      <c r="P43">
        <f>VLOOKUP($A43,'Data (changed)'!$B$2:$AE$267,$P$1,TRUE)</f>
        <v>6.7809559237731918</v>
      </c>
      <c r="Q43">
        <f>VLOOKUP($A43,'Data (changed)'!$B$2:$AE$267,$Q$1,TRUE)</f>
        <v>2.0206623071467931</v>
      </c>
      <c r="R43">
        <f>VLOOKUP($A43,'Data (changed)'!$B$2:$AE$267,$R$1,TRUE)</f>
        <v>3.4576687925491569</v>
      </c>
      <c r="S43">
        <f>VLOOKUP($A43,'Data (changed)'!$B$2:$AE$267,$S$1,TRUE)</f>
        <v>4.9022017324404743</v>
      </c>
      <c r="T43">
        <f>VLOOKUP($A43,'Data (changed)'!$B$2:$AE$267,$T$1,TRUE)</f>
        <v>3.4888009190369331</v>
      </c>
      <c r="U43">
        <f>VLOOKUP($A43,'Data (changed)'!$B$2:$AE$267,$U$1,TRUE)</f>
        <v>2.1986641019343267</v>
      </c>
      <c r="V43">
        <f>VLOOKUP($A43,'Data (changed)'!$B$2:$AE$267,$V$1,TRUE)</f>
        <v>3.4225076411543967</v>
      </c>
      <c r="W43">
        <f>VLOOKUP($A43,'Data (changed)'!$B$2:$AE$267,$W$1,TRUE)</f>
        <v>4.1292771605696714</v>
      </c>
      <c r="X43">
        <f>VLOOKUP($A43,'Data (changed)'!$B$2:$AE$267,$X$1,TRUE)</f>
        <v>4.5432650156673304</v>
      </c>
      <c r="Y43">
        <f>VLOOKUP($A43,'Data (changed)'!$B$2:$AE$267,$Y$1,TRUE)</f>
        <v>5.4042657097173645</v>
      </c>
      <c r="Z43">
        <f>VLOOKUP($A43,'Data (changed)'!$B$2:$AE$267,$Z$1,TRUE)</f>
        <v>5.8840593266804575</v>
      </c>
      <c r="AA43">
        <f>VLOOKUP($A43,'Data (changed)'!$B$2:$AE$267,$AA$1,TRUE)</f>
        <v>5.6514637436282982</v>
      </c>
      <c r="AB43">
        <f>VLOOKUP($A43,'Data (changed)'!$B$2:$AE$267,$AB$1,TRUE)</f>
        <v>4.6484815509647603</v>
      </c>
      <c r="AC43">
        <f>VLOOKUP($A43,'Data (changed)'!$B$2:$AE$267,$AC$1,TRUE)</f>
        <v>3.5490873182156406</v>
      </c>
      <c r="AD43">
        <f>VLOOKUP($A43,'Data (changed)'!$B$2:$AE$267,$AD$1,TRUE)</f>
        <v>4.0624868404040626</v>
      </c>
    </row>
    <row r="44" spans="1:30" x14ac:dyDescent="0.45">
      <c r="A44" t="s">
        <v>194</v>
      </c>
      <c r="B44" t="s">
        <v>444</v>
      </c>
      <c r="C44">
        <f>VLOOKUP(A44,'Data (changed)'!$B$2:$D$267,3,TRUE)</f>
        <v>-8.4210514991337675</v>
      </c>
      <c r="D44">
        <f>VLOOKUP($A44,'Data (changed)'!$B$2:$AE$267,$D$1,TRUE)</f>
        <v>-10.500008564647729</v>
      </c>
      <c r="E44">
        <f>VLOOKUP($A44,'Data (changed)'!$B$2:$AE$267,$E$1,TRUE)</f>
        <v>-13.469050538127945</v>
      </c>
      <c r="F44">
        <f>VLOOKUP($A44,'Data (changed)'!$B$2:$AE$267,$F$1,TRUE)</f>
        <v>-3.8999968031238694</v>
      </c>
      <c r="G44">
        <f>VLOOKUP($A44,'Data (changed)'!$B$2:$AE$267,$G$1,TRUE)</f>
        <v>0.69999882979439576</v>
      </c>
      <c r="H44">
        <f>VLOOKUP($A44,'Data (changed)'!$B$2:$AE$267,$H$1,TRUE)</f>
        <v>-1.0231726419992242</v>
      </c>
      <c r="I44">
        <f>VLOOKUP($A44,'Data (changed)'!$B$2:$AE$267,$I$1,TRUE)</f>
        <v>-5.6170465987008811</v>
      </c>
      <c r="J44">
        <f>VLOOKUP($A44,'Data (changed)'!$B$2:$AE$267,$J$1,TRUE)</f>
        <v>-1.6241540447898899</v>
      </c>
      <c r="K44">
        <f>VLOOKUP($A44,'Data (changed)'!$B$2:$AE$267,$K$1,TRUE)</f>
        <v>-4.270140831133503</v>
      </c>
      <c r="L44">
        <f>VLOOKUP($A44,'Data (changed)'!$B$2:$AE$267,$L$1,TRUE)</f>
        <v>-6.9109273165210112</v>
      </c>
      <c r="M44">
        <f>VLOOKUP($A44,'Data (changed)'!$B$2:$AE$267,$M$1,TRUE)</f>
        <v>-2.1001730248884627</v>
      </c>
      <c r="N44">
        <f>VLOOKUP($A44,'Data (changed)'!$B$2:$AE$267,$N$1,TRUE)</f>
        <v>2.9477651835976673</v>
      </c>
      <c r="O44">
        <f>VLOOKUP($A44,'Data (changed)'!$B$2:$AE$267,$O$1,TRUE)</f>
        <v>5.5778223114442369</v>
      </c>
      <c r="P44">
        <f>VLOOKUP($A44,'Data (changed)'!$B$2:$AE$267,$P$1,TRUE)</f>
        <v>6.73837393324294</v>
      </c>
      <c r="Q44">
        <f>VLOOKUP($A44,'Data (changed)'!$B$2:$AE$267,$Q$1,TRUE)</f>
        <v>6.1351511554897229</v>
      </c>
      <c r="R44">
        <f>VLOOKUP($A44,'Data (changed)'!$B$2:$AE$267,$R$1,TRUE)</f>
        <v>5.3209795654899779</v>
      </c>
      <c r="S44">
        <f>VLOOKUP($A44,'Data (changed)'!$B$2:$AE$267,$S$1,TRUE)</f>
        <v>6.259477764373969</v>
      </c>
      <c r="T44">
        <f>VLOOKUP($A44,'Data (changed)'!$B$2:$AE$267,$T$1,TRUE)</f>
        <v>6.2258942686919312</v>
      </c>
      <c r="U44">
        <f>VLOOKUP($A44,'Data (changed)'!$B$2:$AE$267,$U$1,TRUE)</f>
        <v>2.8550640101148446</v>
      </c>
      <c r="V44">
        <f>VLOOKUP($A44,'Data (changed)'!$B$2:$AE$267,$V$1,TRUE)</f>
        <v>7.1079765758139217</v>
      </c>
      <c r="W44">
        <f>VLOOKUP($A44,'Data (changed)'!$B$2:$AE$267,$W$1,TRUE)</f>
        <v>6.8746708900163043</v>
      </c>
      <c r="X44">
        <f>VLOOKUP($A44,'Data (changed)'!$B$2:$AE$267,$X$1,TRUE)</f>
        <v>7.0868989467194154</v>
      </c>
      <c r="Y44">
        <f>VLOOKUP($A44,'Data (changed)'!$B$2:$AE$267,$Y$1,TRUE)</f>
        <v>8.4819566360875456</v>
      </c>
      <c r="Z44">
        <f>VLOOKUP($A44,'Data (changed)'!$B$2:$AE$267,$Z$1,TRUE)</f>
        <v>9.4702880971408376</v>
      </c>
      <c r="AA44">
        <f>VLOOKUP($A44,'Data (changed)'!$B$2:$AE$267,$AA$1,TRUE)</f>
        <v>6.9161878102678571</v>
      </c>
      <c r="AB44">
        <f>VLOOKUP($A44,'Data (changed)'!$B$2:$AE$267,$AB$1,TRUE)</f>
        <v>2.3993790982900691</v>
      </c>
      <c r="AC44">
        <f>VLOOKUP($A44,'Data (changed)'!$B$2:$AE$267,$AC$1,TRUE)</f>
        <v>3.7269476533326724</v>
      </c>
      <c r="AD44">
        <f>VLOOKUP($A44,'Data (changed)'!$B$2:$AE$267,$AD$1,TRUE)</f>
        <v>5.8211210998933893</v>
      </c>
    </row>
    <row r="45" spans="1:30" x14ac:dyDescent="0.45">
      <c r="A45" t="s">
        <v>361</v>
      </c>
      <c r="B45" t="s">
        <v>347</v>
      </c>
      <c r="C45">
        <f>VLOOKUP(A45,'Data (changed)'!$B$2:$D$267,3,TRUE)</f>
        <v>2.3953674527154476</v>
      </c>
      <c r="D45">
        <f>VLOOKUP($A45,'Data (changed)'!$B$2:$AE$267,$D$1,TRUE)</f>
        <v>2.6119480553387149</v>
      </c>
      <c r="E45">
        <f>VLOOKUP($A45,'Data (changed)'!$B$2:$AE$267,$E$1,TRUE)</f>
        <v>-0.97968320874477399</v>
      </c>
      <c r="F45">
        <f>VLOOKUP($A45,'Data (changed)'!$B$2:$AE$267,$F$1,TRUE)</f>
        <v>-5.4930757454140178</v>
      </c>
      <c r="G45">
        <f>VLOOKUP($A45,'Data (changed)'!$B$2:$AE$267,$G$1,TRUE)</f>
        <v>3.9853243781107039</v>
      </c>
      <c r="H45">
        <f>VLOOKUP($A45,'Data (changed)'!$B$2:$AE$267,$H$1,TRUE)</f>
        <v>4.2904815587040162</v>
      </c>
      <c r="I45">
        <f>VLOOKUP($A45,'Data (changed)'!$B$2:$AE$267,$I$1,TRUE)</f>
        <v>-0.6248121522607164</v>
      </c>
      <c r="J45">
        <f>VLOOKUP($A45,'Data (changed)'!$B$2:$AE$267,$J$1,TRUE)</f>
        <v>3.7375527698088433</v>
      </c>
      <c r="K45">
        <f>VLOOKUP($A45,'Data (changed)'!$B$2:$AE$267,$K$1,TRUE)</f>
        <v>-2.5821993581374301</v>
      </c>
      <c r="L45">
        <f>VLOOKUP($A45,'Data (changed)'!$B$2:$AE$267,$L$1,TRUE)</f>
        <v>7.575980395264196</v>
      </c>
      <c r="M45">
        <f>VLOOKUP($A45,'Data (changed)'!$B$2:$AE$267,$M$1,TRUE)</f>
        <v>3.8026018991356096</v>
      </c>
      <c r="N45">
        <f>VLOOKUP($A45,'Data (changed)'!$B$2:$AE$267,$N$1,TRUE)</f>
        <v>4.5818700610888925</v>
      </c>
      <c r="O45">
        <f>VLOOKUP($A45,'Data (changed)'!$B$2:$AE$267,$O$1,TRUE)</f>
        <v>0.81326407630378128</v>
      </c>
      <c r="P45">
        <f>VLOOKUP($A45,'Data (changed)'!$B$2:$AE$267,$P$1,TRUE)</f>
        <v>3.4766316211808856</v>
      </c>
      <c r="Q45">
        <f>VLOOKUP($A45,'Data (changed)'!$B$2:$AE$267,$Q$1,TRUE)</f>
        <v>7.7557589780664813</v>
      </c>
      <c r="R45">
        <f>VLOOKUP($A45,'Data (changed)'!$B$2:$AE$267,$R$1,TRUE)</f>
        <v>7.9862383633429062</v>
      </c>
      <c r="S45">
        <f>VLOOKUP($A45,'Data (changed)'!$B$2:$AE$267,$S$1,TRUE)</f>
        <v>-6.6139948044100123</v>
      </c>
      <c r="T45">
        <f>VLOOKUP($A45,'Data (changed)'!$B$2:$AE$267,$T$1,TRUE)</f>
        <v>6.3063759558525874</v>
      </c>
      <c r="U45">
        <f>VLOOKUP($A45,'Data (changed)'!$B$2:$AE$267,$U$1,TRUE)</f>
        <v>11.637288861575755</v>
      </c>
      <c r="V45">
        <f>VLOOKUP($A45,'Data (changed)'!$B$2:$AE$267,$V$1,TRUE)</f>
        <v>9.9312654309557757</v>
      </c>
      <c r="W45">
        <f>VLOOKUP($A45,'Data (changed)'!$B$2:$AE$267,$W$1,TRUE)</f>
        <v>2.2059193628671778</v>
      </c>
      <c r="X45">
        <f>VLOOKUP($A45,'Data (changed)'!$B$2:$AE$267,$X$1,TRUE)</f>
        <v>9.9471531425756439</v>
      </c>
      <c r="Y45">
        <f>VLOOKUP($A45,'Data (changed)'!$B$2:$AE$267,$Y$1,TRUE)</f>
        <v>-0.71243445187644738</v>
      </c>
      <c r="Z45">
        <f>VLOOKUP($A45,'Data (changed)'!$B$2:$AE$267,$Z$1,TRUE)</f>
        <v>6.7166793337864732</v>
      </c>
      <c r="AA45">
        <f>VLOOKUP($A45,'Data (changed)'!$B$2:$AE$267,$AA$1,TRUE)</f>
        <v>-3.5505817654546803</v>
      </c>
      <c r="AB45">
        <f>VLOOKUP($A45,'Data (changed)'!$B$2:$AE$267,$AB$1,TRUE)</f>
        <v>-10.702096259076683</v>
      </c>
      <c r="AC45">
        <f>VLOOKUP($A45,'Data (changed)'!$B$2:$AE$267,$AC$1,TRUE)</f>
        <v>-4.373500998216457</v>
      </c>
      <c r="AD45">
        <f>VLOOKUP($A45,'Data (changed)'!$B$2:$AE$267,$AD$1,TRUE)</f>
        <v>-4.8460010612987219</v>
      </c>
    </row>
    <row r="46" spans="1:30" x14ac:dyDescent="0.45">
      <c r="A46" t="s">
        <v>265</v>
      </c>
      <c r="B46" t="s">
        <v>502</v>
      </c>
      <c r="C46">
        <f>VLOOKUP(A46,'Data (changed)'!$B$2:$D$267,3,TRUE)</f>
        <v>2.0016075967927947</v>
      </c>
      <c r="D46">
        <f>VLOOKUP($A46,'Data (changed)'!$B$2:$AE$267,$D$1,TRUE)</f>
        <v>4.0449294377407767</v>
      </c>
      <c r="E46">
        <f>VLOOKUP($A46,'Data (changed)'!$B$2:$AE$267,$E$1,TRUE)</f>
        <v>5.385409938567733</v>
      </c>
      <c r="F46">
        <f>VLOOKUP($A46,'Data (changed)'!$B$2:$AE$267,$F$1,TRUE)</f>
        <v>5.8146619078781328</v>
      </c>
      <c r="G46">
        <f>VLOOKUP($A46,'Data (changed)'!$B$2:$AE$267,$G$1,TRUE)</f>
        <v>5.2024375925091988</v>
      </c>
      <c r="H46">
        <f>VLOOKUP($A46,'Data (changed)'!$B$2:$AE$267,$H$1,TRUE)</f>
        <v>2.0558547121738684</v>
      </c>
      <c r="I46">
        <f>VLOOKUP($A46,'Data (changed)'!$B$2:$AE$267,$I$1,TRUE)</f>
        <v>3.4302936782762288</v>
      </c>
      <c r="J46">
        <f>VLOOKUP($A46,'Data (changed)'!$B$2:$AE$267,$J$1,TRUE)</f>
        <v>0.5697840898662605</v>
      </c>
      <c r="K46">
        <f>VLOOKUP($A46,'Data (changed)'!$B$2:$AE$267,$K$1,TRUE)</f>
        <v>-4.2040152436992742</v>
      </c>
      <c r="L46">
        <f>VLOOKUP($A46,'Data (changed)'!$B$2:$AE$267,$L$1,TRUE)</f>
        <v>2.9248614831459179</v>
      </c>
      <c r="M46">
        <f>VLOOKUP($A46,'Data (changed)'!$B$2:$AE$267,$M$1,TRUE)</f>
        <v>1.6778983076995502</v>
      </c>
      <c r="N46">
        <f>VLOOKUP($A46,'Data (changed)'!$B$2:$AE$267,$N$1,TRUE)</f>
        <v>2.5039804655068565</v>
      </c>
      <c r="O46">
        <f>VLOOKUP($A46,'Data (changed)'!$B$2:$AE$267,$O$1,TRUE)</f>
        <v>3.918271903598324</v>
      </c>
      <c r="P46">
        <f>VLOOKUP($A46,'Data (changed)'!$B$2:$AE$267,$P$1,TRUE)</f>
        <v>5.3330220674523616</v>
      </c>
      <c r="Q46">
        <f>VLOOKUP($A46,'Data (changed)'!$B$2:$AE$267,$Q$1,TRUE)</f>
        <v>4.8287611079508537</v>
      </c>
      <c r="R46">
        <f>VLOOKUP($A46,'Data (changed)'!$B$2:$AE$267,$R$1,TRUE)</f>
        <v>6.7168686984440171</v>
      </c>
      <c r="S46">
        <f>VLOOKUP($A46,'Data (changed)'!$B$2:$AE$267,$S$1,TRUE)</f>
        <v>6.7381946909097508</v>
      </c>
      <c r="T46">
        <f>VLOOKUP($A46,'Data (changed)'!$B$2:$AE$267,$T$1,TRUE)</f>
        <v>3.2834461861654063</v>
      </c>
      <c r="U46">
        <f>VLOOKUP($A46,'Data (changed)'!$B$2:$AE$267,$U$1,TRUE)</f>
        <v>1.1396486454806194</v>
      </c>
      <c r="V46">
        <f>VLOOKUP($A46,'Data (changed)'!$B$2:$AE$267,$V$1,TRUE)</f>
        <v>4.4946589707092244</v>
      </c>
      <c r="W46">
        <f>VLOOKUP($A46,'Data (changed)'!$B$2:$AE$267,$W$1,TRUE)</f>
        <v>6.9478919817355518</v>
      </c>
      <c r="X46">
        <f>VLOOKUP($A46,'Data (changed)'!$B$2:$AE$267,$X$1,TRUE)</f>
        <v>3.9126357671611487</v>
      </c>
      <c r="Y46">
        <f>VLOOKUP($A46,'Data (changed)'!$B$2:$AE$267,$Y$1,TRUE)</f>
        <v>5.1339935199567179</v>
      </c>
      <c r="Z46">
        <f>VLOOKUP($A46,'Data (changed)'!$B$2:$AE$267,$Z$1,TRUE)</f>
        <v>4.4990300011097162</v>
      </c>
      <c r="AA46">
        <f>VLOOKUP($A46,'Data (changed)'!$B$2:$AE$267,$AA$1,TRUE)</f>
        <v>2.9559013752752321</v>
      </c>
      <c r="AB46">
        <f>VLOOKUP($A46,'Data (changed)'!$B$2:$AE$267,$AB$1,TRUE)</f>
        <v>2.0873825016279426</v>
      </c>
      <c r="AC46">
        <f>VLOOKUP($A46,'Data (changed)'!$B$2:$AE$267,$AC$1,TRUE)</f>
        <v>1.3593608678874602</v>
      </c>
      <c r="AD46">
        <f>VLOOKUP($A46,'Data (changed)'!$B$2:$AE$267,$AD$1,TRUE)</f>
        <v>2.5643242827770365</v>
      </c>
    </row>
    <row r="47" spans="1:30" x14ac:dyDescent="0.45">
      <c r="A47" t="s">
        <v>312</v>
      </c>
      <c r="B47" t="s">
        <v>317</v>
      </c>
      <c r="C47">
        <f>VLOOKUP(A47,'Data (changed)'!$B$2:$D$267,3,TRUE)</f>
        <v>-5.3956371486003434</v>
      </c>
      <c r="D47">
        <f>VLOOKUP($A47,'Data (changed)'!$B$2:$AE$267,$D$1,TRUE)</f>
        <v>8.530981787732884</v>
      </c>
      <c r="E47">
        <f>VLOOKUP($A47,'Data (changed)'!$B$2:$AE$267,$E$1,TRUE)</f>
        <v>3.0060613074486042</v>
      </c>
      <c r="F47">
        <f>VLOOKUP($A47,'Data (changed)'!$B$2:$AE$267,$F$1,TRUE)</f>
        <v>-5.2767829974486773</v>
      </c>
      <c r="G47">
        <f>VLOOKUP($A47,'Data (changed)'!$B$2:$AE$267,$G$1,TRUE)</f>
        <v>3.6102064316531681</v>
      </c>
      <c r="H47">
        <f>VLOOKUP($A47,'Data (changed)'!$B$2:$AE$267,$H$1,TRUE)</f>
        <v>-1.2916889262001092</v>
      </c>
      <c r="I47">
        <f>VLOOKUP($A47,'Data (changed)'!$B$2:$AE$267,$I$1,TRUE)</f>
        <v>4.0301536677297918</v>
      </c>
      <c r="J47">
        <f>VLOOKUP($A47,'Data (changed)'!$B$2:$AE$267,$J$1,TRUE)</f>
        <v>1.2825157933853575</v>
      </c>
      <c r="K47">
        <f>VLOOKUP($A47,'Data (changed)'!$B$2:$AE$267,$K$1,TRUE)</f>
        <v>1.9244087121229541</v>
      </c>
      <c r="L47">
        <f>VLOOKUP($A47,'Data (changed)'!$B$2:$AE$267,$L$1,TRUE)</f>
        <v>10.847878616072038</v>
      </c>
      <c r="M47">
        <f>VLOOKUP($A47,'Data (changed)'!$B$2:$AE$267,$M$1,TRUE)</f>
        <v>2.332907101828738</v>
      </c>
      <c r="N47">
        <f>VLOOKUP($A47,'Data (changed)'!$B$2:$AE$267,$N$1,TRUE)</f>
        <v>2.3249448613997998</v>
      </c>
      <c r="O47">
        <f>VLOOKUP($A47,'Data (changed)'!$B$2:$AE$267,$O$1,TRUE)</f>
        <v>2.1038716355304956</v>
      </c>
      <c r="P47">
        <f>VLOOKUP($A47,'Data (changed)'!$B$2:$AE$267,$P$1,TRUE)</f>
        <v>1.9196598071227839</v>
      </c>
      <c r="Q47">
        <f>VLOOKUP($A47,'Data (changed)'!$B$2:$AE$267,$Q$1,TRUE)</f>
        <v>2.8375478698833234</v>
      </c>
      <c r="R47">
        <f>VLOOKUP($A47,'Data (changed)'!$B$2:$AE$267,$R$1,TRUE)</f>
        <v>2.6469554759411977</v>
      </c>
      <c r="S47">
        <f>VLOOKUP($A47,'Data (changed)'!$B$2:$AE$267,$S$1,TRUE)</f>
        <v>0.80004234895538673</v>
      </c>
      <c r="T47">
        <f>VLOOKUP($A47,'Data (changed)'!$B$2:$AE$267,$T$1,TRUE)</f>
        <v>3.9999719914434024</v>
      </c>
      <c r="U47">
        <f>VLOOKUP($A47,'Data (changed)'!$B$2:$AE$267,$U$1,TRUE)</f>
        <v>3.2001131115090971</v>
      </c>
      <c r="V47">
        <f>VLOOKUP($A47,'Data (changed)'!$B$2:$AE$267,$V$1,TRUE)</f>
        <v>3.7999334546806836</v>
      </c>
      <c r="W47">
        <f>VLOOKUP($A47,'Data (changed)'!$B$2:$AE$267,$W$1,TRUE)</f>
        <v>4.0998469549695642</v>
      </c>
      <c r="X47">
        <f>VLOOKUP($A47,'Data (changed)'!$B$2:$AE$267,$X$1,TRUE)</f>
        <v>3.2002729031888038</v>
      </c>
      <c r="Y47">
        <f>VLOOKUP($A47,'Data (changed)'!$B$2:$AE$267,$Y$1,TRUE)</f>
        <v>4.4998742153082816</v>
      </c>
      <c r="Z47">
        <f>VLOOKUP($A47,'Data (changed)'!$B$2:$AE$267,$Z$1,TRUE)</f>
        <v>2.1000064383028558</v>
      </c>
      <c r="AA47">
        <f>VLOOKUP($A47,'Data (changed)'!$B$2:$AE$267,$AA$1,TRUE)</f>
        <v>1.1161405827180459</v>
      </c>
      <c r="AB47">
        <f>VLOOKUP($A47,'Data (changed)'!$B$2:$AE$267,$AB$1,TRUE)</f>
        <v>3.3206800249451049</v>
      </c>
      <c r="AC47">
        <f>VLOOKUP($A47,'Data (changed)'!$B$2:$AE$267,$AC$1,TRUE)</f>
        <v>3.8157021128072586</v>
      </c>
      <c r="AD47">
        <f>VLOOKUP($A47,'Data (changed)'!$B$2:$AE$267,$AD$1,TRUE)</f>
        <v>3.4307641362295414</v>
      </c>
    </row>
    <row r="48" spans="1:30" x14ac:dyDescent="0.45">
      <c r="A48" t="s">
        <v>512</v>
      </c>
      <c r="B48" t="s">
        <v>441</v>
      </c>
      <c r="C48">
        <f>VLOOKUP(A48,'Data (changed)'!$B$2:$D$267,3,TRUE)</f>
        <v>1.404146852470916</v>
      </c>
      <c r="D48">
        <f>VLOOKUP($A48,'Data (changed)'!$B$2:$AE$267,$D$1,TRUE)</f>
        <v>10.937647242874888</v>
      </c>
      <c r="E48">
        <f>VLOOKUP($A48,'Data (changed)'!$B$2:$AE$267,$E$1,TRUE)</f>
        <v>8.7083113763189175</v>
      </c>
      <c r="F48">
        <f>VLOOKUP($A48,'Data (changed)'!$B$2:$AE$267,$F$1,TRUE)</f>
        <v>19.182641817247955</v>
      </c>
      <c r="G48">
        <f>VLOOKUP($A48,'Data (changed)'!$B$2:$AE$267,$G$1,TRUE)</f>
        <v>14.211636258635238</v>
      </c>
      <c r="H48">
        <f>VLOOKUP($A48,'Data (changed)'!$B$2:$AE$267,$H$1,TRUE)</f>
        <v>11.346524728534632</v>
      </c>
      <c r="I48">
        <f>VLOOKUP($A48,'Data (changed)'!$B$2:$AE$267,$I$1,TRUE)</f>
        <v>11.11842603571327</v>
      </c>
      <c r="J48">
        <f>VLOOKUP($A48,'Data (changed)'!$B$2:$AE$267,$J$1,TRUE)</f>
        <v>12.517285667710524</v>
      </c>
      <c r="K48">
        <f>VLOOKUP($A48,'Data (changed)'!$B$2:$AE$267,$K$1,TRUE)</f>
        <v>11.222648532162054</v>
      </c>
      <c r="L48">
        <f>VLOOKUP($A48,'Data (changed)'!$B$2:$AE$267,$L$1,TRUE)</f>
        <v>14.284868832122498</v>
      </c>
      <c r="M48">
        <f>VLOOKUP($A48,'Data (changed)'!$B$2:$AE$267,$M$1,TRUE)</f>
        <v>2.2316544928495858</v>
      </c>
      <c r="N48">
        <f>VLOOKUP($A48,'Data (changed)'!$B$2:$AE$267,$N$1,TRUE)</f>
        <v>5.2508912461355095</v>
      </c>
      <c r="O48">
        <f>VLOOKUP($A48,'Data (changed)'!$B$2:$AE$267,$O$1,TRUE)</f>
        <v>4.1762593017521112</v>
      </c>
      <c r="P48">
        <f>VLOOKUP($A48,'Data (changed)'!$B$2:$AE$267,$P$1,TRUE)</f>
        <v>10.197072609143291</v>
      </c>
      <c r="Q48">
        <f>VLOOKUP($A48,'Data (changed)'!$B$2:$AE$267,$Q$1,TRUE)</f>
        <v>6.9124579881182342</v>
      </c>
      <c r="R48">
        <f>VLOOKUP($A48,'Data (changed)'!$B$2:$AE$267,$R$1,TRUE)</f>
        <v>7.9837504470454519</v>
      </c>
      <c r="S48">
        <f>VLOOKUP($A48,'Data (changed)'!$B$2:$AE$267,$S$1,TRUE)</f>
        <v>15.170687968540037</v>
      </c>
      <c r="T48">
        <f>VLOOKUP($A48,'Data (changed)'!$B$2:$AE$267,$T$1,TRUE)</f>
        <v>6.6505205225970059</v>
      </c>
      <c r="U48">
        <f>VLOOKUP($A48,'Data (changed)'!$B$2:$AE$267,$U$1,TRUE)</f>
        <v>-1.2704259675684142</v>
      </c>
      <c r="V48">
        <f>VLOOKUP($A48,'Data (changed)'!$B$2:$AE$267,$V$1,TRUE)</f>
        <v>1.4667900970693779</v>
      </c>
      <c r="W48">
        <f>VLOOKUP($A48,'Data (changed)'!$B$2:$AE$267,$W$1,TRUE)</f>
        <v>3.9688863447198628</v>
      </c>
      <c r="X48">
        <f>VLOOKUP($A48,'Data (changed)'!$B$2:$AE$267,$X$1,TRUE)</f>
        <v>1.0819182787712691</v>
      </c>
      <c r="Y48">
        <f>VLOOKUP($A48,'Data (changed)'!$B$2:$AE$267,$Y$1,TRUE)</f>
        <v>0.80279760057422322</v>
      </c>
      <c r="Z48">
        <f>VLOOKUP($A48,'Data (changed)'!$B$2:$AE$267,$Z$1,TRUE)</f>
        <v>0.61121266620787651</v>
      </c>
      <c r="AA48">
        <f>VLOOKUP($A48,'Data (changed)'!$B$2:$AE$267,$AA$1,TRUE)</f>
        <v>1.0068637068455928</v>
      </c>
      <c r="AB48">
        <f>VLOOKUP($A48,'Data (changed)'!$B$2:$AE$267,$AB$1,TRUE)</f>
        <v>4.7057915092711795</v>
      </c>
      <c r="AC48">
        <f>VLOOKUP($A48,'Data (changed)'!$B$2:$AE$267,$AC$1,TRUE)</f>
        <v>3.702039187765422</v>
      </c>
      <c r="AD48">
        <f>VLOOKUP($A48,'Data (changed)'!$B$2:$AE$267,$AD$1,TRUE)</f>
        <v>4.5311616843488878</v>
      </c>
    </row>
    <row r="49" spans="1:30" x14ac:dyDescent="0.45">
      <c r="A49" t="s">
        <v>13</v>
      </c>
      <c r="B49" t="s">
        <v>302</v>
      </c>
      <c r="C49">
        <f>VLOOKUP(A49,'Data (changed)'!$B$2:$D$267,3,TRUE)</f>
        <v>2.2656549896031777</v>
      </c>
      <c r="D49">
        <f>VLOOKUP($A49,'Data (changed)'!$B$2:$AE$267,$D$1,TRUE)</f>
        <v>9.201103732325393</v>
      </c>
      <c r="E49">
        <f>VLOOKUP($A49,'Data (changed)'!$B$2:$AE$267,$E$1,TRUE)</f>
        <v>7.0971912399475627</v>
      </c>
      <c r="F49">
        <f>VLOOKUP($A49,'Data (changed)'!$B$2:$AE$267,$F$1,TRUE)</f>
        <v>4.5190283768461654</v>
      </c>
      <c r="G49">
        <f>VLOOKUP($A49,'Data (changed)'!$B$2:$AE$267,$G$1,TRUE)</f>
        <v>4.1539530430527662</v>
      </c>
      <c r="H49">
        <f>VLOOKUP($A49,'Data (changed)'!$B$2:$AE$267,$H$1,TRUE)</f>
        <v>1.3504595390388516</v>
      </c>
      <c r="I49">
        <f>VLOOKUP($A49,'Data (changed)'!$B$2:$AE$267,$I$1,TRUE)</f>
        <v>5.4761657740552465</v>
      </c>
      <c r="J49">
        <f>VLOOKUP($A49,'Data (changed)'!$B$2:$AE$267,$J$1,TRUE)</f>
        <v>7.1553085770289471</v>
      </c>
      <c r="K49">
        <f>VLOOKUP($A49,'Data (changed)'!$B$2:$AE$267,$K$1,TRUE)</f>
        <v>4.2148111696470636</v>
      </c>
      <c r="L49">
        <f>VLOOKUP($A49,'Data (changed)'!$B$2:$AE$267,$L$1,TRUE)</f>
        <v>3.8687180881864265</v>
      </c>
      <c r="M49">
        <f>VLOOKUP($A49,'Data (changed)'!$B$2:$AE$267,$M$1,TRUE)</f>
        <v>3.4911698727210165</v>
      </c>
      <c r="N49">
        <f>VLOOKUP($A49,'Data (changed)'!$B$2:$AE$267,$N$1,TRUE)</f>
        <v>3.4168763900338348</v>
      </c>
      <c r="O49">
        <f>VLOOKUP($A49,'Data (changed)'!$B$2:$AE$267,$O$1,TRUE)</f>
        <v>4.3171798661136904</v>
      </c>
      <c r="P49">
        <f>VLOOKUP($A49,'Data (changed)'!$B$2:$AE$267,$P$1,TRUE)</f>
        <v>4.4245995972421781</v>
      </c>
      <c r="Q49">
        <f>VLOOKUP($A49,'Data (changed)'!$B$2:$AE$267,$Q$1,TRUE)</f>
        <v>3.9766663679290843</v>
      </c>
      <c r="R49">
        <f>VLOOKUP($A49,'Data (changed)'!$B$2:$AE$267,$R$1,TRUE)</f>
        <v>7.3266954321839819</v>
      </c>
      <c r="S49">
        <f>VLOOKUP($A49,'Data (changed)'!$B$2:$AE$267,$S$1,TRUE)</f>
        <v>8.2151319835012515</v>
      </c>
      <c r="T49">
        <f>VLOOKUP($A49,'Data (changed)'!$B$2:$AE$267,$T$1,TRUE)</f>
        <v>4.7381748779670119</v>
      </c>
      <c r="U49">
        <f>VLOOKUP($A49,'Data (changed)'!$B$2:$AE$267,$U$1,TRUE)</f>
        <v>-0.87345594279989314</v>
      </c>
      <c r="V49">
        <f>VLOOKUP($A49,'Data (changed)'!$B$2:$AE$267,$V$1,TRUE)</f>
        <v>5.3603435259816052</v>
      </c>
      <c r="W49">
        <f>VLOOKUP($A49,'Data (changed)'!$B$2:$AE$267,$W$1,TRUE)</f>
        <v>4.4031592396800932</v>
      </c>
      <c r="X49">
        <f>VLOOKUP($A49,'Data (changed)'!$B$2:$AE$267,$X$1,TRUE)</f>
        <v>4.8825923687430048</v>
      </c>
      <c r="Y49">
        <f>VLOOKUP($A49,'Data (changed)'!$B$2:$AE$267,$Y$1,TRUE)</f>
        <v>2.4947661078237928</v>
      </c>
      <c r="Z49">
        <f>VLOOKUP($A49,'Data (changed)'!$B$2:$AE$267,$Z$1,TRUE)</f>
        <v>3.5421098776597688</v>
      </c>
      <c r="AA49">
        <f>VLOOKUP($A49,'Data (changed)'!$B$2:$AE$267,$AA$1,TRUE)</f>
        <v>3.6520809680288266</v>
      </c>
      <c r="AB49">
        <f>VLOOKUP($A49,'Data (changed)'!$B$2:$AE$267,$AB$1,TRUE)</f>
        <v>4.2043232517589928</v>
      </c>
      <c r="AC49">
        <f>VLOOKUP($A49,'Data (changed)'!$B$2:$AE$267,$AC$1,TRUE)</f>
        <v>4.1576989627609038</v>
      </c>
      <c r="AD49">
        <f>VLOOKUP($A49,'Data (changed)'!$B$2:$AE$267,$AD$1,TRUE)</f>
        <v>2.0562027302119219</v>
      </c>
    </row>
    <row r="50" spans="1:30" x14ac:dyDescent="0.45">
      <c r="A50" t="s">
        <v>260</v>
      </c>
      <c r="B50" t="s">
        <v>303</v>
      </c>
      <c r="C50">
        <f>VLOOKUP(A50,'Data (changed)'!$B$2:$D$267,3,TRUE)</f>
        <v>1.3677519071990503</v>
      </c>
      <c r="D50">
        <f>VLOOKUP($A50,'Data (changed)'!$B$2:$AE$267,$D$1,TRUE)</f>
        <v>2.175096735973554</v>
      </c>
      <c r="E50">
        <f>VLOOKUP($A50,'Data (changed)'!$B$2:$AE$267,$E$1,TRUE)</f>
        <v>3.0562291072847358</v>
      </c>
      <c r="F50">
        <f>VLOOKUP($A50,'Data (changed)'!$B$2:$AE$267,$F$1,TRUE)</f>
        <v>2.7945712356883519</v>
      </c>
      <c r="G50">
        <f>VLOOKUP($A50,'Data (changed)'!$B$2:$AE$267,$G$1,TRUE)</f>
        <v>2.9074229687887794</v>
      </c>
      <c r="H50">
        <f>VLOOKUP($A50,'Data (changed)'!$B$2:$AE$267,$H$1,TRUE)</f>
        <v>3.4570033980815253</v>
      </c>
      <c r="I50">
        <f>VLOOKUP($A50,'Data (changed)'!$B$2:$AE$267,$I$1,TRUE)</f>
        <v>3.9955473784736455</v>
      </c>
      <c r="J50">
        <f>VLOOKUP($A50,'Data (changed)'!$B$2:$AE$267,$J$1,TRUE)</f>
        <v>1.181051711866175</v>
      </c>
      <c r="K50">
        <f>VLOOKUP($A50,'Data (changed)'!$B$2:$AE$267,$K$1,TRUE)</f>
        <v>4.9399364808466544</v>
      </c>
      <c r="L50">
        <f>VLOOKUP($A50,'Data (changed)'!$B$2:$AE$267,$L$1,TRUE)</f>
        <v>3.6987568180698389</v>
      </c>
      <c r="M50">
        <f>VLOOKUP($A50,'Data (changed)'!$B$2:$AE$267,$M$1,TRUE)</f>
        <v>2.0152493872455324</v>
      </c>
      <c r="N50">
        <f>VLOOKUP($A50,'Data (changed)'!$B$2:$AE$267,$N$1,TRUE)</f>
        <v>3.576794644329695</v>
      </c>
      <c r="O50">
        <f>VLOOKUP($A50,'Data (changed)'!$B$2:$AE$267,$O$1,TRUE)</f>
        <v>5.6226632005827355</v>
      </c>
      <c r="P50">
        <f>VLOOKUP($A50,'Data (changed)'!$B$2:$AE$267,$P$1,TRUE)</f>
        <v>3.9306532559977256</v>
      </c>
      <c r="Q50">
        <f>VLOOKUP($A50,'Data (changed)'!$B$2:$AE$267,$Q$1,TRUE)</f>
        <v>3.6026494551640837</v>
      </c>
      <c r="R50">
        <f>VLOOKUP($A50,'Data (changed)'!$B$2:$AE$267,$R$1,TRUE)</f>
        <v>6.8059386654396121</v>
      </c>
      <c r="S50">
        <f>VLOOKUP($A50,'Data (changed)'!$B$2:$AE$267,$S$1,TRUE)</f>
        <v>3.3156067095929274</v>
      </c>
      <c r="T50">
        <f>VLOOKUP($A50,'Data (changed)'!$B$2:$AE$267,$T$1,TRUE)</f>
        <v>1.2772379839801147</v>
      </c>
      <c r="U50">
        <f>VLOOKUP($A50,'Data (changed)'!$B$2:$AE$267,$U$1,TRUE)</f>
        <v>-3.5558044873617973</v>
      </c>
      <c r="V50">
        <f>VLOOKUP($A50,'Data (changed)'!$B$2:$AE$267,$V$1,TRUE)</f>
        <v>1.3202844003970853</v>
      </c>
      <c r="W50">
        <f>VLOOKUP($A50,'Data (changed)'!$B$2:$AE$267,$W$1,TRUE)</f>
        <v>1.1392572463592359</v>
      </c>
      <c r="X50">
        <f>VLOOKUP($A50,'Data (changed)'!$B$2:$AE$267,$X$1,TRUE)</f>
        <v>1.3129328242721812</v>
      </c>
      <c r="Y50">
        <f>VLOOKUP($A50,'Data (changed)'!$B$2:$AE$267,$Y$1,TRUE)</f>
        <v>0.8038206600277249</v>
      </c>
      <c r="Z50">
        <f>VLOOKUP($A50,'Data (changed)'!$B$2:$AE$267,$Z$1,TRUE)</f>
        <v>0.49843593242809447</v>
      </c>
      <c r="AA50">
        <f>VLOOKUP($A50,'Data (changed)'!$B$2:$AE$267,$AA$1,TRUE)</f>
        <v>0.86144045176868644</v>
      </c>
      <c r="AB50">
        <f>VLOOKUP($A50,'Data (changed)'!$B$2:$AE$267,$AB$1,TRUE)</f>
        <v>-1.0444825807005031</v>
      </c>
      <c r="AC50">
        <f>VLOOKUP($A50,'Data (changed)'!$B$2:$AE$267,$AC$1,TRUE)</f>
        <v>0.27942244448537679</v>
      </c>
      <c r="AD50">
        <f>VLOOKUP($A50,'Data (changed)'!$B$2:$AE$267,$AD$1,TRUE)</f>
        <v>1.8993238708147118</v>
      </c>
    </row>
    <row r="51" spans="1:30" x14ac:dyDescent="0.45">
      <c r="A51" t="s">
        <v>220</v>
      </c>
      <c r="B51" t="s">
        <v>89</v>
      </c>
      <c r="C51">
        <f>VLOOKUP(A51,'Data (changed)'!$B$2:$D$267,3,TRUE)</f>
        <v>-10.692697107182681</v>
      </c>
      <c r="D51">
        <f>VLOOKUP($A51,'Data (changed)'!$B$2:$AE$267,$D$1,TRUE)</f>
        <v>-11.580603081269771</v>
      </c>
      <c r="E51">
        <f>VLOOKUP($A51,'Data (changed)'!$B$2:$AE$267,$E$1,TRUE)</f>
        <v>-14.878180694759465</v>
      </c>
      <c r="F51">
        <f>VLOOKUP($A51,'Data (changed)'!$B$2:$AE$267,$F$1,TRUE)</f>
        <v>0.71693031041679944</v>
      </c>
      <c r="G51">
        <f>VLOOKUP($A51,'Data (changed)'!$B$2:$AE$267,$G$1,TRUE)</f>
        <v>2.4572011724368679</v>
      </c>
      <c r="H51">
        <f>VLOOKUP($A51,'Data (changed)'!$B$2:$AE$267,$H$1,TRUE)</f>
        <v>7.8387496589914889</v>
      </c>
      <c r="I51">
        <f>VLOOKUP($A51,'Data (changed)'!$B$2:$AE$267,$I$1,TRUE)</f>
        <v>2.7834250417431434</v>
      </c>
      <c r="J51">
        <f>VLOOKUP($A51,'Data (changed)'!$B$2:$AE$267,$J$1,TRUE)</f>
        <v>0.15914605232671875</v>
      </c>
      <c r="K51">
        <f>VLOOKUP($A51,'Data (changed)'!$B$2:$AE$267,$K$1,TRUE)</f>
        <v>6.1887553035225693</v>
      </c>
      <c r="L51">
        <f>VLOOKUP($A51,'Data (changed)'!$B$2:$AE$267,$L$1,TRUE)</f>
        <v>5.9147601740485953</v>
      </c>
      <c r="M51">
        <f>VLOOKUP($A51,'Data (changed)'!$B$2:$AE$267,$M$1,TRUE)</f>
        <v>3.1850299044946127</v>
      </c>
      <c r="N51">
        <f>VLOOKUP($A51,'Data (changed)'!$B$2:$AE$267,$N$1,TRUE)</f>
        <v>1.4248212614128164</v>
      </c>
      <c r="O51">
        <f>VLOOKUP($A51,'Data (changed)'!$B$2:$AE$267,$O$1,TRUE)</f>
        <v>3.7927402230433387</v>
      </c>
      <c r="P51">
        <f>VLOOKUP($A51,'Data (changed)'!$B$2:$AE$267,$P$1,TRUE)</f>
        <v>5.7705380702155935</v>
      </c>
      <c r="Q51">
        <f>VLOOKUP($A51,'Data (changed)'!$B$2:$AE$267,$Q$1,TRUE)</f>
        <v>11.201656421909362</v>
      </c>
      <c r="R51">
        <f>VLOOKUP($A51,'Data (changed)'!$B$2:$AE$267,$R$1,TRUE)</f>
        <v>12.065863112995316</v>
      </c>
      <c r="S51">
        <f>VLOOKUP($A51,'Data (changed)'!$B$2:$AE$267,$S$1,TRUE)</f>
        <v>7.2621369664794315</v>
      </c>
      <c r="T51">
        <f>VLOOKUP($A51,'Data (changed)'!$B$2:$AE$267,$T$1,TRUE)</f>
        <v>4.1168280416468122</v>
      </c>
      <c r="U51">
        <f>VLOOKUP($A51,'Data (changed)'!$B$2:$AE$267,$U$1,TRUE)</f>
        <v>1.4513054307407032</v>
      </c>
      <c r="V51">
        <f>VLOOKUP($A51,'Data (changed)'!$B$2:$AE$267,$V$1,TRUE)</f>
        <v>2.3903522965072312</v>
      </c>
      <c r="W51">
        <f>VLOOKUP($A51,'Data (changed)'!$B$2:$AE$267,$W$1,TRUE)</f>
        <v>2.8023008364762632</v>
      </c>
      <c r="X51">
        <f>VLOOKUP($A51,'Data (changed)'!$B$2:$AE$267,$X$1,TRUE)</f>
        <v>3.0149002889877181</v>
      </c>
      <c r="Y51">
        <f>VLOOKUP($A51,'Data (changed)'!$B$2:$AE$267,$Y$1,TRUE)</f>
        <v>2.7476025625721121</v>
      </c>
      <c r="Z51">
        <f>VLOOKUP($A51,'Data (changed)'!$B$2:$AE$267,$Z$1,TRUE)</f>
        <v>1.047576631876538</v>
      </c>
      <c r="AA51">
        <f>VLOOKUP($A51,'Data (changed)'!$B$2:$AE$267,$AA$1,TRUE)</f>
        <v>4.4381419592212126</v>
      </c>
      <c r="AB51">
        <f>VLOOKUP($A51,'Data (changed)'!$B$2:$AE$267,$AB$1,TRUE)</f>
        <v>0.51376146788990695</v>
      </c>
      <c r="AC51">
        <f>VLOOKUP($A51,'Data (changed)'!$B$2:$AE$267,$AC$1,TRUE)</f>
        <v>1.8090543994158566</v>
      </c>
      <c r="AD51">
        <f>VLOOKUP($A51,'Data (changed)'!$B$2:$AE$267,$AD$1,TRUE)</f>
        <v>2.2484803930358055</v>
      </c>
    </row>
    <row r="52" spans="1:30" x14ac:dyDescent="0.45">
      <c r="A52" t="s">
        <v>90</v>
      </c>
      <c r="B52" t="s">
        <v>330</v>
      </c>
      <c r="C52">
        <f>VLOOKUP(A52,'Data (changed)'!$B$2:$D$267,3,TRUE)</f>
        <v>0</v>
      </c>
      <c r="D52">
        <f>VLOOKUP($A52,'Data (changed)'!$B$2:$AE$267,$D$1,TRUE)</f>
        <v>0</v>
      </c>
      <c r="E52">
        <f>VLOOKUP($A52,'Data (changed)'!$B$2:$AE$267,$E$1,TRUE)</f>
        <v>0</v>
      </c>
      <c r="F52">
        <f>VLOOKUP($A52,'Data (changed)'!$B$2:$AE$267,$F$1,TRUE)</f>
        <v>0</v>
      </c>
      <c r="G52">
        <f>VLOOKUP($A52,'Data (changed)'!$B$2:$AE$267,$G$1,TRUE)</f>
        <v>0</v>
      </c>
      <c r="H52">
        <f>VLOOKUP($A52,'Data (changed)'!$B$2:$AE$267,$H$1,TRUE)</f>
        <v>0</v>
      </c>
      <c r="I52">
        <f>VLOOKUP($A52,'Data (changed)'!$B$2:$AE$267,$I$1,TRUE)</f>
        <v>0</v>
      </c>
      <c r="J52">
        <f>VLOOKUP($A52,'Data (changed)'!$B$2:$AE$267,$J$1,TRUE)</f>
        <v>0</v>
      </c>
      <c r="K52">
        <f>VLOOKUP($A52,'Data (changed)'!$B$2:$AE$267,$K$1,TRUE)</f>
        <v>0</v>
      </c>
      <c r="L52">
        <f>VLOOKUP($A52,'Data (changed)'!$B$2:$AE$267,$L$1,TRUE)</f>
        <v>0</v>
      </c>
      <c r="M52">
        <f>VLOOKUP($A52,'Data (changed)'!$B$2:$AE$267,$M$1,TRUE)</f>
        <v>-0.6957529557473805</v>
      </c>
      <c r="N52">
        <f>VLOOKUP($A52,'Data (changed)'!$B$2:$AE$267,$N$1,TRUE)</f>
        <v>0.39706510452599275</v>
      </c>
      <c r="O52">
        <f>VLOOKUP($A52,'Data (changed)'!$B$2:$AE$267,$O$1,TRUE)</f>
        <v>0.2881848188062861</v>
      </c>
      <c r="P52">
        <f>VLOOKUP($A52,'Data (changed)'!$B$2:$AE$267,$P$1,TRUE)</f>
        <v>0.2084618626380319</v>
      </c>
      <c r="Q52">
        <f>VLOOKUP($A52,'Data (changed)'!$B$2:$AE$267,$Q$1,TRUE)</f>
        <v>0.67642625663799549</v>
      </c>
      <c r="R52">
        <f>VLOOKUP($A52,'Data (changed)'!$B$2:$AE$267,$R$1,TRUE)</f>
        <v>1.6359342702149746</v>
      </c>
      <c r="S52">
        <f>VLOOKUP($A52,'Data (changed)'!$B$2:$AE$267,$S$1,TRUE)</f>
        <v>2.4699623053306965</v>
      </c>
      <c r="T52">
        <f>VLOOKUP($A52,'Data (changed)'!$B$2:$AE$267,$T$1,TRUE)</f>
        <v>2.1880446221689738</v>
      </c>
      <c r="U52">
        <f>VLOOKUP($A52,'Data (changed)'!$B$2:$AE$267,$U$1,TRUE)</f>
        <v>-0.53130944972210159</v>
      </c>
      <c r="V52">
        <f>VLOOKUP($A52,'Data (changed)'!$B$2:$AE$267,$V$1,TRUE)</f>
        <v>8.2305960367705211E-2</v>
      </c>
      <c r="W52">
        <f>VLOOKUP($A52,'Data (changed)'!$B$2:$AE$267,$W$1,TRUE)</f>
        <v>0.61260857683069503</v>
      </c>
      <c r="X52">
        <f>VLOOKUP($A52,'Data (changed)'!$B$2:$AE$267,$X$1,TRUE)</f>
        <v>-0.13891706920242086</v>
      </c>
      <c r="Y52">
        <f>VLOOKUP($A52,'Data (changed)'!$B$2:$AE$267,$Y$1,TRUE)</f>
        <v>-0.79410676906381639</v>
      </c>
      <c r="Z52">
        <f>VLOOKUP($A52,'Data (changed)'!$B$2:$AE$267,$Z$1,TRUE)</f>
        <v>-1.1388386214905637</v>
      </c>
      <c r="AA52">
        <f>VLOOKUP($A52,'Data (changed)'!$B$2:$AE$267,$AA$1,TRUE)</f>
        <v>0.27869493059520778</v>
      </c>
      <c r="AB52">
        <f>VLOOKUP($A52,'Data (changed)'!$B$2:$AE$267,$AB$1,TRUE)</f>
        <v>-0.98656970130481625</v>
      </c>
      <c r="AC52">
        <f>VLOOKUP($A52,'Data (changed)'!$B$2:$AE$267,$AC$1,TRUE)</f>
        <v>-1.7397654202895723</v>
      </c>
      <c r="AD52">
        <f>VLOOKUP($A52,'Data (changed)'!$B$2:$AE$267,$AD$1,TRUE)</f>
        <v>-2.1661310777622163</v>
      </c>
    </row>
    <row r="53" spans="1:30" x14ac:dyDescent="0.45">
      <c r="A53" t="s">
        <v>590</v>
      </c>
      <c r="B53" t="s">
        <v>427</v>
      </c>
      <c r="C53">
        <f>VLOOKUP(A53,'Data (changed)'!$B$2:$D$267,3,TRUE)</f>
        <v>0</v>
      </c>
      <c r="D53">
        <f>VLOOKUP($A53,'Data (changed)'!$B$2:$AE$267,$D$1,TRUE)</f>
        <v>0</v>
      </c>
      <c r="E53">
        <f>VLOOKUP($A53,'Data (changed)'!$B$2:$AE$267,$E$1,TRUE)</f>
        <v>0</v>
      </c>
      <c r="F53">
        <f>VLOOKUP($A53,'Data (changed)'!$B$2:$AE$267,$F$1,TRUE)</f>
        <v>0</v>
      </c>
      <c r="G53">
        <f>VLOOKUP($A53,'Data (changed)'!$B$2:$AE$267,$G$1,TRUE)</f>
        <v>0</v>
      </c>
      <c r="H53">
        <f>VLOOKUP($A53,'Data (changed)'!$B$2:$AE$267,$H$1,TRUE)</f>
        <v>0</v>
      </c>
      <c r="I53">
        <f>VLOOKUP($A53,'Data (changed)'!$B$2:$AE$267,$I$1,TRUE)</f>
        <v>0</v>
      </c>
      <c r="J53">
        <f>VLOOKUP($A53,'Data (changed)'!$B$2:$AE$267,$J$1,TRUE)</f>
        <v>0</v>
      </c>
      <c r="K53">
        <f>VLOOKUP($A53,'Data (changed)'!$B$2:$AE$267,$K$1,TRUE)</f>
        <v>0</v>
      </c>
      <c r="L53">
        <f>VLOOKUP($A53,'Data (changed)'!$B$2:$AE$267,$L$1,TRUE)</f>
        <v>0</v>
      </c>
      <c r="M53">
        <f>VLOOKUP($A53,'Data (changed)'!$B$2:$AE$267,$M$1,TRUE)</f>
        <v>0</v>
      </c>
      <c r="N53">
        <f>VLOOKUP($A53,'Data (changed)'!$B$2:$AE$267,$N$1,TRUE)</f>
        <v>0</v>
      </c>
      <c r="O53">
        <f>VLOOKUP($A53,'Data (changed)'!$B$2:$AE$267,$O$1,TRUE)</f>
        <v>0</v>
      </c>
      <c r="P53">
        <f>VLOOKUP($A53,'Data (changed)'!$B$2:$AE$267,$P$1,TRUE)</f>
        <v>0</v>
      </c>
      <c r="Q53">
        <f>VLOOKUP($A53,'Data (changed)'!$B$2:$AE$267,$Q$1,TRUE)</f>
        <v>0</v>
      </c>
      <c r="R53">
        <f>VLOOKUP($A53,'Data (changed)'!$B$2:$AE$267,$R$1,TRUE)</f>
        <v>0</v>
      </c>
      <c r="S53">
        <f>VLOOKUP($A53,'Data (changed)'!$B$2:$AE$267,$S$1,TRUE)</f>
        <v>3.162625226527993</v>
      </c>
      <c r="T53">
        <f>VLOOKUP($A53,'Data (changed)'!$B$2:$AE$267,$T$1,TRUE)</f>
        <v>-0.35740120109298346</v>
      </c>
      <c r="U53">
        <f>VLOOKUP($A53,'Data (changed)'!$B$2:$AE$267,$U$1,TRUE)</f>
        <v>-7.2004824466470581</v>
      </c>
      <c r="V53">
        <f>VLOOKUP($A53,'Data (changed)'!$B$2:$AE$267,$V$1,TRUE)</f>
        <v>-2.7156352621757662</v>
      </c>
      <c r="W53">
        <f>VLOOKUP($A53,'Data (changed)'!$B$2:$AE$267,$W$1,TRUE)</f>
        <v>1.1690621983910603</v>
      </c>
      <c r="X53">
        <f>VLOOKUP($A53,'Data (changed)'!$B$2:$AE$267,$X$1,TRUE)</f>
        <v>1.2297536570114858</v>
      </c>
      <c r="Y53">
        <f>VLOOKUP($A53,'Data (changed)'!$B$2:$AE$267,$Y$1,TRUE)</f>
        <v>1.2793310199902095</v>
      </c>
      <c r="Z53">
        <f>VLOOKUP($A53,'Data (changed)'!$B$2:$AE$267,$Z$1,TRUE)</f>
        <v>2.6545279845127112</v>
      </c>
      <c r="AA53">
        <f>VLOOKUP($A53,'Data (changed)'!$B$2:$AE$267,$AA$1,TRUE)</f>
        <v>2.8331222262960978</v>
      </c>
      <c r="AB53">
        <f>VLOOKUP($A53,'Data (changed)'!$B$2:$AE$267,$AB$1,TRUE)</f>
        <v>3.2399768877293695</v>
      </c>
      <c r="AC53">
        <f>VLOOKUP($A53,'Data (changed)'!$B$2:$AE$267,$AC$1,TRUE)</f>
        <v>3.1840433759533653</v>
      </c>
      <c r="AD53">
        <f>VLOOKUP($A53,'Data (changed)'!$B$2:$AE$267,$AD$1,TRUE)</f>
        <v>4.1943409098619782</v>
      </c>
    </row>
    <row r="54" spans="1:30" x14ac:dyDescent="0.45">
      <c r="A54" t="s">
        <v>221</v>
      </c>
      <c r="B54" t="s">
        <v>397</v>
      </c>
      <c r="C54">
        <f>VLOOKUP(A54,'Data (changed)'!$B$2:$D$267,3,TRUE)</f>
        <v>0.73950120259951291</v>
      </c>
      <c r="D54">
        <f>VLOOKUP($A54,'Data (changed)'!$B$2:$AE$267,$D$1,TRUE)</f>
        <v>9.3999990163170253</v>
      </c>
      <c r="E54">
        <f>VLOOKUP($A54,'Data (changed)'!$B$2:$AE$267,$E$1,TRUE)</f>
        <v>0.70000048814537763</v>
      </c>
      <c r="F54">
        <f>VLOOKUP($A54,'Data (changed)'!$B$2:$AE$267,$F$1,TRUE)</f>
        <v>5.8999987009449342</v>
      </c>
      <c r="G54">
        <f>VLOOKUP($A54,'Data (changed)'!$B$2:$AE$267,$G$1,TRUE)</f>
        <v>8.3624693046656944</v>
      </c>
      <c r="H54">
        <f>VLOOKUP($A54,'Data (changed)'!$B$2:$AE$267,$H$1,TRUE)</f>
        <v>1.24858157644654</v>
      </c>
      <c r="I54">
        <f>VLOOKUP($A54,'Data (changed)'!$B$2:$AE$267,$I$1,TRUE)</f>
        <v>2.640894639521747</v>
      </c>
      <c r="J54">
        <f>VLOOKUP($A54,'Data (changed)'!$B$2:$AE$267,$J$1,TRUE)</f>
        <v>6.1108467464256648</v>
      </c>
      <c r="K54">
        <f>VLOOKUP($A54,'Data (changed)'!$B$2:$AE$267,$K$1,TRUE)</f>
        <v>4.9979604224800482</v>
      </c>
      <c r="L54">
        <f>VLOOKUP($A54,'Data (changed)'!$B$2:$AE$267,$L$1,TRUE)</f>
        <v>5.9653103148855422</v>
      </c>
      <c r="M54">
        <f>VLOOKUP($A54,'Data (changed)'!$B$2:$AE$267,$M$1,TRUE)</f>
        <v>3.952560540862919</v>
      </c>
      <c r="N54">
        <f>VLOOKUP($A54,'Data (changed)'!$B$2:$AE$267,$N$1,TRUE)</f>
        <v>3.7229564988305697</v>
      </c>
      <c r="O54">
        <f>VLOOKUP($A54,'Data (changed)'!$B$2:$AE$267,$O$1,TRUE)</f>
        <v>2.6232861229859026</v>
      </c>
      <c r="P54">
        <f>VLOOKUP($A54,'Data (changed)'!$B$2:$AE$267,$P$1,TRUE)</f>
        <v>5.0263439257598748</v>
      </c>
      <c r="Q54">
        <f>VLOOKUP($A54,'Data (changed)'!$B$2:$AE$267,$Q$1,TRUE)</f>
        <v>4.8530038383566563</v>
      </c>
      <c r="R54">
        <f>VLOOKUP($A54,'Data (changed)'!$B$2:$AE$267,$R$1,TRUE)</f>
        <v>4.7138286656310555</v>
      </c>
      <c r="S54">
        <f>VLOOKUP($A54,'Data (changed)'!$B$2:$AE$267,$S$1,TRUE)</f>
        <v>5.0980684526118409</v>
      </c>
      <c r="T54">
        <f>VLOOKUP($A54,'Data (changed)'!$B$2:$AE$267,$T$1,TRUE)</f>
        <v>3.6468119905755998</v>
      </c>
      <c r="U54">
        <f>VLOOKUP($A54,'Data (changed)'!$B$2:$AE$267,$U$1,TRUE)</f>
        <v>-2.0152623590686716</v>
      </c>
      <c r="V54">
        <f>VLOOKUP($A54,'Data (changed)'!$B$2:$AE$267,$V$1,TRUE)</f>
        <v>2.0146957069940612</v>
      </c>
      <c r="W54">
        <f>VLOOKUP($A54,'Data (changed)'!$B$2:$AE$267,$W$1,TRUE)</f>
        <v>0.40143794113274112</v>
      </c>
      <c r="X54">
        <f>VLOOKUP($A54,'Data (changed)'!$B$2:$AE$267,$X$1,TRUE)</f>
        <v>-3.446822085897125</v>
      </c>
      <c r="Y54">
        <f>VLOOKUP($A54,'Data (changed)'!$B$2:$AE$267,$Y$1,TRUE)</f>
        <v>-6.5530782549911919</v>
      </c>
      <c r="Z54">
        <f>VLOOKUP($A54,'Data (changed)'!$B$2:$AE$267,$Z$1,TRUE)</f>
        <v>-1.82930910922002</v>
      </c>
      <c r="AA54">
        <f>VLOOKUP($A54,'Data (changed)'!$B$2:$AE$267,$AA$1,TRUE)</f>
        <v>3.2185690100582747</v>
      </c>
      <c r="AB54">
        <f>VLOOKUP($A54,'Data (changed)'!$B$2:$AE$267,$AB$1,TRUE)</f>
        <v>6.4380584814647221</v>
      </c>
      <c r="AC54">
        <f>VLOOKUP($A54,'Data (changed)'!$B$2:$AE$267,$AC$1,TRUE)</f>
        <v>5.1547771459360376</v>
      </c>
      <c r="AD54">
        <f>VLOOKUP($A54,'Data (changed)'!$B$2:$AE$267,$AD$1,TRUE)</f>
        <v>5.240747828068379</v>
      </c>
    </row>
    <row r="55" spans="1:30" x14ac:dyDescent="0.45">
      <c r="A55" t="s">
        <v>604</v>
      </c>
      <c r="B55" t="s">
        <v>154</v>
      </c>
      <c r="C55">
        <f>VLOOKUP(A55,'Data (changed)'!$B$2:$D$267,3,TRUE)</f>
        <v>-11.614942331477565</v>
      </c>
      <c r="D55">
        <f>VLOOKUP($A55,'Data (changed)'!$B$2:$AE$267,$D$1,TRUE)</f>
        <v>-0.50654236961551646</v>
      </c>
      <c r="E55">
        <f>VLOOKUP($A55,'Data (changed)'!$B$2:$AE$267,$E$1,TRUE)</f>
        <v>6.1904268763839809E-2</v>
      </c>
      <c r="F55">
        <f>VLOOKUP($A55,'Data (changed)'!$B$2:$AE$267,$F$1,TRUE)</f>
        <v>2.9093094332032905</v>
      </c>
      <c r="G55">
        <f>VLOOKUP($A55,'Data (changed)'!$B$2:$AE$267,$G$1,TRUE)</f>
        <v>6.5008135290987212</v>
      </c>
      <c r="H55">
        <f>VLOOKUP($A55,'Data (changed)'!$B$2:$AE$267,$H$1,TRUE)</f>
        <v>4.2654166454684628</v>
      </c>
      <c r="I55">
        <f>VLOOKUP($A55,'Data (changed)'!$B$2:$AE$267,$I$1,TRUE)</f>
        <v>-0.51833104336206759</v>
      </c>
      <c r="J55">
        <f>VLOOKUP($A55,'Data (changed)'!$B$2:$AE$267,$J$1,TRUE)</f>
        <v>-0.35656659619451148</v>
      </c>
      <c r="K55">
        <f>VLOOKUP($A55,'Data (changed)'!$B$2:$AE$267,$K$1,TRUE)</f>
        <v>1.3841489434292384</v>
      </c>
      <c r="L55">
        <f>VLOOKUP($A55,'Data (changed)'!$B$2:$AE$267,$L$1,TRUE)</f>
        <v>4.0010286350294422</v>
      </c>
      <c r="M55">
        <f>VLOOKUP($A55,'Data (changed)'!$B$2:$AE$267,$M$1,TRUE)</f>
        <v>3.0429765625704164</v>
      </c>
      <c r="N55">
        <f>VLOOKUP($A55,'Data (changed)'!$B$2:$AE$267,$N$1,TRUE)</f>
        <v>1.5698553282220189</v>
      </c>
      <c r="O55">
        <f>VLOOKUP($A55,'Data (changed)'!$B$2:$AE$267,$O$1,TRUE)</f>
        <v>3.5836884588041755</v>
      </c>
      <c r="P55">
        <f>VLOOKUP($A55,'Data (changed)'!$B$2:$AE$267,$P$1,TRUE)</f>
        <v>4.8142610012695854</v>
      </c>
      <c r="Q55">
        <f>VLOOKUP($A55,'Data (changed)'!$B$2:$AE$267,$Q$1,TRUE)</f>
        <v>6.6016175298895092</v>
      </c>
      <c r="R55">
        <f>VLOOKUP($A55,'Data (changed)'!$B$2:$AE$267,$R$1,TRUE)</f>
        <v>6.7669326812542749</v>
      </c>
      <c r="S55">
        <f>VLOOKUP($A55,'Data (changed)'!$B$2:$AE$267,$S$1,TRUE)</f>
        <v>5.5703388592102527</v>
      </c>
      <c r="T55">
        <f>VLOOKUP($A55,'Data (changed)'!$B$2:$AE$267,$T$1,TRUE)</f>
        <v>2.6864119509276208</v>
      </c>
      <c r="U55">
        <f>VLOOKUP($A55,'Data (changed)'!$B$2:$AE$267,$U$1,TRUE)</f>
        <v>-4.6573310917175519</v>
      </c>
      <c r="V55">
        <f>VLOOKUP($A55,'Data (changed)'!$B$2:$AE$267,$V$1,TRUE)</f>
        <v>2.4349021590451798</v>
      </c>
      <c r="W55">
        <f>VLOOKUP($A55,'Data (changed)'!$B$2:$AE$267,$W$1,TRUE)</f>
        <v>1.7603596244522208</v>
      </c>
      <c r="X55">
        <f>VLOOKUP($A55,'Data (changed)'!$B$2:$AE$267,$X$1,TRUE)</f>
        <v>-0.78500429900361723</v>
      </c>
      <c r="Y55">
        <f>VLOOKUP($A55,'Data (changed)'!$B$2:$AE$267,$Y$1,TRUE)</f>
        <v>-4.5903673551521251E-2</v>
      </c>
      <c r="Z55">
        <f>VLOOKUP($A55,'Data (changed)'!$B$2:$AE$267,$Z$1,TRUE)</f>
        <v>2.2621028970807799</v>
      </c>
      <c r="AA55">
        <f>VLOOKUP($A55,'Data (changed)'!$B$2:$AE$267,$AA$1,TRUE)</f>
        <v>5.3883808381530685</v>
      </c>
      <c r="AB55">
        <f>VLOOKUP($A55,'Data (changed)'!$B$2:$AE$267,$AB$1,TRUE)</f>
        <v>2.5372845203138041</v>
      </c>
      <c r="AC55">
        <f>VLOOKUP($A55,'Data (changed)'!$B$2:$AE$267,$AC$1,TRUE)</f>
        <v>5.1687243041307056</v>
      </c>
      <c r="AD55">
        <f>VLOOKUP($A55,'Data (changed)'!$B$2:$AE$267,$AD$1,TRUE)</f>
        <v>3.1986561013144694</v>
      </c>
    </row>
    <row r="56" spans="1:30" x14ac:dyDescent="0.45">
      <c r="A56" t="s">
        <v>433</v>
      </c>
      <c r="B56" t="s">
        <v>430</v>
      </c>
      <c r="C56">
        <f>VLOOKUP(A56,'Data (changed)'!$B$2:$D$267,3,TRUE)</f>
        <v>5.1082615219021363</v>
      </c>
      <c r="D56">
        <f>VLOOKUP($A56,'Data (changed)'!$B$2:$AE$267,$D$1,TRUE)</f>
        <v>1.923076559053996</v>
      </c>
      <c r="E56">
        <f>VLOOKUP($A56,'Data (changed)'!$B$2:$AE$267,$E$1,TRUE)</f>
        <v>-0.97684981816051675</v>
      </c>
      <c r="F56">
        <f>VLOOKUP($A56,'Data (changed)'!$B$2:$AE$267,$F$1,TRUE)</f>
        <v>2.3918920705133075</v>
      </c>
      <c r="G56">
        <f>VLOOKUP($A56,'Data (changed)'!$B$2:$AE$267,$G$1,TRUE)</f>
        <v>1.5441464955644477</v>
      </c>
      <c r="H56">
        <f>VLOOKUP($A56,'Data (changed)'!$B$2:$AE$267,$H$1,TRUE)</f>
        <v>0.80582289149000985</v>
      </c>
      <c r="I56">
        <f>VLOOKUP($A56,'Data (changed)'!$B$2:$AE$267,$I$1,TRUE)</f>
        <v>1.7921608209459094</v>
      </c>
      <c r="J56">
        <f>VLOOKUP($A56,'Data (changed)'!$B$2:$AE$267,$J$1,TRUE)</f>
        <v>2.013932785193262</v>
      </c>
      <c r="K56">
        <f>VLOOKUP($A56,'Data (changed)'!$B$2:$AE$267,$K$1,TRUE)</f>
        <v>1.8872611539944444</v>
      </c>
      <c r="L56">
        <f>VLOOKUP($A56,'Data (changed)'!$B$2:$AE$267,$L$1,TRUE)</f>
        <v>2.9125029636670803</v>
      </c>
      <c r="M56">
        <f>VLOOKUP($A56,'Data (changed)'!$B$2:$AE$267,$M$1,TRUE)</f>
        <v>1.6814684809707927</v>
      </c>
      <c r="N56">
        <f>VLOOKUP($A56,'Data (changed)'!$B$2:$AE$267,$N$1,TRUE)</f>
        <v>-0.19797383477136066</v>
      </c>
      <c r="O56">
        <f>VLOOKUP($A56,'Data (changed)'!$B$2:$AE$267,$O$1,TRUE)</f>
        <v>-0.70011668611435596</v>
      </c>
      <c r="P56">
        <f>VLOOKUP($A56,'Data (changed)'!$B$2:$AE$267,$P$1,TRUE)</f>
        <v>1.1750881316098685</v>
      </c>
      <c r="Q56">
        <f>VLOOKUP($A56,'Data (changed)'!$B$2:$AE$267,$Q$1,TRUE)</f>
        <v>0.73170716355419074</v>
      </c>
      <c r="R56">
        <f>VLOOKUP($A56,'Data (changed)'!$B$2:$AE$267,$R$1,TRUE)</f>
        <v>3.8164419129879974</v>
      </c>
      <c r="S56">
        <f>VLOOKUP($A56,'Data (changed)'!$B$2:$AE$267,$S$1,TRUE)</f>
        <v>2.9764551313159728</v>
      </c>
      <c r="T56">
        <f>VLOOKUP($A56,'Data (changed)'!$B$2:$AE$267,$T$1,TRUE)</f>
        <v>0.95987913356484</v>
      </c>
      <c r="U56">
        <f>VLOOKUP($A56,'Data (changed)'!$B$2:$AE$267,$U$1,TRUE)</f>
        <v>-5.6938363364028532</v>
      </c>
      <c r="V56">
        <f>VLOOKUP($A56,'Data (changed)'!$B$2:$AE$267,$V$1,TRUE)</f>
        <v>4.1798824987365748</v>
      </c>
      <c r="W56">
        <f>VLOOKUP($A56,'Data (changed)'!$B$2:$AE$267,$W$1,TRUE)</f>
        <v>3.9251927046341137</v>
      </c>
      <c r="X56">
        <f>VLOOKUP($A56,'Data (changed)'!$B$2:$AE$267,$X$1,TRUE)</f>
        <v>0.41849759421759813</v>
      </c>
      <c r="Y56">
        <f>VLOOKUP($A56,'Data (changed)'!$B$2:$AE$267,$Y$1,TRUE)</f>
        <v>0.43759130314467143</v>
      </c>
      <c r="Z56">
        <f>VLOOKUP($A56,'Data (changed)'!$B$2:$AE$267,$Z$1,TRUE)</f>
        <v>2.2095434313487203</v>
      </c>
      <c r="AA56">
        <f>VLOOKUP($A56,'Data (changed)'!$B$2:$AE$267,$AA$1,TRUE)</f>
        <v>1.4919315276077185</v>
      </c>
      <c r="AB56">
        <f>VLOOKUP($A56,'Data (changed)'!$B$2:$AE$267,$AB$1,TRUE)</f>
        <v>2.2299998678201547</v>
      </c>
      <c r="AC56">
        <f>VLOOKUP($A56,'Data (changed)'!$B$2:$AE$267,$AC$1,TRUE)</f>
        <v>2.6019760046260387</v>
      </c>
      <c r="AD56">
        <f>VLOOKUP($A56,'Data (changed)'!$B$2:$AE$267,$AD$1,TRUE)</f>
        <v>1.267995232250712</v>
      </c>
    </row>
    <row r="57" spans="1:30" x14ac:dyDescent="0.45">
      <c r="A57" t="s">
        <v>211</v>
      </c>
      <c r="B57" t="s">
        <v>23</v>
      </c>
      <c r="C57">
        <f>VLOOKUP(A57,'Data (changed)'!$B$2:$D$267,3,TRUE)</f>
        <v>0</v>
      </c>
      <c r="D57">
        <f>VLOOKUP($A57,'Data (changed)'!$B$2:$AE$267,$D$1,TRUE)</f>
        <v>0</v>
      </c>
      <c r="E57">
        <f>VLOOKUP($A57,'Data (changed)'!$B$2:$AE$267,$E$1,TRUE)</f>
        <v>0</v>
      </c>
      <c r="F57">
        <f>VLOOKUP($A57,'Data (changed)'!$B$2:$AE$267,$F$1,TRUE)</f>
        <v>0</v>
      </c>
      <c r="G57">
        <f>VLOOKUP($A57,'Data (changed)'!$B$2:$AE$267,$G$1,TRUE)</f>
        <v>0</v>
      </c>
      <c r="H57">
        <f>VLOOKUP($A57,'Data (changed)'!$B$2:$AE$267,$H$1,TRUE)</f>
        <v>0</v>
      </c>
      <c r="I57">
        <f>VLOOKUP($A57,'Data (changed)'!$B$2:$AE$267,$I$1,TRUE)</f>
        <v>0</v>
      </c>
      <c r="J57">
        <f>VLOOKUP($A57,'Data (changed)'!$B$2:$AE$267,$J$1,TRUE)</f>
        <v>0</v>
      </c>
      <c r="K57">
        <f>VLOOKUP($A57,'Data (changed)'!$B$2:$AE$267,$K$1,TRUE)</f>
        <v>0</v>
      </c>
      <c r="L57">
        <f>VLOOKUP($A57,'Data (changed)'!$B$2:$AE$267,$L$1,TRUE)</f>
        <v>0</v>
      </c>
      <c r="M57">
        <f>VLOOKUP($A57,'Data (changed)'!$B$2:$AE$267,$M$1,TRUE)</f>
        <v>0</v>
      </c>
      <c r="N57">
        <f>VLOOKUP($A57,'Data (changed)'!$B$2:$AE$267,$N$1,TRUE)</f>
        <v>0</v>
      </c>
      <c r="O57">
        <f>VLOOKUP($A57,'Data (changed)'!$B$2:$AE$267,$O$1,TRUE)</f>
        <v>0</v>
      </c>
      <c r="P57">
        <f>VLOOKUP($A57,'Data (changed)'!$B$2:$AE$267,$P$1,TRUE)</f>
        <v>0</v>
      </c>
      <c r="Q57">
        <f>VLOOKUP($A57,'Data (changed)'!$B$2:$AE$267,$Q$1,TRUE)</f>
        <v>0</v>
      </c>
      <c r="R57">
        <f>VLOOKUP($A57,'Data (changed)'!$B$2:$AE$267,$R$1,TRUE)</f>
        <v>0</v>
      </c>
      <c r="S57">
        <f>VLOOKUP($A57,'Data (changed)'!$B$2:$AE$267,$S$1,TRUE)</f>
        <v>0</v>
      </c>
      <c r="T57">
        <f>VLOOKUP($A57,'Data (changed)'!$B$2:$AE$267,$T$1,TRUE)</f>
        <v>0</v>
      </c>
      <c r="U57">
        <f>VLOOKUP($A57,'Data (changed)'!$B$2:$AE$267,$U$1,TRUE)</f>
        <v>0</v>
      </c>
      <c r="V57">
        <f>VLOOKUP($A57,'Data (changed)'!$B$2:$AE$267,$V$1,TRUE)</f>
        <v>0</v>
      </c>
      <c r="W57">
        <f>VLOOKUP($A57,'Data (changed)'!$B$2:$AE$267,$W$1,TRUE)</f>
        <v>0</v>
      </c>
      <c r="X57">
        <f>VLOOKUP($A57,'Data (changed)'!$B$2:$AE$267,$X$1,TRUE)</f>
        <v>0</v>
      </c>
      <c r="Y57">
        <f>VLOOKUP($A57,'Data (changed)'!$B$2:$AE$267,$Y$1,TRUE)</f>
        <v>0</v>
      </c>
      <c r="Z57">
        <f>VLOOKUP($A57,'Data (changed)'!$B$2:$AE$267,$Z$1,TRUE)</f>
        <v>7.0615432423392122</v>
      </c>
      <c r="AA57">
        <f>VLOOKUP($A57,'Data (changed)'!$B$2:$AE$267,$AA$1,TRUE)</f>
        <v>7.6960855756706508</v>
      </c>
      <c r="AB57">
        <f>VLOOKUP($A57,'Data (changed)'!$B$2:$AE$267,$AB$1,TRUE)</f>
        <v>6.6526503717806662</v>
      </c>
      <c r="AC57">
        <f>VLOOKUP($A57,'Data (changed)'!$B$2:$AE$267,$AC$1,TRUE)</f>
        <v>5.403099843078337</v>
      </c>
      <c r="AD57">
        <f>VLOOKUP($A57,'Data (changed)'!$B$2:$AE$267,$AD$1,TRUE)</f>
        <v>8.4076626661051819</v>
      </c>
    </row>
    <row r="58" spans="1:30" x14ac:dyDescent="0.45">
      <c r="A58" t="s">
        <v>228</v>
      </c>
      <c r="B58" t="s">
        <v>626</v>
      </c>
      <c r="C58">
        <f>VLOOKUP(A58,'Data (changed)'!$B$2:$D$267,3,TRUE)</f>
        <v>1.3477649997398089</v>
      </c>
      <c r="D58">
        <f>VLOOKUP($A58,'Data (changed)'!$B$2:$AE$267,$D$1,TRUE)</f>
        <v>2.0294208256315613</v>
      </c>
      <c r="E58">
        <f>VLOOKUP($A58,'Data (changed)'!$B$2:$AE$267,$E$1,TRUE)</f>
        <v>2.1614141032899425</v>
      </c>
      <c r="F58">
        <f>VLOOKUP($A58,'Data (changed)'!$B$2:$AE$267,$F$1,TRUE)</f>
        <v>3.4481484674216745E-2</v>
      </c>
      <c r="G58">
        <f>VLOOKUP($A58,'Data (changed)'!$B$2:$AE$267,$G$1,TRUE)</f>
        <v>3.0308626017160947</v>
      </c>
      <c r="H58">
        <f>VLOOKUP($A58,'Data (changed)'!$B$2:$AE$267,$H$1,TRUE)</f>
        <v>3.1042022630327466</v>
      </c>
      <c r="I58">
        <f>VLOOKUP($A58,'Data (changed)'!$B$2:$AE$267,$I$1,TRUE)</f>
        <v>2.185627701614294</v>
      </c>
      <c r="J58">
        <f>VLOOKUP($A58,'Data (changed)'!$B$2:$AE$267,$J$1,TRUE)</f>
        <v>3.7742268391984339</v>
      </c>
      <c r="K58">
        <f>VLOOKUP($A58,'Data (changed)'!$B$2:$AE$267,$K$1,TRUE)</f>
        <v>0.35407901207584302</v>
      </c>
      <c r="L58">
        <f>VLOOKUP($A58,'Data (changed)'!$B$2:$AE$267,$L$1,TRUE)</f>
        <v>2.3402193206939046</v>
      </c>
      <c r="M58">
        <f>VLOOKUP($A58,'Data (changed)'!$B$2:$AE$267,$M$1,TRUE)</f>
        <v>-6.3844729617571261E-2</v>
      </c>
      <c r="N58">
        <f>VLOOKUP($A58,'Data (changed)'!$B$2:$AE$267,$N$1,TRUE)</f>
        <v>-2.8279988926510384</v>
      </c>
      <c r="O58">
        <f>VLOOKUP($A58,'Data (changed)'!$B$2:$AE$267,$O$1,TRUE)</f>
        <v>6.3531371216935923</v>
      </c>
      <c r="P58">
        <f>VLOOKUP($A58,'Data (changed)'!$B$2:$AE$267,$P$1,TRUE)</f>
        <v>3.0506902946630987</v>
      </c>
      <c r="Q58">
        <f>VLOOKUP($A58,'Data (changed)'!$B$2:$AE$267,$Q$1,TRUE)</f>
        <v>0.65586226892352784</v>
      </c>
      <c r="R58">
        <f>VLOOKUP($A58,'Data (changed)'!$B$2:$AE$267,$R$1,TRUE)</f>
        <v>4.6594554863573734</v>
      </c>
      <c r="S58">
        <f>VLOOKUP($A58,'Data (changed)'!$B$2:$AE$267,$S$1,TRUE)</f>
        <v>6.3529724394502978</v>
      </c>
      <c r="T58">
        <f>VLOOKUP($A58,'Data (changed)'!$B$2:$AE$267,$T$1,TRUE)</f>
        <v>7.1210579857578864</v>
      </c>
      <c r="U58">
        <f>VLOOKUP($A58,'Data (changed)'!$B$2:$AE$267,$U$1,TRUE)</f>
        <v>-1.1695906432748586</v>
      </c>
      <c r="V58">
        <f>VLOOKUP($A58,'Data (changed)'!$B$2:$AE$267,$V$1,TRUE)</f>
        <v>0.67263440044504819</v>
      </c>
      <c r="W58">
        <f>VLOOKUP($A58,'Data (changed)'!$B$2:$AE$267,$W$1,TRUE)</f>
        <v>-0.22355068823470958</v>
      </c>
      <c r="X58">
        <f>VLOOKUP($A58,'Data (changed)'!$B$2:$AE$267,$X$1,TRUE)</f>
        <v>-1.0590002433518748</v>
      </c>
      <c r="Y58">
        <f>VLOOKUP($A58,'Data (changed)'!$B$2:$AE$267,$Y$1,TRUE)</f>
        <v>-0.99994063117541998</v>
      </c>
      <c r="Z58">
        <f>VLOOKUP($A58,'Data (changed)'!$B$2:$AE$267,$Z$1,TRUE)</f>
        <v>4.4479473648139276</v>
      </c>
      <c r="AA58">
        <f>VLOOKUP($A58,'Data (changed)'!$B$2:$AE$267,$AA$1,TRUE)</f>
        <v>-2.6911089238845136</v>
      </c>
      <c r="AB58">
        <f>VLOOKUP($A58,'Data (changed)'!$B$2:$AE$267,$AB$1,TRUE)</f>
        <v>2.5564949131398578</v>
      </c>
      <c r="AC58">
        <f>VLOOKUP($A58,'Data (changed)'!$B$2:$AE$267,$AC$1,TRUE)</f>
        <v>-6.7994279702807603</v>
      </c>
      <c r="AD58">
        <f>VLOOKUP($A58,'Data (changed)'!$B$2:$AE$267,$AD$1,TRUE)</f>
        <v>2.298080229984393</v>
      </c>
    </row>
    <row r="59" spans="1:30" x14ac:dyDescent="0.45">
      <c r="A59" t="s">
        <v>476</v>
      </c>
      <c r="B59" t="s">
        <v>272</v>
      </c>
      <c r="C59">
        <f>VLOOKUP(A59,'Data (changed)'!$B$2:$D$267,3,TRUE)</f>
        <v>1.3936339974679299</v>
      </c>
      <c r="D59">
        <f>VLOOKUP($A59,'Data (changed)'!$B$2:$AE$267,$D$1,TRUE)</f>
        <v>1.9570067118385595</v>
      </c>
      <c r="E59">
        <f>VLOOKUP($A59,'Data (changed)'!$B$2:$AE$267,$E$1,TRUE)</f>
        <v>1.068763082683688E-2</v>
      </c>
      <c r="F59">
        <f>VLOOKUP($A59,'Data (changed)'!$B$2:$AE$267,$F$1,TRUE)</f>
        <v>5.3324627115530774</v>
      </c>
      <c r="G59">
        <f>VLOOKUP($A59,'Data (changed)'!$B$2:$AE$267,$G$1,TRUE)</f>
        <v>3.0275872672532955</v>
      </c>
      <c r="H59">
        <f>VLOOKUP($A59,'Data (changed)'!$B$2:$AE$267,$H$1,TRUE)</f>
        <v>2.9000997687400627</v>
      </c>
      <c r="I59">
        <f>VLOOKUP($A59,'Data (changed)'!$B$2:$AE$267,$I$1,TRUE)</f>
        <v>3.2608901577479799</v>
      </c>
      <c r="J59">
        <f>VLOOKUP($A59,'Data (changed)'!$B$2:$AE$267,$J$1,TRUE)</f>
        <v>2.2181587422376055</v>
      </c>
      <c r="K59">
        <f>VLOOKUP($A59,'Data (changed)'!$B$2:$AE$267,$K$1,TRUE)</f>
        <v>2.9480221606390131</v>
      </c>
      <c r="L59">
        <f>VLOOKUP($A59,'Data (changed)'!$B$2:$AE$267,$L$1,TRUE)</f>
        <v>3.7468625954019785</v>
      </c>
      <c r="M59">
        <f>VLOOKUP($A59,'Data (changed)'!$B$2:$AE$267,$M$1,TRUE)</f>
        <v>0.82315299801443587</v>
      </c>
      <c r="N59">
        <f>VLOOKUP($A59,'Data (changed)'!$B$2:$AE$267,$N$1,TRUE)</f>
        <v>0.46634557149423017</v>
      </c>
      <c r="O59">
        <f>VLOOKUP($A59,'Data (changed)'!$B$2:$AE$267,$O$1,TRUE)</f>
        <v>0.39005855648510135</v>
      </c>
      <c r="P59">
        <f>VLOOKUP($A59,'Data (changed)'!$B$2:$AE$267,$P$1,TRUE)</f>
        <v>2.6682192674174701</v>
      </c>
      <c r="Q59">
        <f>VLOOKUP($A59,'Data (changed)'!$B$2:$AE$267,$Q$1,TRUE)</f>
        <v>2.3366413082194697</v>
      </c>
      <c r="R59">
        <f>VLOOKUP($A59,'Data (changed)'!$B$2:$AE$267,$R$1,TRUE)</f>
        <v>3.9130079783106027</v>
      </c>
      <c r="S59">
        <f>VLOOKUP($A59,'Data (changed)'!$B$2:$AE$267,$S$1,TRUE)</f>
        <v>0.90923892830237207</v>
      </c>
      <c r="T59">
        <f>VLOOKUP($A59,'Data (changed)'!$B$2:$AE$267,$T$1,TRUE)</f>
        <v>-0.51201674484910598</v>
      </c>
      <c r="U59">
        <f>VLOOKUP($A59,'Data (changed)'!$B$2:$AE$267,$U$1,TRUE)</f>
        <v>-4.9065477296515496</v>
      </c>
      <c r="V59">
        <f>VLOOKUP($A59,'Data (changed)'!$B$2:$AE$267,$V$1,TRUE)</f>
        <v>1.8709911471849665</v>
      </c>
      <c r="W59">
        <f>VLOOKUP($A59,'Data (changed)'!$B$2:$AE$267,$W$1,TRUE)</f>
        <v>1.3367777669032819</v>
      </c>
      <c r="X59">
        <f>VLOOKUP($A59,'Data (changed)'!$B$2:$AE$267,$X$1,TRUE)</f>
        <v>0.22649979180296498</v>
      </c>
      <c r="Y59">
        <f>VLOOKUP($A59,'Data (changed)'!$B$2:$AE$267,$Y$1,TRUE)</f>
        <v>0.93334097237122648</v>
      </c>
      <c r="Z59">
        <f>VLOOKUP($A59,'Data (changed)'!$B$2:$AE$267,$Z$1,TRUE)</f>
        <v>1.619393811030335</v>
      </c>
      <c r="AA59">
        <f>VLOOKUP($A59,'Data (changed)'!$B$2:$AE$267,$AA$1,TRUE)</f>
        <v>2.3425911075704704</v>
      </c>
      <c r="AB59">
        <f>VLOOKUP($A59,'Data (changed)'!$B$2:$AE$267,$AB$1,TRUE)</f>
        <v>3.2459569852439927</v>
      </c>
      <c r="AC59">
        <f>VLOOKUP($A59,'Data (changed)'!$B$2:$AE$267,$AC$1,TRUE)</f>
        <v>2.8217363412902614</v>
      </c>
      <c r="AD59">
        <f>VLOOKUP($A59,'Data (changed)'!$B$2:$AE$267,$AD$1,TRUE)</f>
        <v>2.1756463886531918</v>
      </c>
    </row>
    <row r="60" spans="1:30" x14ac:dyDescent="0.45">
      <c r="A60" t="s">
        <v>644</v>
      </c>
      <c r="B60" t="s">
        <v>374</v>
      </c>
      <c r="C60">
        <f>VLOOKUP(A60,'Data (changed)'!$B$2:$D$267,3,TRUE)</f>
        <v>0.94413888914601785</v>
      </c>
      <c r="D60">
        <f>VLOOKUP($A60,'Data (changed)'!$B$2:$AE$267,$D$1,TRUE)</f>
        <v>11.220932739600158</v>
      </c>
      <c r="E60">
        <f>VLOOKUP($A60,'Data (changed)'!$B$2:$AE$267,$E$1,TRUE)</f>
        <v>7.3645130417130105</v>
      </c>
      <c r="F60">
        <f>VLOOKUP($A60,'Data (changed)'!$B$2:$AE$267,$F$1,TRUE)</f>
        <v>2.6003542682773144</v>
      </c>
      <c r="G60">
        <f>VLOOKUP($A60,'Data (changed)'!$B$2:$AE$267,$G$1,TRUE)</f>
        <v>5.6854307369864188</v>
      </c>
      <c r="H60">
        <f>VLOOKUP($A60,'Data (changed)'!$B$2:$AE$267,$H$1,TRUE)</f>
        <v>5.9778251143426644</v>
      </c>
      <c r="I60">
        <f>VLOOKUP($A60,'Data (changed)'!$B$2:$AE$267,$I$1,TRUE)</f>
        <v>8.8852690659039268</v>
      </c>
      <c r="J60">
        <f>VLOOKUP($A60,'Data (changed)'!$B$2:$AE$267,$J$1,TRUE)</f>
        <v>6.7144777117717638</v>
      </c>
      <c r="K60">
        <f>VLOOKUP($A60,'Data (changed)'!$B$2:$AE$267,$K$1,TRUE)</f>
        <v>5.9400491362855377</v>
      </c>
      <c r="L60">
        <f>VLOOKUP($A60,'Data (changed)'!$B$2:$AE$267,$L$1,TRUE)</f>
        <v>4.6617622800145995</v>
      </c>
      <c r="M60">
        <f>VLOOKUP($A60,'Data (changed)'!$B$2:$AE$267,$M$1,TRUE)</f>
        <v>2.4595163677291794</v>
      </c>
      <c r="N60">
        <f>VLOOKUP($A60,'Data (changed)'!$B$2:$AE$267,$N$1,TRUE)</f>
        <v>4.4951034029209893</v>
      </c>
      <c r="O60">
        <f>VLOOKUP($A60,'Data (changed)'!$B$2:$AE$267,$O$1,TRUE)</f>
        <v>-1.3457061850644152</v>
      </c>
      <c r="P60">
        <f>VLOOKUP($A60,'Data (changed)'!$B$2:$AE$267,$P$1,TRUE)</f>
        <v>2.5701342793019677</v>
      </c>
      <c r="Q60">
        <f>VLOOKUP($A60,'Data (changed)'!$B$2:$AE$267,$Q$1,TRUE)</f>
        <v>9.428236946796801</v>
      </c>
      <c r="R60">
        <f>VLOOKUP($A60,'Data (changed)'!$B$2:$AE$267,$R$1,TRUE)</f>
        <v>9.1743554058407994</v>
      </c>
      <c r="S60">
        <f>VLOOKUP($A60,'Data (changed)'!$B$2:$AE$267,$S$1,TRUE)</f>
        <v>7.415951714814554</v>
      </c>
      <c r="T60">
        <f>VLOOKUP($A60,'Data (changed)'!$B$2:$AE$267,$T$1,TRUE)</f>
        <v>3.2095042615795819</v>
      </c>
      <c r="U60">
        <f>VLOOKUP($A60,'Data (changed)'!$B$2:$AE$267,$U$1,TRUE)</f>
        <v>0.94615516779062148</v>
      </c>
      <c r="V60">
        <f>VLOOKUP($A60,'Data (changed)'!$B$2:$AE$267,$V$1,TRUE)</f>
        <v>8.3396510596221844</v>
      </c>
      <c r="W60">
        <f>VLOOKUP($A60,'Data (changed)'!$B$2:$AE$267,$W$1,TRUE)</f>
        <v>3.1334230032675521</v>
      </c>
      <c r="X60">
        <f>VLOOKUP($A60,'Data (changed)'!$B$2:$AE$267,$X$1,TRUE)</f>
        <v>2.7173678967056247</v>
      </c>
      <c r="Y60">
        <f>VLOOKUP($A60,'Data (changed)'!$B$2:$AE$267,$Y$1,TRUE)</f>
        <v>4.8752050933227054</v>
      </c>
      <c r="Z60">
        <f>VLOOKUP($A60,'Data (changed)'!$B$2:$AE$267,$Z$1,TRUE)</f>
        <v>7.0504636896591109</v>
      </c>
      <c r="AA60">
        <f>VLOOKUP($A60,'Data (changed)'!$B$2:$AE$267,$AA$1,TRUE)</f>
        <v>6.9270187716221017</v>
      </c>
      <c r="AB60">
        <f>VLOOKUP($A60,'Data (changed)'!$B$2:$AE$267,$AB$1,TRUE)</f>
        <v>6.6592002626958191</v>
      </c>
      <c r="AC60">
        <f>VLOOKUP($A60,'Data (changed)'!$B$2:$AE$267,$AC$1,TRUE)</f>
        <v>4.6667046773236649</v>
      </c>
      <c r="AD60">
        <f>VLOOKUP($A60,'Data (changed)'!$B$2:$AE$267,$AD$1,TRUE)</f>
        <v>6.9825275845805805</v>
      </c>
    </row>
    <row r="61" spans="1:30" x14ac:dyDescent="0.45">
      <c r="A61" t="s">
        <v>29</v>
      </c>
      <c r="B61" t="s">
        <v>625</v>
      </c>
      <c r="C61">
        <f>VLOOKUP(A61,'Data (changed)'!$B$2:$D$267,3,TRUE)</f>
        <v>-1.2000005855827141</v>
      </c>
      <c r="D61">
        <f>VLOOKUP($A61,'Data (changed)'!$B$2:$AE$267,$D$1,TRUE)</f>
        <v>1.8000023031884638</v>
      </c>
      <c r="E61">
        <f>VLOOKUP($A61,'Data (changed)'!$B$2:$AE$267,$E$1,TRUE)</f>
        <v>-2.1000007578754492</v>
      </c>
      <c r="F61">
        <f>VLOOKUP($A61,'Data (changed)'!$B$2:$AE$267,$F$1,TRUE)</f>
        <v>-0.89999655247224553</v>
      </c>
      <c r="G61">
        <f>VLOOKUP($A61,'Data (changed)'!$B$2:$AE$267,$G$1,TRUE)</f>
        <v>3.7999947898408521</v>
      </c>
      <c r="H61">
        <f>VLOOKUP($A61,'Data (changed)'!$B$2:$AE$267,$H$1,TRUE)</f>
        <v>4.0999984699482184</v>
      </c>
      <c r="I61">
        <f>VLOOKUP($A61,'Data (changed)'!$B$2:$AE$267,$I$1,TRUE)</f>
        <v>1.099999939308077</v>
      </c>
      <c r="J61">
        <f>VLOOKUP($A61,'Data (changed)'!$B$2:$AE$267,$J$1,TRUE)</f>
        <v>5.1000036090421759</v>
      </c>
      <c r="K61">
        <f>VLOOKUP($A61,'Data (changed)'!$B$2:$AE$267,$K$1,TRUE)</f>
        <v>3.2000015516532727</v>
      </c>
      <c r="L61">
        <f>VLOOKUP($A61,'Data (changed)'!$B$2:$AE$267,$L$1,TRUE)</f>
        <v>3.799999999697647</v>
      </c>
      <c r="M61">
        <f>VLOOKUP($A61,'Data (changed)'!$B$2:$AE$267,$M$1,TRUE)</f>
        <v>3.0000000002107896</v>
      </c>
      <c r="N61">
        <f>VLOOKUP($A61,'Data (changed)'!$B$2:$AE$267,$N$1,TRUE)</f>
        <v>5.6000000000074408</v>
      </c>
      <c r="O61">
        <f>VLOOKUP($A61,'Data (changed)'!$B$2:$AE$267,$O$1,TRUE)</f>
        <v>7.2000000004651241</v>
      </c>
      <c r="P61">
        <f>VLOOKUP($A61,'Data (changed)'!$B$2:$AE$267,$P$1,TRUE)</f>
        <v>4.2999999997699092</v>
      </c>
      <c r="Q61">
        <f>VLOOKUP($A61,'Data (changed)'!$B$2:$AE$267,$Q$1,TRUE)</f>
        <v>5.8999999996691059</v>
      </c>
      <c r="R61">
        <f>VLOOKUP($A61,'Data (changed)'!$B$2:$AE$267,$R$1,TRUE)</f>
        <v>1.7000000004977238</v>
      </c>
      <c r="S61">
        <f>VLOOKUP($A61,'Data (changed)'!$B$2:$AE$267,$S$1,TRUE)</f>
        <v>3.3999999995581618</v>
      </c>
      <c r="T61">
        <f>VLOOKUP($A61,'Data (changed)'!$B$2:$AE$267,$T$1,TRUE)</f>
        <v>2.4000000000848871</v>
      </c>
      <c r="U61">
        <f>VLOOKUP($A61,'Data (changed)'!$B$2:$AE$267,$U$1,TRUE)</f>
        <v>1.6000000003758572</v>
      </c>
      <c r="V61">
        <f>VLOOKUP($A61,'Data (changed)'!$B$2:$AE$267,$V$1,TRUE)</f>
        <v>3.6000000000353509</v>
      </c>
      <c r="W61">
        <f>VLOOKUP($A61,'Data (changed)'!$B$2:$AE$267,$W$1,TRUE)</f>
        <v>2.8999999994630627</v>
      </c>
      <c r="X61">
        <f>VLOOKUP($A61,'Data (changed)'!$B$2:$AE$267,$X$1,TRUE)</f>
        <v>3.4000000002959894</v>
      </c>
      <c r="Y61">
        <f>VLOOKUP($A61,'Data (changed)'!$B$2:$AE$267,$Y$1,TRUE)</f>
        <v>2.8</v>
      </c>
      <c r="Z61">
        <f>VLOOKUP($A61,'Data (changed)'!$B$2:$AE$267,$Z$1,TRUE)</f>
        <v>3.8000000001680405</v>
      </c>
      <c r="AA61">
        <f>VLOOKUP($A61,'Data (changed)'!$B$2:$AE$267,$AA$1,TRUE)</f>
        <v>3.6999999995889254</v>
      </c>
      <c r="AB61">
        <f>VLOOKUP($A61,'Data (changed)'!$B$2:$AE$267,$AB$1,TRUE)</f>
        <v>3.2000000000669075</v>
      </c>
      <c r="AC61">
        <f>VLOOKUP($A61,'Data (changed)'!$B$2:$AE$267,$AC$1,TRUE)</f>
        <v>1.2999999999184269</v>
      </c>
      <c r="AD61">
        <f>VLOOKUP($A61,'Data (changed)'!$B$2:$AE$267,$AD$1,TRUE)</f>
        <v>1.2000000004906326</v>
      </c>
    </row>
    <row r="62" spans="1:30" x14ac:dyDescent="0.45">
      <c r="A62" t="s">
        <v>204</v>
      </c>
      <c r="B62" t="s">
        <v>179</v>
      </c>
      <c r="C62">
        <f>VLOOKUP(A62,'Data (changed)'!$B$2:$D$267,3,TRUE)</f>
        <v>7.8982523659811363</v>
      </c>
      <c r="D62">
        <f>VLOOKUP($A62,'Data (changed)'!$B$2:$AE$267,$D$1,TRUE)</f>
        <v>10.740970413921929</v>
      </c>
      <c r="E62">
        <f>VLOOKUP($A62,'Data (changed)'!$B$2:$AE$267,$E$1,TRUE)</f>
        <v>10.877784386662299</v>
      </c>
      <c r="F62">
        <f>VLOOKUP($A62,'Data (changed)'!$B$2:$AE$267,$F$1,TRUE)</f>
        <v>10.625989641189364</v>
      </c>
      <c r="G62">
        <f>VLOOKUP($A62,'Data (changed)'!$B$2:$AE$267,$G$1,TRUE)</f>
        <v>9.7212187032449151</v>
      </c>
      <c r="H62">
        <f>VLOOKUP($A62,'Data (changed)'!$B$2:$AE$267,$H$1,TRUE)</f>
        <v>8.9309353037057946</v>
      </c>
      <c r="I62">
        <f>VLOOKUP($A62,'Data (changed)'!$B$2:$AE$267,$I$1,TRUE)</f>
        <v>7.0291624479469306</v>
      </c>
      <c r="J62">
        <f>VLOOKUP($A62,'Data (changed)'!$B$2:$AE$267,$J$1,TRUE)</f>
        <v>1.7485269089273885</v>
      </c>
      <c r="K62">
        <f>VLOOKUP($A62,'Data (changed)'!$B$2:$AE$267,$K$1,TRUE)</f>
        <v>6.1027106840396925</v>
      </c>
      <c r="L62">
        <f>VLOOKUP($A62,'Data (changed)'!$B$2:$AE$267,$L$1,TRUE)</f>
        <v>7.4978647649307533</v>
      </c>
      <c r="M62">
        <f>VLOOKUP($A62,'Data (changed)'!$B$2:$AE$267,$M$1,TRUE)</f>
        <v>6.7067096389678511</v>
      </c>
      <c r="N62">
        <f>VLOOKUP($A62,'Data (changed)'!$B$2:$AE$267,$N$1,TRUE)</f>
        <v>7.8566982343039484</v>
      </c>
      <c r="O62">
        <f>VLOOKUP($A62,'Data (changed)'!$B$2:$AE$267,$O$1,TRUE)</f>
        <v>8.7252660379204059</v>
      </c>
      <c r="P62">
        <f>VLOOKUP($A62,'Data (changed)'!$B$2:$AE$267,$P$1,TRUE)</f>
        <v>8.9134619597073907</v>
      </c>
      <c r="Q62">
        <f>VLOOKUP($A62,'Data (changed)'!$B$2:$AE$267,$Q$1,TRUE)</f>
        <v>9.70185182840018</v>
      </c>
      <c r="R62">
        <f>VLOOKUP($A62,'Data (changed)'!$B$2:$AE$267,$R$1,TRUE)</f>
        <v>10.757756472004829</v>
      </c>
      <c r="S62">
        <f>VLOOKUP($A62,'Data (changed)'!$B$2:$AE$267,$S$1,TRUE)</f>
        <v>12.146903795470124</v>
      </c>
      <c r="T62">
        <f>VLOOKUP($A62,'Data (changed)'!$B$2:$AE$267,$T$1,TRUE)</f>
        <v>8.4298832104219485</v>
      </c>
      <c r="U62">
        <f>VLOOKUP($A62,'Data (changed)'!$B$2:$AE$267,$U$1,TRUE)</f>
        <v>7.7045189088938315</v>
      </c>
      <c r="V62">
        <f>VLOOKUP($A62,'Data (changed)'!$B$2:$AE$267,$V$1,TRUE)</f>
        <v>9.7717805190730331</v>
      </c>
      <c r="W62">
        <f>VLOOKUP($A62,'Data (changed)'!$B$2:$AE$267,$W$1,TRUE)</f>
        <v>8.4654515672938118</v>
      </c>
      <c r="X62">
        <f>VLOOKUP($A62,'Data (changed)'!$B$2:$AE$267,$X$1,TRUE)</f>
        <v>7.5170817251642035</v>
      </c>
      <c r="Y62">
        <f>VLOOKUP($A62,'Data (changed)'!$B$2:$AE$267,$Y$1,TRUE)</f>
        <v>7.2001968891698027</v>
      </c>
      <c r="Z62">
        <f>VLOOKUP($A62,'Data (changed)'!$B$2:$AE$267,$Z$1,TRUE)</f>
        <v>6.8768876626662063</v>
      </c>
      <c r="AA62">
        <f>VLOOKUP($A62,'Data (changed)'!$B$2:$AE$267,$AA$1,TRUE)</f>
        <v>6.6153806929273742</v>
      </c>
      <c r="AB62">
        <f>VLOOKUP($A62,'Data (changed)'!$B$2:$AE$267,$AB$1,TRUE)</f>
        <v>6.4784420182256213</v>
      </c>
      <c r="AC62">
        <f>VLOOKUP($A62,'Data (changed)'!$B$2:$AE$267,$AC$1,TRUE)</f>
        <v>6.6397548422176982</v>
      </c>
      <c r="AD62">
        <f>VLOOKUP($A62,'Data (changed)'!$B$2:$AE$267,$AD$1,TRUE)</f>
        <v>6.4528117341079252</v>
      </c>
    </row>
    <row r="63" spans="1:30" x14ac:dyDescent="0.45">
      <c r="A63" t="s">
        <v>318</v>
      </c>
      <c r="B63" t="s">
        <v>628</v>
      </c>
      <c r="C63">
        <f>VLOOKUP(A63,'Data (changed)'!$B$2:$D$267,3,TRUE)</f>
        <v>4.8466113822576773</v>
      </c>
      <c r="D63">
        <f>VLOOKUP($A63,'Data (changed)'!$B$2:$AE$267,$D$1,TRUE)</f>
        <v>4.022404573869153</v>
      </c>
      <c r="E63">
        <f>VLOOKUP($A63,'Data (changed)'!$B$2:$AE$267,$E$1,TRUE)</f>
        <v>3.2463097780428569</v>
      </c>
      <c r="F63">
        <f>VLOOKUP($A63,'Data (changed)'!$B$2:$AE$267,$F$1,TRUE)</f>
        <v>2.8215254653532611</v>
      </c>
      <c r="G63">
        <f>VLOOKUP($A63,'Data (changed)'!$B$2:$AE$267,$G$1,TRUE)</f>
        <v>2.6796800930598152</v>
      </c>
      <c r="H63">
        <f>VLOOKUP($A63,'Data (changed)'!$B$2:$AE$267,$H$1,TRUE)</f>
        <v>5.5123663158229732</v>
      </c>
      <c r="I63">
        <f>VLOOKUP($A63,'Data (changed)'!$B$2:$AE$267,$I$1,TRUE)</f>
        <v>4.7342048172960745</v>
      </c>
      <c r="J63">
        <f>VLOOKUP($A63,'Data (changed)'!$B$2:$AE$267,$J$1,TRUE)</f>
        <v>1.976027837279986</v>
      </c>
      <c r="K63">
        <f>VLOOKUP($A63,'Data (changed)'!$B$2:$AE$267,$K$1,TRUE)</f>
        <v>1.5817890630553961</v>
      </c>
      <c r="L63">
        <f>VLOOKUP($A63,'Data (changed)'!$B$2:$AE$267,$L$1,TRUE)</f>
        <v>4.4928036914366345</v>
      </c>
      <c r="M63">
        <f>VLOOKUP($A63,'Data (changed)'!$B$2:$AE$267,$M$1,TRUE)</f>
        <v>1.053709705479406</v>
      </c>
      <c r="N63">
        <f>VLOOKUP($A63,'Data (changed)'!$B$2:$AE$267,$N$1,TRUE)</f>
        <v>1.5871193327880064</v>
      </c>
      <c r="O63">
        <f>VLOOKUP($A63,'Data (changed)'!$B$2:$AE$267,$O$1,TRUE)</f>
        <v>4.8403783105913902</v>
      </c>
      <c r="P63">
        <f>VLOOKUP($A63,'Data (changed)'!$B$2:$AE$267,$P$1,TRUE)</f>
        <v>6.7404306830137699</v>
      </c>
      <c r="Q63">
        <f>VLOOKUP($A63,'Data (changed)'!$B$2:$AE$267,$Q$1,TRUE)</f>
        <v>6.0972936643285607</v>
      </c>
      <c r="R63">
        <f>VLOOKUP($A63,'Data (changed)'!$B$2:$AE$267,$R$1,TRUE)</f>
        <v>6.1441443646393026</v>
      </c>
      <c r="S63">
        <f>VLOOKUP($A63,'Data (changed)'!$B$2:$AE$267,$S$1,TRUE)</f>
        <v>5.8650961530936456</v>
      </c>
      <c r="T63">
        <f>VLOOKUP($A63,'Data (changed)'!$B$2:$AE$267,$T$1,TRUE)</f>
        <v>3.4656532801691071</v>
      </c>
      <c r="U63">
        <f>VLOOKUP($A63,'Data (changed)'!$B$2:$AE$267,$U$1,TRUE)</f>
        <v>0.63090767660980873</v>
      </c>
      <c r="V63">
        <f>VLOOKUP($A63,'Data (changed)'!$B$2:$AE$267,$V$1,TRUE)</f>
        <v>6.1493149629259278</v>
      </c>
      <c r="W63">
        <f>VLOOKUP($A63,'Data (changed)'!$B$2:$AE$267,$W$1,TRUE)</f>
        <v>4.9764374780027083</v>
      </c>
      <c r="X63">
        <f>VLOOKUP($A63,'Data (changed)'!$B$2:$AE$267,$X$1,TRUE)</f>
        <v>4.2433338725927428</v>
      </c>
      <c r="Y63">
        <f>VLOOKUP($A63,'Data (changed)'!$B$2:$AE$267,$Y$1,TRUE)</f>
        <v>4.2983641734826676</v>
      </c>
      <c r="Z63">
        <f>VLOOKUP($A63,'Data (changed)'!$B$2:$AE$267,$Z$1,TRUE)</f>
        <v>4.0047958690839494</v>
      </c>
      <c r="AA63">
        <f>VLOOKUP($A63,'Data (changed)'!$B$2:$AE$267,$AA$1,TRUE)</f>
        <v>4.6154339163976488</v>
      </c>
      <c r="AB63">
        <f>VLOOKUP($A63,'Data (changed)'!$B$2:$AE$267,$AB$1,TRUE)</f>
        <v>4.8047014037135227</v>
      </c>
      <c r="AC63">
        <f>VLOOKUP($A63,'Data (changed)'!$B$2:$AE$267,$AC$1,TRUE)</f>
        <v>4.6442608372493339</v>
      </c>
      <c r="AD63">
        <f>VLOOKUP($A63,'Data (changed)'!$B$2:$AE$267,$AD$1,TRUE)</f>
        <v>3.6082868915803914</v>
      </c>
    </row>
    <row r="64" spans="1:30" x14ac:dyDescent="0.45">
      <c r="A64" t="s">
        <v>530</v>
      </c>
      <c r="B64" t="s">
        <v>435</v>
      </c>
      <c r="C64">
        <f>VLOOKUP(A64,'Data (changed)'!$B$2:$D$267,3,TRUE)</f>
        <v>4.4634216723109574</v>
      </c>
      <c r="D64">
        <f>VLOOKUP($A64,'Data (changed)'!$B$2:$AE$267,$D$1,TRUE)</f>
        <v>3.4185259557788896</v>
      </c>
      <c r="E64">
        <f>VLOOKUP($A64,'Data (changed)'!$B$2:$AE$267,$E$1,TRUE)</f>
        <v>3.1556132670055916</v>
      </c>
      <c r="F64">
        <f>VLOOKUP($A64,'Data (changed)'!$B$2:$AE$267,$F$1,TRUE)</f>
        <v>4.3162872276988935</v>
      </c>
      <c r="G64">
        <f>VLOOKUP($A64,'Data (changed)'!$B$2:$AE$267,$G$1,TRUE)</f>
        <v>5.1172510578822568</v>
      </c>
      <c r="H64">
        <f>VLOOKUP($A64,'Data (changed)'!$B$2:$AE$267,$H$1,TRUE)</f>
        <v>5.1059205000529602</v>
      </c>
      <c r="I64">
        <f>VLOOKUP($A64,'Data (changed)'!$B$2:$AE$267,$I$1,TRUE)</f>
        <v>3.4753580689887968</v>
      </c>
      <c r="J64">
        <f>VLOOKUP($A64,'Data (changed)'!$B$2:$AE$267,$J$1,TRUE)</f>
        <v>-8.4554071492604521E-2</v>
      </c>
      <c r="K64">
        <f>VLOOKUP($A64,'Data (changed)'!$B$2:$AE$267,$K$1,TRUE)</f>
        <v>3.0098929387013271</v>
      </c>
      <c r="L64">
        <f>VLOOKUP($A64,'Data (changed)'!$B$2:$AE$267,$L$1,TRUE)</f>
        <v>4.8985277438340091</v>
      </c>
      <c r="M64">
        <f>VLOOKUP($A64,'Data (changed)'!$B$2:$AE$267,$M$1,TRUE)</f>
        <v>2.6915728050990566</v>
      </c>
      <c r="N64">
        <f>VLOOKUP($A64,'Data (changed)'!$B$2:$AE$267,$N$1,TRUE)</f>
        <v>3.6221620461459167</v>
      </c>
      <c r="O64">
        <f>VLOOKUP($A64,'Data (changed)'!$B$2:$AE$267,$O$1,TRUE)</f>
        <v>4.2720330412012544</v>
      </c>
      <c r="P64">
        <f>VLOOKUP($A64,'Data (changed)'!$B$2:$AE$267,$P$1,TRUE)</f>
        <v>5.18129815681867</v>
      </c>
      <c r="Q64">
        <f>VLOOKUP($A64,'Data (changed)'!$B$2:$AE$267,$Q$1,TRUE)</f>
        <v>5.0668738506298467</v>
      </c>
      <c r="R64">
        <f>VLOOKUP($A64,'Data (changed)'!$B$2:$AE$267,$R$1,TRUE)</f>
        <v>5.5439780684434652</v>
      </c>
      <c r="S64">
        <f>VLOOKUP($A64,'Data (changed)'!$B$2:$AE$267,$S$1,TRUE)</f>
        <v>6.4808018406737204</v>
      </c>
      <c r="T64">
        <f>VLOOKUP($A64,'Data (changed)'!$B$2:$AE$267,$T$1,TRUE)</f>
        <v>3.5352526836488778</v>
      </c>
      <c r="U64">
        <f>VLOOKUP($A64,'Data (changed)'!$B$2:$AE$267,$U$1,TRUE)</f>
        <v>1.3873034593588613</v>
      </c>
      <c r="V64">
        <f>VLOOKUP($A64,'Data (changed)'!$B$2:$AE$267,$V$1,TRUE)</f>
        <v>7.0698327898952158</v>
      </c>
      <c r="W64">
        <f>VLOOKUP($A64,'Data (changed)'!$B$2:$AE$267,$W$1,TRUE)</f>
        <v>4.6096747205148745</v>
      </c>
      <c r="X64">
        <f>VLOOKUP($A64,'Data (changed)'!$B$2:$AE$267,$X$1,TRUE)</f>
        <v>4.6959455387653719</v>
      </c>
      <c r="Y64">
        <f>VLOOKUP($A64,'Data (changed)'!$B$2:$AE$267,$Y$1,TRUE)</f>
        <v>4.7691502479283656</v>
      </c>
      <c r="Z64">
        <f>VLOOKUP($A64,'Data (changed)'!$B$2:$AE$267,$Z$1,TRUE)</f>
        <v>4.1905937289111534</v>
      </c>
      <c r="AA64">
        <f>VLOOKUP($A64,'Data (changed)'!$B$2:$AE$267,$AA$1,TRUE)</f>
        <v>4.1987722985874427</v>
      </c>
      <c r="AB64">
        <f>VLOOKUP($A64,'Data (changed)'!$B$2:$AE$267,$AB$1,TRUE)</f>
        <v>4.0949436491756188</v>
      </c>
      <c r="AC64">
        <f>VLOOKUP($A64,'Data (changed)'!$B$2:$AE$267,$AC$1,TRUE)</f>
        <v>4.7658351721625394</v>
      </c>
      <c r="AD64">
        <f>VLOOKUP($A64,'Data (changed)'!$B$2:$AE$267,$AD$1,TRUE)</f>
        <v>4.1855492571990283</v>
      </c>
    </row>
    <row r="65" spans="1:30" x14ac:dyDescent="0.45">
      <c r="A65" t="s">
        <v>286</v>
      </c>
      <c r="B65" t="s">
        <v>239</v>
      </c>
      <c r="C65">
        <f>VLOOKUP(A65,'Data (changed)'!$B$2:$D$267,3,TRUE)</f>
        <v>-5.2331996196044486</v>
      </c>
      <c r="D65">
        <f>VLOOKUP($A65,'Data (changed)'!$B$2:$AE$267,$D$1,TRUE)</f>
        <v>-10.44003295780746</v>
      </c>
      <c r="E65">
        <f>VLOOKUP($A65,'Data (changed)'!$B$2:$AE$267,$E$1,TRUE)</f>
        <v>-5.4801252940055463</v>
      </c>
      <c r="F65">
        <f>VLOOKUP($A65,'Data (changed)'!$B$2:$AE$267,$F$1,TRUE)</f>
        <v>-10.418370249244376</v>
      </c>
      <c r="G65">
        <f>VLOOKUP($A65,'Data (changed)'!$B$2:$AE$267,$G$1,TRUE)</f>
        <v>-1.2663371968902624</v>
      </c>
      <c r="H65">
        <f>VLOOKUP($A65,'Data (changed)'!$B$2:$AE$267,$H$1,TRUE)</f>
        <v>0.11496382534004113</v>
      </c>
      <c r="I65">
        <f>VLOOKUP($A65,'Data (changed)'!$B$2:$AE$267,$I$1,TRUE)</f>
        <v>2.3982576938993247</v>
      </c>
      <c r="J65">
        <f>VLOOKUP($A65,'Data (changed)'!$B$2:$AE$267,$J$1,TRUE)</f>
        <v>-1.6554662675541465</v>
      </c>
      <c r="K65">
        <f>VLOOKUP($A65,'Data (changed)'!$B$2:$AE$267,$K$1,TRUE)</f>
        <v>2.1356107642504867</v>
      </c>
      <c r="L65">
        <f>VLOOKUP($A65,'Data (changed)'!$B$2:$AE$267,$L$1,TRUE)</f>
        <v>8.0585911572055124</v>
      </c>
      <c r="M65">
        <f>VLOOKUP($A65,'Data (changed)'!$B$2:$AE$267,$M$1,TRUE)</f>
        <v>2.6825820056052549</v>
      </c>
      <c r="N65">
        <f>VLOOKUP($A65,'Data (changed)'!$B$2:$AE$267,$N$1,TRUE)</f>
        <v>5.4750701845079845</v>
      </c>
      <c r="O65">
        <f>VLOOKUP($A65,'Data (changed)'!$B$2:$AE$267,$O$1,TRUE)</f>
        <v>6.6730147574083816</v>
      </c>
      <c r="P65">
        <f>VLOOKUP($A65,'Data (changed)'!$B$2:$AE$267,$P$1,TRUE)</f>
        <v>8.4336691011272364</v>
      </c>
      <c r="Q65">
        <f>VLOOKUP($A65,'Data (changed)'!$B$2:$AE$267,$Q$1,TRUE)</f>
        <v>7.1986410485480832</v>
      </c>
      <c r="R65">
        <f>VLOOKUP($A65,'Data (changed)'!$B$2:$AE$267,$R$1,TRUE)</f>
        <v>8.117523747298776</v>
      </c>
      <c r="S65">
        <f>VLOOKUP($A65,'Data (changed)'!$B$2:$AE$267,$S$1,TRUE)</f>
        <v>7.6771591115044799</v>
      </c>
      <c r="T65">
        <f>VLOOKUP($A65,'Data (changed)'!$B$2:$AE$267,$T$1,TRUE)</f>
        <v>4.4137151890986956</v>
      </c>
      <c r="U65">
        <f>VLOOKUP($A65,'Data (changed)'!$B$2:$AE$267,$U$1,TRUE)</f>
        <v>-5.9456685969376508</v>
      </c>
      <c r="V65">
        <f>VLOOKUP($A65,'Data (changed)'!$B$2:$AE$267,$V$1,TRUE)</f>
        <v>5.0518484632631271</v>
      </c>
      <c r="W65">
        <f>VLOOKUP($A65,'Data (changed)'!$B$2:$AE$267,$W$1,TRUE)</f>
        <v>6.0720957638099406</v>
      </c>
      <c r="X65">
        <f>VLOOKUP($A65,'Data (changed)'!$B$2:$AE$267,$X$1,TRUE)</f>
        <v>3.8614709095102739</v>
      </c>
      <c r="Y65">
        <f>VLOOKUP($A65,'Data (changed)'!$B$2:$AE$267,$Y$1,TRUE)</f>
        <v>4.0327488975018753</v>
      </c>
      <c r="Z65">
        <f>VLOOKUP($A65,'Data (changed)'!$B$2:$AE$267,$Z$1,TRUE)</f>
        <v>2.2105010935635931</v>
      </c>
      <c r="AA65">
        <f>VLOOKUP($A65,'Data (changed)'!$B$2:$AE$267,$AA$1,TRUE)</f>
        <v>0.95837711510833401</v>
      </c>
      <c r="AB65">
        <f>VLOOKUP($A65,'Data (changed)'!$B$2:$AE$267,$AB$1,TRUE)</f>
        <v>1.7208807976141713</v>
      </c>
      <c r="AC65">
        <f>VLOOKUP($A65,'Data (changed)'!$B$2:$AE$267,$AC$1,TRUE)</f>
        <v>4.1568712670941181</v>
      </c>
      <c r="AD65">
        <f>VLOOKUP($A65,'Data (changed)'!$B$2:$AE$267,$AD$1,TRUE)</f>
        <v>3.1752320795528135</v>
      </c>
    </row>
    <row r="66" spans="1:30" x14ac:dyDescent="0.45">
      <c r="A66" t="s">
        <v>529</v>
      </c>
      <c r="B66" t="s">
        <v>352</v>
      </c>
      <c r="C66">
        <f>VLOOKUP(A66,'Data (changed)'!$B$2:$D$267,3,TRUE)</f>
        <v>0.43697803931148371</v>
      </c>
      <c r="D66">
        <f>VLOOKUP($A66,'Data (changed)'!$B$2:$AE$267,$D$1,TRUE)</f>
        <v>-0.61048209768024719</v>
      </c>
      <c r="E66">
        <f>VLOOKUP($A66,'Data (changed)'!$B$2:$AE$267,$E$1,TRUE)</f>
        <v>-0.85036694794629852</v>
      </c>
      <c r="F66">
        <f>VLOOKUP($A66,'Data (changed)'!$B$2:$AE$267,$F$1,TRUE)</f>
        <v>1.0562639967182719</v>
      </c>
      <c r="G66">
        <f>VLOOKUP($A66,'Data (changed)'!$B$2:$AE$267,$G$1,TRUE)</f>
        <v>2.1265427445048743</v>
      </c>
      <c r="H66">
        <f>VLOOKUP($A66,'Data (changed)'!$B$2:$AE$267,$H$1,TRUE)</f>
        <v>1.7611997280713894</v>
      </c>
      <c r="I66">
        <f>VLOOKUP($A66,'Data (changed)'!$B$2:$AE$267,$I$1,TRUE)</f>
        <v>3.051400268030747</v>
      </c>
      <c r="J66">
        <f>VLOOKUP($A66,'Data (changed)'!$B$2:$AE$267,$J$1,TRUE)</f>
        <v>2.6088324914125991</v>
      </c>
      <c r="K66">
        <f>VLOOKUP($A66,'Data (changed)'!$B$2:$AE$267,$K$1,TRUE)</f>
        <v>2.9039825262150174</v>
      </c>
      <c r="L66">
        <f>VLOOKUP($A66,'Data (changed)'!$B$2:$AE$267,$L$1,TRUE)</f>
        <v>4.2912041717169842</v>
      </c>
      <c r="M66">
        <f>VLOOKUP($A66,'Data (changed)'!$B$2:$AE$267,$M$1,TRUE)</f>
        <v>2.2679800312677827</v>
      </c>
      <c r="N66">
        <f>VLOOKUP($A66,'Data (changed)'!$B$2:$AE$267,$N$1,TRUE)</f>
        <v>1.6701943062742401</v>
      </c>
      <c r="O66">
        <f>VLOOKUP($A66,'Data (changed)'!$B$2:$AE$267,$O$1,TRUE)</f>
        <v>1.8393984617409984</v>
      </c>
      <c r="P66">
        <f>VLOOKUP($A66,'Data (changed)'!$B$2:$AE$267,$P$1,TRUE)</f>
        <v>3.2402499631023005</v>
      </c>
      <c r="Q66">
        <f>VLOOKUP($A66,'Data (changed)'!$B$2:$AE$267,$Q$1,TRUE)</f>
        <v>2.7397056889293765</v>
      </c>
      <c r="R66">
        <f>VLOOKUP($A66,'Data (changed)'!$B$2:$AE$267,$R$1,TRUE)</f>
        <v>3.9597165655439426</v>
      </c>
      <c r="S66">
        <f>VLOOKUP($A66,'Data (changed)'!$B$2:$AE$267,$S$1,TRUE)</f>
        <v>3.6647742241763268</v>
      </c>
      <c r="T66">
        <f>VLOOKUP($A66,'Data (changed)'!$B$2:$AE$267,$T$1,TRUE)</f>
        <v>1.0453855689469123</v>
      </c>
      <c r="U66">
        <f>VLOOKUP($A66,'Data (changed)'!$B$2:$AE$267,$U$1,TRUE)</f>
        <v>-4.4201038300526818</v>
      </c>
      <c r="V66">
        <f>VLOOKUP($A66,'Data (changed)'!$B$2:$AE$267,$V$1,TRUE)</f>
        <v>2.6547327344778893</v>
      </c>
      <c r="W66">
        <f>VLOOKUP($A66,'Data (changed)'!$B$2:$AE$267,$W$1,TRUE)</f>
        <v>2.3685675874490926</v>
      </c>
      <c r="X66">
        <f>VLOOKUP($A66,'Data (changed)'!$B$2:$AE$267,$X$1,TRUE)</f>
        <v>0.31832621901928349</v>
      </c>
      <c r="Y66">
        <f>VLOOKUP($A66,'Data (changed)'!$B$2:$AE$267,$Y$1,TRUE)</f>
        <v>0.91447858214198163</v>
      </c>
      <c r="Z66">
        <f>VLOOKUP($A66,'Data (changed)'!$B$2:$AE$267,$Z$1,TRUE)</f>
        <v>1.849150792561403</v>
      </c>
      <c r="AA66">
        <f>VLOOKUP($A66,'Data (changed)'!$B$2:$AE$267,$AA$1,TRUE)</f>
        <v>2.0500732560017951</v>
      </c>
      <c r="AB66">
        <f>VLOOKUP($A66,'Data (changed)'!$B$2:$AE$267,$AB$1,TRUE)</f>
        <v>1.8846166120809045</v>
      </c>
      <c r="AC66">
        <f>VLOOKUP($A66,'Data (changed)'!$B$2:$AE$267,$AC$1,TRUE)</f>
        <v>2.8032142601222887</v>
      </c>
      <c r="AD66">
        <f>VLOOKUP($A66,'Data (changed)'!$B$2:$AE$267,$AD$1,TRUE)</f>
        <v>2.1687755698798838</v>
      </c>
    </row>
    <row r="67" spans="1:30" x14ac:dyDescent="0.45">
      <c r="A67" t="s">
        <v>99</v>
      </c>
      <c r="B67" t="s">
        <v>212</v>
      </c>
      <c r="C67">
        <f>VLOOKUP(A67,'Data (changed)'!$B$2:$D$267,3,TRUE)</f>
        <v>4.2913423980209586</v>
      </c>
      <c r="D67">
        <f>VLOOKUP($A67,'Data (changed)'!$B$2:$AE$267,$D$1,TRUE)</f>
        <v>2.1143106751279959</v>
      </c>
      <c r="E67">
        <f>VLOOKUP($A67,'Data (changed)'!$B$2:$AE$267,$E$1,TRUE)</f>
        <v>1.9732180787518416</v>
      </c>
      <c r="F67">
        <f>VLOOKUP($A67,'Data (changed)'!$B$2:$AE$267,$F$1,TRUE)</f>
        <v>4.258250468212438</v>
      </c>
      <c r="G67">
        <f>VLOOKUP($A67,'Data (changed)'!$B$2:$AE$267,$G$1,TRUE)</f>
        <v>2.2525487742371553</v>
      </c>
      <c r="H67">
        <f>VLOOKUP($A67,'Data (changed)'!$B$2:$AE$267,$H$1,TRUE)</f>
        <v>1.7317475144795367</v>
      </c>
      <c r="I67">
        <f>VLOOKUP($A67,'Data (changed)'!$B$2:$AE$267,$I$1,TRUE)</f>
        <v>4.3278647643223138</v>
      </c>
      <c r="J67">
        <f>VLOOKUP($A67,'Data (changed)'!$B$2:$AE$267,$J$1,TRUE)</f>
        <v>3.2665294037466595</v>
      </c>
      <c r="K67">
        <f>VLOOKUP($A67,'Data (changed)'!$B$2:$AE$267,$K$1,TRUE)</f>
        <v>-4.7393857908558772</v>
      </c>
      <c r="L67">
        <f>VLOOKUP($A67,'Data (changed)'!$B$2:$AE$267,$L$1,TRUE)</f>
        <v>1.0918015643575956</v>
      </c>
      <c r="M67">
        <f>VLOOKUP($A67,'Data (changed)'!$B$2:$AE$267,$M$1,TRUE)</f>
        <v>4.0156298995849227</v>
      </c>
      <c r="N67">
        <f>VLOOKUP($A67,'Data (changed)'!$B$2:$AE$267,$N$1,TRUE)</f>
        <v>4.096776658853571</v>
      </c>
      <c r="O67">
        <f>VLOOKUP($A67,'Data (changed)'!$B$2:$AE$267,$O$1,TRUE)</f>
        <v>2.7228773369547383</v>
      </c>
      <c r="P67">
        <f>VLOOKUP($A67,'Data (changed)'!$B$2:$AE$267,$P$1,TRUE)</f>
        <v>8.2110209173403774</v>
      </c>
      <c r="Q67">
        <f>VLOOKUP($A67,'Data (changed)'!$B$2:$AE$267,$Q$1,TRUE)</f>
        <v>5.2913082669940223</v>
      </c>
      <c r="R67">
        <f>VLOOKUP($A67,'Data (changed)'!$B$2:$AE$267,$R$1,TRUE)</f>
        <v>4.4035264338318569</v>
      </c>
      <c r="S67">
        <f>VLOOKUP($A67,'Data (changed)'!$B$2:$AE$267,$S$1,TRUE)</f>
        <v>2.1900639722453974</v>
      </c>
      <c r="T67">
        <f>VLOOKUP($A67,'Data (changed)'!$B$2:$AE$267,$T$1,TRUE)</f>
        <v>6.3571305999083165</v>
      </c>
      <c r="U67">
        <f>VLOOKUP($A67,'Data (changed)'!$B$2:$AE$267,$U$1,TRUE)</f>
        <v>0.56649159210009259</v>
      </c>
      <c r="V67">
        <f>VLOOKUP($A67,'Data (changed)'!$B$2:$AE$267,$V$1,TRUE)</f>
        <v>3.5252986689402661</v>
      </c>
      <c r="W67">
        <f>VLOOKUP($A67,'Data (changed)'!$B$2:$AE$267,$W$1,TRUE)</f>
        <v>7.8681409191099618</v>
      </c>
      <c r="X67">
        <f>VLOOKUP($A67,'Data (changed)'!$B$2:$AE$267,$X$1,TRUE)</f>
        <v>5.6419620667119972</v>
      </c>
      <c r="Y67">
        <f>VLOOKUP($A67,'Data (changed)'!$B$2:$AE$267,$Y$1,TRUE)</f>
        <v>4.9465112669062563</v>
      </c>
      <c r="Z67">
        <f>VLOOKUP($A67,'Data (changed)'!$B$2:$AE$267,$Z$1,TRUE)</f>
        <v>3.7888685492083312</v>
      </c>
      <c r="AA67">
        <f>VLOOKUP($A67,'Data (changed)'!$B$2:$AE$267,$AA$1,TRUE)</f>
        <v>9.8872608346269431E-2</v>
      </c>
      <c r="AB67">
        <f>VLOOKUP($A67,'Data (changed)'!$B$2:$AE$267,$AB$1,TRUE)</f>
        <v>-1.2263839846387867</v>
      </c>
      <c r="AC67">
        <f>VLOOKUP($A67,'Data (changed)'!$B$2:$AE$267,$AC$1,TRUE)</f>
        <v>2.3683865263365078</v>
      </c>
      <c r="AD67">
        <f>VLOOKUP($A67,'Data (changed)'!$B$2:$AE$267,$AD$1,TRUE)</f>
        <v>1.2892919329050159</v>
      </c>
    </row>
    <row r="68" spans="1:30" x14ac:dyDescent="0.45">
      <c r="A68" t="s">
        <v>609</v>
      </c>
      <c r="B68" t="s">
        <v>225</v>
      </c>
      <c r="C68">
        <f>VLOOKUP(A68,'Data (changed)'!$B$2:$D$267,3,TRUE)</f>
        <v>1.1254045948319913</v>
      </c>
      <c r="D68">
        <f>VLOOKUP($A68,'Data (changed)'!$B$2:$AE$267,$D$1,TRUE)</f>
        <v>4.4728591893983065</v>
      </c>
      <c r="E68">
        <f>VLOOKUP($A68,'Data (changed)'!$B$2:$AE$267,$E$1,TRUE)</f>
        <v>2.9007907935330479</v>
      </c>
      <c r="F68">
        <f>VLOOKUP($A68,'Data (changed)'!$B$2:$AE$267,$F$1,TRUE)</f>
        <v>3.973172185374068</v>
      </c>
      <c r="G68">
        <f>VLOOKUP($A68,'Data (changed)'!$B$2:$AE$267,$G$1,TRUE)</f>
        <v>4.6424587701841062</v>
      </c>
      <c r="H68">
        <f>VLOOKUP($A68,'Data (changed)'!$B$2:$AE$267,$H$1,TRUE)</f>
        <v>4.9887305698547095</v>
      </c>
      <c r="I68">
        <f>VLOOKUP($A68,'Data (changed)'!$B$2:$AE$267,$I$1,TRUE)</f>
        <v>5.4923547401132282</v>
      </c>
      <c r="J68">
        <f>VLOOKUP($A68,'Data (changed)'!$B$2:$AE$267,$J$1,TRUE)</f>
        <v>5.5754974611595713</v>
      </c>
      <c r="K68">
        <f>VLOOKUP($A68,'Data (changed)'!$B$2:$AE$267,$K$1,TRUE)</f>
        <v>6.053438782601873</v>
      </c>
      <c r="L68">
        <f>VLOOKUP($A68,'Data (changed)'!$B$2:$AE$267,$L$1,TRUE)</f>
        <v>6.3700038342316248</v>
      </c>
      <c r="M68">
        <f>VLOOKUP($A68,'Data (changed)'!$B$2:$AE$267,$M$1,TRUE)</f>
        <v>3.535251969317855</v>
      </c>
      <c r="N68">
        <f>VLOOKUP($A68,'Data (changed)'!$B$2:$AE$267,$N$1,TRUE)</f>
        <v>2.3902040278461385</v>
      </c>
      <c r="O68">
        <f>VLOOKUP($A68,'Data (changed)'!$B$2:$AE$267,$O$1,TRUE)</f>
        <v>3.1934547389789572</v>
      </c>
      <c r="P68">
        <f>VLOOKUP($A68,'Data (changed)'!$B$2:$AE$267,$P$1,TRUE)</f>
        <v>4.0920716120453022</v>
      </c>
      <c r="Q68">
        <f>VLOOKUP($A68,'Data (changed)'!$B$2:$AE$267,$Q$1,TRUE)</f>
        <v>4.4717444686046264</v>
      </c>
      <c r="R68">
        <f>VLOOKUP($A68,'Data (changed)'!$B$2:$AE$267,$R$1,TRUE)</f>
        <v>6.843838196989239</v>
      </c>
      <c r="S68">
        <f>VLOOKUP($A68,'Data (changed)'!$B$2:$AE$267,$S$1,TRUE)</f>
        <v>7.08782742739524</v>
      </c>
      <c r="T68">
        <f>VLOOKUP($A68,'Data (changed)'!$B$2:$AE$267,$T$1,TRUE)</f>
        <v>7.1562835635168796</v>
      </c>
      <c r="U68">
        <f>VLOOKUP($A68,'Data (changed)'!$B$2:$AE$267,$U$1,TRUE)</f>
        <v>4.6735998004054267</v>
      </c>
      <c r="V68">
        <f>VLOOKUP($A68,'Data (changed)'!$B$2:$AE$267,$V$1,TRUE)</f>
        <v>5.1472348587329435</v>
      </c>
      <c r="W68">
        <f>VLOOKUP($A68,'Data (changed)'!$B$2:$AE$267,$W$1,TRUE)</f>
        <v>1.7645719492580128</v>
      </c>
      <c r="X68">
        <f>VLOOKUP($A68,'Data (changed)'!$B$2:$AE$267,$X$1,TRUE)</f>
        <v>2.2261997969788609</v>
      </c>
      <c r="Y68">
        <f>VLOOKUP($A68,'Data (changed)'!$B$2:$AE$267,$Y$1,TRUE)</f>
        <v>2.1854660536217807</v>
      </c>
      <c r="Z68">
        <f>VLOOKUP($A68,'Data (changed)'!$B$2:$AE$267,$Z$1,TRUE)</f>
        <v>2.9159118798572479</v>
      </c>
      <c r="AA68">
        <f>VLOOKUP($A68,'Data (changed)'!$B$2:$AE$267,$AA$1,TRUE)</f>
        <v>4.3720190779013848</v>
      </c>
      <c r="AB68">
        <f>VLOOKUP($A68,'Data (changed)'!$B$2:$AE$267,$AB$1,TRUE)</f>
        <v>4.3466434555545845</v>
      </c>
      <c r="AC68">
        <f>VLOOKUP($A68,'Data (changed)'!$B$2:$AE$267,$AC$1,TRUE)</f>
        <v>4.1812209999477545</v>
      </c>
      <c r="AD68">
        <f>VLOOKUP($A68,'Data (changed)'!$B$2:$AE$267,$AD$1,TRUE)</f>
        <v>5.3141210374639769</v>
      </c>
    </row>
    <row r="69" spans="1:30" x14ac:dyDescent="0.45">
      <c r="A69" t="s">
        <v>360</v>
      </c>
      <c r="B69" t="s">
        <v>125</v>
      </c>
      <c r="C69">
        <f>VLOOKUP(A69,'Data (changed)'!$B$2:$D$267,3,TRUE)</f>
        <v>2.6638894731475915</v>
      </c>
      <c r="D69">
        <f>VLOOKUP($A69,'Data (changed)'!$B$2:$AE$267,$D$1,TRUE)</f>
        <v>1.4138212067287697</v>
      </c>
      <c r="E69">
        <f>VLOOKUP($A69,'Data (changed)'!$B$2:$AE$267,$E$1,TRUE)</f>
        <v>-0.66627568395080061</v>
      </c>
      <c r="F69">
        <f>VLOOKUP($A69,'Data (changed)'!$B$2:$AE$267,$F$1,TRUE)</f>
        <v>2.4553580110914197</v>
      </c>
      <c r="G69">
        <f>VLOOKUP($A69,'Data (changed)'!$B$2:$AE$267,$G$1,TRUE)</f>
        <v>2.4215402500216214</v>
      </c>
      <c r="H69">
        <f>VLOOKUP($A69,'Data (changed)'!$B$2:$AE$267,$H$1,TRUE)</f>
        <v>1.6984030243811361</v>
      </c>
      <c r="I69">
        <f>VLOOKUP($A69,'Data (changed)'!$B$2:$AE$267,$I$1,TRUE)</f>
        <v>2.7117059567322457</v>
      </c>
      <c r="J69">
        <f>VLOOKUP($A69,'Data (changed)'!$B$2:$AE$267,$J$1,TRUE)</f>
        <v>3.0439180284356837</v>
      </c>
      <c r="K69">
        <f>VLOOKUP($A69,'Data (changed)'!$B$2:$AE$267,$K$1,TRUE)</f>
        <v>2.9739992071556856</v>
      </c>
      <c r="L69">
        <f>VLOOKUP($A69,'Data (changed)'!$B$2:$AE$267,$L$1,TRUE)</f>
        <v>3.8737220774448247</v>
      </c>
      <c r="M69">
        <f>VLOOKUP($A69,'Data (changed)'!$B$2:$AE$267,$M$1,TRUE)</f>
        <v>2.206329398946977</v>
      </c>
      <c r="N69">
        <f>VLOOKUP($A69,'Data (changed)'!$B$2:$AE$267,$N$1,TRUE)</f>
        <v>0.95531652217979968</v>
      </c>
      <c r="O69">
        <f>VLOOKUP($A69,'Data (changed)'!$B$2:$AE$267,$O$1,TRUE)</f>
        <v>0.70207771603966762</v>
      </c>
      <c r="P69">
        <f>VLOOKUP($A69,'Data (changed)'!$B$2:$AE$267,$P$1,TRUE)</f>
        <v>2.3001891795150726</v>
      </c>
      <c r="Q69">
        <f>VLOOKUP($A69,'Data (changed)'!$B$2:$AE$267,$Q$1,TRUE)</f>
        <v>1.6888436877772648</v>
      </c>
      <c r="R69">
        <f>VLOOKUP($A69,'Data (changed)'!$B$2:$AE$267,$R$1,TRUE)</f>
        <v>3.226193497434565</v>
      </c>
      <c r="S69">
        <f>VLOOKUP($A69,'Data (changed)'!$B$2:$AE$267,$S$1,TRUE)</f>
        <v>2.9959792161457983</v>
      </c>
      <c r="T69">
        <f>VLOOKUP($A69,'Data (changed)'!$B$2:$AE$267,$T$1,TRUE)</f>
        <v>0.42173745035292143</v>
      </c>
      <c r="U69">
        <f>VLOOKUP($A69,'Data (changed)'!$B$2:$AE$267,$U$1,TRUE)</f>
        <v>-4.4996681657358977</v>
      </c>
      <c r="V69">
        <f>VLOOKUP($A69,'Data (changed)'!$B$2:$AE$267,$V$1,TRUE)</f>
        <v>2.1377838280996144</v>
      </c>
      <c r="W69">
        <f>VLOOKUP($A69,'Data (changed)'!$B$2:$AE$267,$W$1,TRUE)</f>
        <v>1.6693131192176338</v>
      </c>
      <c r="X69">
        <f>VLOOKUP($A69,'Data (changed)'!$B$2:$AE$267,$X$1,TRUE)</f>
        <v>-0.88553822444022501</v>
      </c>
      <c r="Y69">
        <f>VLOOKUP($A69,'Data (changed)'!$B$2:$AE$267,$Y$1,TRUE)</f>
        <v>-0.24093810454371578</v>
      </c>
      <c r="Z69">
        <f>VLOOKUP($A69,'Data (changed)'!$B$2:$AE$267,$Z$1,TRUE)</f>
        <v>1.3943484650131239</v>
      </c>
      <c r="AA69">
        <f>VLOOKUP($A69,'Data (changed)'!$B$2:$AE$267,$AA$1,TRUE)</f>
        <v>2.0459629012414808</v>
      </c>
      <c r="AB69">
        <f>VLOOKUP($A69,'Data (changed)'!$B$2:$AE$267,$AB$1,TRUE)</f>
        <v>1.8592871454523134</v>
      </c>
      <c r="AC69">
        <f>VLOOKUP($A69,'Data (changed)'!$B$2:$AE$267,$AC$1,TRUE)</f>
        <v>2.5940044405944604</v>
      </c>
      <c r="AD69">
        <f>VLOOKUP($A69,'Data (changed)'!$B$2:$AE$267,$AD$1,TRUE)</f>
        <v>1.876578720829869</v>
      </c>
    </row>
    <row r="70" spans="1:30" x14ac:dyDescent="0.45">
      <c r="A70" t="s">
        <v>147</v>
      </c>
      <c r="B70" t="s">
        <v>652</v>
      </c>
      <c r="C70">
        <f>VLOOKUP(A70,'Data (changed)'!$B$2:$D$267,3,TRUE)</f>
        <v>0</v>
      </c>
      <c r="D70">
        <f>VLOOKUP($A70,'Data (changed)'!$B$2:$AE$267,$D$1,TRUE)</f>
        <v>0</v>
      </c>
      <c r="E70">
        <f>VLOOKUP($A70,'Data (changed)'!$B$2:$AE$267,$E$1,TRUE)</f>
        <v>13.454762500710203</v>
      </c>
      <c r="F70">
        <f>VLOOKUP($A70,'Data (changed)'!$B$2:$AE$267,$F$1,TRUE)</f>
        <v>21.221411187681355</v>
      </c>
      <c r="G70">
        <f>VLOOKUP($A70,'Data (changed)'!$B$2:$AE$267,$G$1,TRUE)</f>
        <v>2.8583790589486995</v>
      </c>
      <c r="H70">
        <f>VLOOKUP($A70,'Data (changed)'!$B$2:$AE$267,$H$1,TRUE)</f>
        <v>9.2588385634083181</v>
      </c>
      <c r="I70">
        <f>VLOOKUP($A70,'Data (changed)'!$B$2:$AE$267,$I$1,TRUE)</f>
        <v>7.9086845779407895</v>
      </c>
      <c r="J70">
        <f>VLOOKUP($A70,'Data (changed)'!$B$2:$AE$267,$J$1,TRUE)</f>
        <v>1.7725830910031846</v>
      </c>
      <c r="K70">
        <f>VLOOKUP($A70,'Data (changed)'!$B$2:$AE$267,$K$1,TRUE)</f>
        <v>1.3480095910807677E-2</v>
      </c>
      <c r="L70">
        <f>VLOOKUP($A70,'Data (changed)'!$B$2:$AE$267,$L$1,TRUE)</f>
        <v>-3.1419859025163817</v>
      </c>
      <c r="M70">
        <f>VLOOKUP($A70,'Data (changed)'!$B$2:$AE$267,$M$1,TRUE)</f>
        <v>8.7554355281632468</v>
      </c>
      <c r="N70">
        <f>VLOOKUP($A70,'Data (changed)'!$B$2:$AE$267,$N$1,TRUE)</f>
        <v>3.0054291917378038</v>
      </c>
      <c r="O70">
        <f>VLOOKUP($A70,'Data (changed)'!$B$2:$AE$267,$O$1,TRUE)</f>
        <v>-2.6555159248755444</v>
      </c>
      <c r="P70">
        <f>VLOOKUP($A70,'Data (changed)'!$B$2:$AE$267,$P$1,TRUE)</f>
        <v>1.4517355659550617</v>
      </c>
      <c r="Q70">
        <f>VLOOKUP($A70,'Data (changed)'!$B$2:$AE$267,$Q$1,TRUE)</f>
        <v>2.5744495512484633</v>
      </c>
      <c r="R70">
        <f>VLOOKUP($A70,'Data (changed)'!$B$2:$AE$267,$R$1,TRUE)</f>
        <v>-0.96921711071135519</v>
      </c>
      <c r="S70">
        <f>VLOOKUP($A70,'Data (changed)'!$B$2:$AE$267,$S$1,TRUE)</f>
        <v>1.4268222112032305</v>
      </c>
      <c r="T70">
        <f>VLOOKUP($A70,'Data (changed)'!$B$2:$AE$267,$T$1,TRUE)</f>
        <v>-9.7830300178245579</v>
      </c>
      <c r="U70">
        <f>VLOOKUP($A70,'Data (changed)'!$B$2:$AE$267,$U$1,TRUE)</f>
        <v>3.8765015275421035</v>
      </c>
      <c r="V70">
        <f>VLOOKUP($A70,'Data (changed)'!$B$2:$AE$267,$V$1,TRUE)</f>
        <v>2.1941903488808236</v>
      </c>
      <c r="W70">
        <f>VLOOKUP($A70,'Data (changed)'!$B$2:$AE$267,$W$1,TRUE)</f>
        <v>8.6798001013804935</v>
      </c>
      <c r="X70">
        <f>VLOOKUP($A70,'Data (changed)'!$B$2:$AE$267,$X$1,TRUE)</f>
        <v>0</v>
      </c>
      <c r="Y70">
        <f>VLOOKUP($A70,'Data (changed)'!$B$2:$AE$267,$Y$1,TRUE)</f>
        <v>0</v>
      </c>
      <c r="Z70">
        <f>VLOOKUP($A70,'Data (changed)'!$B$2:$AE$267,$Z$1,TRUE)</f>
        <v>0</v>
      </c>
      <c r="AA70">
        <f>VLOOKUP($A70,'Data (changed)'!$B$2:$AE$267,$AA$1,TRUE)</f>
        <v>0</v>
      </c>
      <c r="AB70">
        <f>VLOOKUP($A70,'Data (changed)'!$B$2:$AE$267,$AB$1,TRUE)</f>
        <v>0</v>
      </c>
      <c r="AC70">
        <f>VLOOKUP($A70,'Data (changed)'!$B$2:$AE$267,$AC$1,TRUE)</f>
        <v>0</v>
      </c>
      <c r="AD70">
        <f>VLOOKUP($A70,'Data (changed)'!$B$2:$AE$267,$AD$1,TRUE)</f>
        <v>0</v>
      </c>
    </row>
    <row r="71" spans="1:30" x14ac:dyDescent="0.45">
      <c r="A71" t="s">
        <v>219</v>
      </c>
      <c r="B71" t="s">
        <v>72</v>
      </c>
      <c r="C71">
        <f>VLOOKUP(A71,'Data (changed)'!$B$2:$D$267,3,TRUE)</f>
        <v>2.5460005481022563</v>
      </c>
      <c r="D71">
        <f>VLOOKUP($A71,'Data (changed)'!$B$2:$AE$267,$D$1,TRUE)</f>
        <v>0.92921554866674683</v>
      </c>
      <c r="E71">
        <f>VLOOKUP($A71,'Data (changed)'!$B$2:$AE$267,$E$1,TRUE)</f>
        <v>-1.0314918634394132</v>
      </c>
      <c r="F71">
        <f>VLOOKUP($A71,'Data (changed)'!$B$2:$AE$267,$F$1,TRUE)</f>
        <v>2.3831953965124768</v>
      </c>
      <c r="G71">
        <f>VLOOKUP($A71,'Data (changed)'!$B$2:$AE$267,$G$1,TRUE)</f>
        <v>2.7574939944246353</v>
      </c>
      <c r="H71">
        <f>VLOOKUP($A71,'Data (changed)'!$B$2:$AE$267,$H$1,TRUE)</f>
        <v>2.660524452723422</v>
      </c>
      <c r="I71">
        <f>VLOOKUP($A71,'Data (changed)'!$B$2:$AE$267,$I$1,TRUE)</f>
        <v>3.7025802853684127</v>
      </c>
      <c r="J71">
        <f>VLOOKUP($A71,'Data (changed)'!$B$2:$AE$267,$J$1,TRUE)</f>
        <v>4.3930373512449279</v>
      </c>
      <c r="K71">
        <f>VLOOKUP($A71,'Data (changed)'!$B$2:$AE$267,$K$1,TRUE)</f>
        <v>4.4904913155355359</v>
      </c>
      <c r="L71">
        <f>VLOOKUP($A71,'Data (changed)'!$B$2:$AE$267,$L$1,TRUE)</f>
        <v>5.2459946804161319</v>
      </c>
      <c r="M71">
        <f>VLOOKUP($A71,'Data (changed)'!$B$2:$AE$267,$M$1,TRUE)</f>
        <v>3.9329488433309905</v>
      </c>
      <c r="N71">
        <f>VLOOKUP($A71,'Data (changed)'!$B$2:$AE$267,$N$1,TRUE)</f>
        <v>2.7310222316026369</v>
      </c>
      <c r="O71">
        <f>VLOOKUP($A71,'Data (changed)'!$B$2:$AE$267,$O$1,TRUE)</f>
        <v>2.9818948359620663</v>
      </c>
      <c r="P71">
        <f>VLOOKUP($A71,'Data (changed)'!$B$2:$AE$267,$P$1,TRUE)</f>
        <v>3.1227952415142397</v>
      </c>
      <c r="Q71">
        <f>VLOOKUP($A71,'Data (changed)'!$B$2:$AE$267,$Q$1,TRUE)</f>
        <v>3.6520326743317781</v>
      </c>
      <c r="R71">
        <f>VLOOKUP($A71,'Data (changed)'!$B$2:$AE$267,$R$1,TRUE)</f>
        <v>4.1027271154246279</v>
      </c>
      <c r="S71">
        <f>VLOOKUP($A71,'Data (changed)'!$B$2:$AE$267,$S$1,TRUE)</f>
        <v>3.6046879712693141</v>
      </c>
      <c r="T71">
        <f>VLOOKUP($A71,'Data (changed)'!$B$2:$AE$267,$T$1,TRUE)</f>
        <v>0.88714518248529828</v>
      </c>
      <c r="U71">
        <f>VLOOKUP($A71,'Data (changed)'!$B$2:$AE$267,$U$1,TRUE)</f>
        <v>-3.763231926900886</v>
      </c>
      <c r="V71">
        <f>VLOOKUP($A71,'Data (changed)'!$B$2:$AE$267,$V$1,TRUE)</f>
        <v>0.1630102308414223</v>
      </c>
      <c r="W71">
        <f>VLOOKUP($A71,'Data (changed)'!$B$2:$AE$267,$W$1,TRUE)</f>
        <v>-0.8143734551510704</v>
      </c>
      <c r="X71">
        <f>VLOOKUP($A71,'Data (changed)'!$B$2:$AE$267,$X$1,TRUE)</f>
        <v>-2.9594413017355521</v>
      </c>
      <c r="Y71">
        <f>VLOOKUP($A71,'Data (changed)'!$B$2:$AE$267,$Y$1,TRUE)</f>
        <v>-1.4353942591932736</v>
      </c>
      <c r="Z71">
        <f>VLOOKUP($A71,'Data (changed)'!$B$2:$AE$267,$Z$1,TRUE)</f>
        <v>1.3839079426702909</v>
      </c>
      <c r="AA71">
        <f>VLOOKUP($A71,'Data (changed)'!$B$2:$AE$267,$AA$1,TRUE)</f>
        <v>3.8351726603384577</v>
      </c>
      <c r="AB71">
        <f>VLOOKUP($A71,'Data (changed)'!$B$2:$AE$267,$AB$1,TRUE)</f>
        <v>3.0313013298193283</v>
      </c>
      <c r="AC71">
        <f>VLOOKUP($A71,'Data (changed)'!$B$2:$AE$267,$AC$1,TRUE)</f>
        <v>2.9736411905373075</v>
      </c>
      <c r="AD71">
        <f>VLOOKUP($A71,'Data (changed)'!$B$2:$AE$267,$AD$1,TRUE)</f>
        <v>2.4300471454687056</v>
      </c>
    </row>
    <row r="72" spans="1:30" x14ac:dyDescent="0.45">
      <c r="A72" t="s">
        <v>596</v>
      </c>
      <c r="B72" t="s">
        <v>462</v>
      </c>
      <c r="C72">
        <f>VLOOKUP(A72,'Data (changed)'!$B$2:$D$267,3,TRUE)</f>
        <v>0</v>
      </c>
      <c r="D72">
        <f>VLOOKUP($A72,'Data (changed)'!$B$2:$AE$267,$D$1,TRUE)</f>
        <v>0</v>
      </c>
      <c r="E72">
        <f>VLOOKUP($A72,'Data (changed)'!$B$2:$AE$267,$E$1,TRUE)</f>
        <v>0</v>
      </c>
      <c r="F72">
        <f>VLOOKUP($A72,'Data (changed)'!$B$2:$AE$267,$F$1,TRUE)</f>
        <v>0</v>
      </c>
      <c r="G72">
        <f>VLOOKUP($A72,'Data (changed)'!$B$2:$AE$267,$G$1,TRUE)</f>
        <v>0</v>
      </c>
      <c r="H72">
        <f>VLOOKUP($A72,'Data (changed)'!$B$2:$AE$267,$H$1,TRUE)</f>
        <v>4.9359783085630511</v>
      </c>
      <c r="I72">
        <f>VLOOKUP($A72,'Data (changed)'!$B$2:$AE$267,$I$1,TRUE)</f>
        <v>13.046531773452159</v>
      </c>
      <c r="J72">
        <f>VLOOKUP($A72,'Data (changed)'!$B$2:$AE$267,$J$1,TRUE)</f>
        <v>4.3302994640819179</v>
      </c>
      <c r="K72">
        <f>VLOOKUP($A72,'Data (changed)'!$B$2:$AE$267,$K$1,TRUE)</f>
        <v>-0.40344155694371864</v>
      </c>
      <c r="L72">
        <f>VLOOKUP($A72,'Data (changed)'!$B$2:$AE$267,$L$1,TRUE)</f>
        <v>10.106522813732084</v>
      </c>
      <c r="M72">
        <f>VLOOKUP($A72,'Data (changed)'!$B$2:$AE$267,$M$1,TRUE)</f>
        <v>5.9796006651611862</v>
      </c>
      <c r="N72">
        <f>VLOOKUP($A72,'Data (changed)'!$B$2:$AE$267,$N$1,TRUE)</f>
        <v>6.8023928182796851</v>
      </c>
      <c r="O72">
        <f>VLOOKUP($A72,'Data (changed)'!$B$2:$AE$267,$O$1,TRUE)</f>
        <v>7.5666892098669223</v>
      </c>
      <c r="P72">
        <f>VLOOKUP($A72,'Data (changed)'!$B$2:$AE$267,$P$1,TRUE)</f>
        <v>6.7674574158487246</v>
      </c>
      <c r="Q72">
        <f>VLOOKUP($A72,'Data (changed)'!$B$2:$AE$267,$Q$1,TRUE)</f>
        <v>9.4902987420913263</v>
      </c>
      <c r="R72">
        <f>VLOOKUP($A72,'Data (changed)'!$B$2:$AE$267,$R$1,TRUE)</f>
        <v>9.7187611031167336</v>
      </c>
      <c r="S72">
        <f>VLOOKUP($A72,'Data (changed)'!$B$2:$AE$267,$S$1,TRUE)</f>
        <v>7.57357803884031</v>
      </c>
      <c r="T72">
        <f>VLOOKUP($A72,'Data (changed)'!$B$2:$AE$267,$T$1,TRUE)</f>
        <v>-5.0889403513652809</v>
      </c>
      <c r="U72">
        <f>VLOOKUP($A72,'Data (changed)'!$B$2:$AE$267,$U$1,TRUE)</f>
        <v>-14.433870188472213</v>
      </c>
      <c r="V72">
        <f>VLOOKUP($A72,'Data (changed)'!$B$2:$AE$267,$V$1,TRUE)</f>
        <v>2.6903355985763682</v>
      </c>
      <c r="W72">
        <f>VLOOKUP($A72,'Data (changed)'!$B$2:$AE$267,$W$1,TRUE)</f>
        <v>7.4266715784385298</v>
      </c>
      <c r="X72">
        <f>VLOOKUP($A72,'Data (changed)'!$B$2:$AE$267,$X$1,TRUE)</f>
        <v>3.1102377362291804</v>
      </c>
      <c r="Y72">
        <f>VLOOKUP($A72,'Data (changed)'!$B$2:$AE$267,$Y$1,TRUE)</f>
        <v>1.3461847323824401</v>
      </c>
      <c r="Z72">
        <f>VLOOKUP($A72,'Data (changed)'!$B$2:$AE$267,$Z$1,TRUE)</f>
        <v>2.9873248245368558</v>
      </c>
      <c r="AA72">
        <f>VLOOKUP($A72,'Data (changed)'!$B$2:$AE$267,$AA$1,TRUE)</f>
        <v>1.8448866770506669</v>
      </c>
      <c r="AB72">
        <f>VLOOKUP($A72,'Data (changed)'!$B$2:$AE$267,$AB$1,TRUE)</f>
        <v>3.1878170830202777</v>
      </c>
      <c r="AC72">
        <f>VLOOKUP($A72,'Data (changed)'!$B$2:$AE$267,$AC$1,TRUE)</f>
        <v>5.4991547101071063</v>
      </c>
      <c r="AD72">
        <f>VLOOKUP($A72,'Data (changed)'!$B$2:$AE$267,$AD$1,TRUE)</f>
        <v>4.3554647650158245</v>
      </c>
    </row>
    <row r="73" spans="1:30" x14ac:dyDescent="0.45">
      <c r="A73" t="s">
        <v>92</v>
      </c>
      <c r="B73" t="s">
        <v>137</v>
      </c>
      <c r="C73">
        <f>VLOOKUP(A73,'Data (changed)'!$B$2:$D$267,3,TRUE)</f>
        <v>-7.1374797004964989</v>
      </c>
      <c r="D73">
        <f>VLOOKUP($A73,'Data (changed)'!$B$2:$AE$267,$D$1,TRUE)</f>
        <v>-8.6724801478884217</v>
      </c>
      <c r="E73">
        <f>VLOOKUP($A73,'Data (changed)'!$B$2:$AE$267,$E$1,TRUE)</f>
        <v>13.142833976515362</v>
      </c>
      <c r="F73">
        <f>VLOOKUP($A73,'Data (changed)'!$B$2:$AE$267,$F$1,TRUE)</f>
        <v>3.1899645821796128</v>
      </c>
      <c r="G73">
        <f>VLOOKUP($A73,'Data (changed)'!$B$2:$AE$267,$G$1,TRUE)</f>
        <v>6.1275114137654469</v>
      </c>
      <c r="H73">
        <f>VLOOKUP($A73,'Data (changed)'!$B$2:$AE$267,$H$1,TRUE)</f>
        <v>12.426173777464555</v>
      </c>
      <c r="I73">
        <f>VLOOKUP($A73,'Data (changed)'!$B$2:$AE$267,$I$1,TRUE)</f>
        <v>3.1339068508759311</v>
      </c>
      <c r="J73">
        <f>VLOOKUP($A73,'Data (changed)'!$B$2:$AE$267,$J$1,TRUE)</f>
        <v>-3.4581391337174239</v>
      </c>
      <c r="K73">
        <f>VLOOKUP($A73,'Data (changed)'!$B$2:$AE$267,$K$1,TRUE)</f>
        <v>5.162145821055347</v>
      </c>
      <c r="L73">
        <f>VLOOKUP($A73,'Data (changed)'!$B$2:$AE$267,$L$1,TRUE)</f>
        <v>6.0732174795795686</v>
      </c>
      <c r="M73">
        <f>VLOOKUP($A73,'Data (changed)'!$B$2:$AE$267,$M$1,TRUE)</f>
        <v>8.3013063205232811</v>
      </c>
      <c r="N73">
        <f>VLOOKUP($A73,'Data (changed)'!$B$2:$AE$267,$N$1,TRUE)</f>
        <v>1.5147257063110118</v>
      </c>
      <c r="O73">
        <f>VLOOKUP($A73,'Data (changed)'!$B$2:$AE$267,$O$1,TRUE)</f>
        <v>-2.1613597220579805</v>
      </c>
      <c r="P73">
        <f>VLOOKUP($A73,'Data (changed)'!$B$2:$AE$267,$P$1,TRUE)</f>
        <v>13.572603136869475</v>
      </c>
      <c r="Q73">
        <f>VLOOKUP($A73,'Data (changed)'!$B$2:$AE$267,$Q$1,TRUE)</f>
        <v>11.818765946649407</v>
      </c>
      <c r="R73">
        <f>VLOOKUP($A73,'Data (changed)'!$B$2:$AE$267,$R$1,TRUE)</f>
        <v>10.834727065876976</v>
      </c>
      <c r="S73">
        <f>VLOOKUP($A73,'Data (changed)'!$B$2:$AE$267,$S$1,TRUE)</f>
        <v>11.456167000023612</v>
      </c>
      <c r="T73">
        <f>VLOOKUP($A73,'Data (changed)'!$B$2:$AE$267,$T$1,TRUE)</f>
        <v>10.788521685372515</v>
      </c>
      <c r="U73">
        <f>VLOOKUP($A73,'Data (changed)'!$B$2:$AE$267,$U$1,TRUE)</f>
        <v>8.8025531978256595</v>
      </c>
      <c r="V73">
        <f>VLOOKUP($A73,'Data (changed)'!$B$2:$AE$267,$V$1,TRUE)</f>
        <v>12.550538345930761</v>
      </c>
      <c r="W73">
        <f>VLOOKUP($A73,'Data (changed)'!$B$2:$AE$267,$W$1,TRUE)</f>
        <v>11.178296227164125</v>
      </c>
      <c r="X73">
        <f>VLOOKUP($A73,'Data (changed)'!$B$2:$AE$267,$X$1,TRUE)</f>
        <v>8.647811633374161</v>
      </c>
      <c r="Y73">
        <f>VLOOKUP($A73,'Data (changed)'!$B$2:$AE$267,$Y$1,TRUE)</f>
        <v>10.582270048267219</v>
      </c>
      <c r="Z73">
        <f>VLOOKUP($A73,'Data (changed)'!$B$2:$AE$267,$Z$1,TRUE)</f>
        <v>10.257492961005127</v>
      </c>
      <c r="AA73">
        <f>VLOOKUP($A73,'Data (changed)'!$B$2:$AE$267,$AA$1,TRUE)</f>
        <v>10.392463020233407</v>
      </c>
      <c r="AB73">
        <f>VLOOKUP($A73,'Data (changed)'!$B$2:$AE$267,$AB$1,TRUE)</f>
        <v>9.4334826578440243</v>
      </c>
      <c r="AC73">
        <f>VLOOKUP($A73,'Data (changed)'!$B$2:$AE$267,$AC$1,TRUE)</f>
        <v>9.564189642956066</v>
      </c>
      <c r="AD73">
        <f>VLOOKUP($A73,'Data (changed)'!$B$2:$AE$267,$AD$1,TRUE)</f>
        <v>6.8161477968170345</v>
      </c>
    </row>
    <row r="74" spans="1:30" x14ac:dyDescent="0.45">
      <c r="A74" t="s">
        <v>638</v>
      </c>
      <c r="B74" t="s">
        <v>38</v>
      </c>
      <c r="C74">
        <f>VLOOKUP(A74,'Data (changed)'!$B$2:$D$267,3,TRUE)</f>
        <v>1.8412913681036542</v>
      </c>
      <c r="D74">
        <f>VLOOKUP($A74,'Data (changed)'!$B$2:$AE$267,$D$1,TRUE)</f>
        <v>1.1640589275829285</v>
      </c>
      <c r="E74">
        <f>VLOOKUP($A74,'Data (changed)'!$B$2:$AE$267,$E$1,TRUE)</f>
        <v>-0.57391244136293551</v>
      </c>
      <c r="F74">
        <f>VLOOKUP($A74,'Data (changed)'!$B$2:$AE$267,$F$1,TRUE)</f>
        <v>2.6490661022476445</v>
      </c>
      <c r="G74">
        <f>VLOOKUP($A74,'Data (changed)'!$B$2:$AE$267,$G$1,TRUE)</f>
        <v>2.6673899681793216</v>
      </c>
      <c r="H74">
        <f>VLOOKUP($A74,'Data (changed)'!$B$2:$AE$267,$H$1,TRUE)</f>
        <v>1.8921713075621227</v>
      </c>
      <c r="I74">
        <f>VLOOKUP($A74,'Data (changed)'!$B$2:$AE$267,$I$1,TRUE)</f>
        <v>2.6645667961098951</v>
      </c>
      <c r="J74">
        <f>VLOOKUP($A74,'Data (changed)'!$B$2:$AE$267,$J$1,TRUE)</f>
        <v>3.0187749236485644</v>
      </c>
      <c r="K74">
        <f>VLOOKUP($A74,'Data (changed)'!$B$2:$AE$267,$K$1,TRUE)</f>
        <v>2.9585946219548305</v>
      </c>
      <c r="L74">
        <f>VLOOKUP($A74,'Data (changed)'!$B$2:$AE$267,$L$1,TRUE)</f>
        <v>3.9089006950152623</v>
      </c>
      <c r="M74">
        <f>VLOOKUP($A74,'Data (changed)'!$B$2:$AE$267,$M$1,TRUE)</f>
        <v>2.184431728020769</v>
      </c>
      <c r="N74">
        <f>VLOOKUP($A74,'Data (changed)'!$B$2:$AE$267,$N$1,TRUE)</f>
        <v>1.1231701411257546</v>
      </c>
      <c r="O74">
        <f>VLOOKUP($A74,'Data (changed)'!$B$2:$AE$267,$O$1,TRUE)</f>
        <v>0.92938086711794199</v>
      </c>
      <c r="P74">
        <f>VLOOKUP($A74,'Data (changed)'!$B$2:$AE$267,$P$1,TRUE)</f>
        <v>2.5953426496854775</v>
      </c>
      <c r="Q74">
        <f>VLOOKUP($A74,'Data (changed)'!$B$2:$AE$267,$Q$1,TRUE)</f>
        <v>1.9348383449603546</v>
      </c>
      <c r="R74">
        <f>VLOOKUP($A74,'Data (changed)'!$B$2:$AE$267,$R$1,TRUE)</f>
        <v>3.4926289102434254</v>
      </c>
      <c r="S74">
        <f>VLOOKUP($A74,'Data (changed)'!$B$2:$AE$267,$S$1,TRUE)</f>
        <v>3.1523336893870919</v>
      </c>
      <c r="T74">
        <f>VLOOKUP($A74,'Data (changed)'!$B$2:$AE$267,$T$1,TRUE)</f>
        <v>0.64583179173416738</v>
      </c>
      <c r="U74">
        <f>VLOOKUP($A74,'Data (changed)'!$B$2:$AE$267,$U$1,TRUE)</f>
        <v>-4.3257393169618581</v>
      </c>
      <c r="V74">
        <f>VLOOKUP($A74,'Data (changed)'!$B$2:$AE$267,$V$1,TRUE)</f>
        <v>2.2106142980294265</v>
      </c>
      <c r="W74">
        <f>VLOOKUP($A74,'Data (changed)'!$B$2:$AE$267,$W$1,TRUE)</f>
        <v>1.8170137396094788</v>
      </c>
      <c r="X74">
        <f>VLOOKUP($A74,'Data (changed)'!$B$2:$AE$267,$X$1,TRUE)</f>
        <v>-0.74702597171649643</v>
      </c>
      <c r="Y74">
        <f>VLOOKUP($A74,'Data (changed)'!$B$2:$AE$267,$Y$1,TRUE)</f>
        <v>-4.7823839455432449E-2</v>
      </c>
      <c r="Z74">
        <f>VLOOKUP($A74,'Data (changed)'!$B$2:$AE$267,$Z$1,TRUE)</f>
        <v>1.5737168930846366</v>
      </c>
      <c r="AA74">
        <f>VLOOKUP($A74,'Data (changed)'!$B$2:$AE$267,$AA$1,TRUE)</f>
        <v>2.3021124211055621</v>
      </c>
      <c r="AB74">
        <f>VLOOKUP($A74,'Data (changed)'!$B$2:$AE$267,$AB$1,TRUE)</f>
        <v>2.006648751708326</v>
      </c>
      <c r="AC74">
        <f>VLOOKUP($A74,'Data (changed)'!$B$2:$AE$267,$AC$1,TRUE)</f>
        <v>2.8030632986745303</v>
      </c>
      <c r="AD74">
        <f>VLOOKUP($A74,'Data (changed)'!$B$2:$AE$267,$AD$1,TRUE)</f>
        <v>2.1140492035066387</v>
      </c>
    </row>
    <row r="75" spans="1:30" x14ac:dyDescent="0.45">
      <c r="A75" t="s">
        <v>314</v>
      </c>
      <c r="B75" t="s">
        <v>187</v>
      </c>
      <c r="C75">
        <f>VLOOKUP(A75,'Data (changed)'!$B$2:$D$267,3,TRUE)</f>
        <v>-2.6847604756374608</v>
      </c>
      <c r="D75">
        <f>VLOOKUP($A75,'Data (changed)'!$B$2:$AE$267,$D$1,TRUE)</f>
        <v>3.9089269508770599</v>
      </c>
      <c r="E75">
        <f>VLOOKUP($A75,'Data (changed)'!$B$2:$AE$267,$E$1,TRUE)</f>
        <v>0.88976542292978422</v>
      </c>
      <c r="F75">
        <f>VLOOKUP($A75,'Data (changed)'!$B$2:$AE$267,$F$1,TRUE)</f>
        <v>-0.81314378983175573</v>
      </c>
      <c r="G75">
        <f>VLOOKUP($A75,'Data (changed)'!$B$2:$AE$267,$G$1,TRUE)</f>
        <v>2.6782244269719797</v>
      </c>
      <c r="H75">
        <f>VLOOKUP($A75,'Data (changed)'!$B$2:$AE$267,$H$1,TRUE)</f>
        <v>3.3141818930362206</v>
      </c>
      <c r="I75">
        <f>VLOOKUP($A75,'Data (changed)'!$B$2:$AE$267,$I$1,TRUE)</f>
        <v>5.9496023060834062</v>
      </c>
      <c r="J75">
        <f>VLOOKUP($A75,'Data (changed)'!$B$2:$AE$267,$J$1,TRUE)</f>
        <v>4.823644625306116</v>
      </c>
      <c r="K75">
        <f>VLOOKUP($A75,'Data (changed)'!$B$2:$AE$267,$K$1,TRUE)</f>
        <v>0.61141329354970253</v>
      </c>
      <c r="L75">
        <f>VLOOKUP($A75,'Data (changed)'!$B$2:$AE$267,$L$1,TRUE)</f>
        <v>5.344034103086102</v>
      </c>
      <c r="M75">
        <f>VLOOKUP($A75,'Data (changed)'!$B$2:$AE$267,$M$1,TRUE)</f>
        <v>3.9131316683760815</v>
      </c>
      <c r="N75">
        <f>VLOOKUP($A75,'Data (changed)'!$B$2:$AE$267,$N$1,TRUE)</f>
        <v>1.8976454852889901E-2</v>
      </c>
      <c r="O75">
        <f>VLOOKUP($A75,'Data (changed)'!$B$2:$AE$267,$O$1,TRUE)</f>
        <v>-2.9897127430752732</v>
      </c>
      <c r="P75">
        <f>VLOOKUP($A75,'Data (changed)'!$B$2:$AE$267,$P$1,TRUE)</f>
        <v>14.07687991295667</v>
      </c>
      <c r="Q75">
        <f>VLOOKUP($A75,'Data (changed)'!$B$2:$AE$267,$Q$1,TRUE)</f>
        <v>7.9211518332405575</v>
      </c>
      <c r="R75">
        <f>VLOOKUP($A75,'Data (changed)'!$B$2:$AE$267,$R$1,TRUE)</f>
        <v>7.8527665885627727</v>
      </c>
      <c r="S75">
        <f>VLOOKUP($A75,'Data (changed)'!$B$2:$AE$267,$S$1,TRUE)</f>
        <v>7.5124025485463761</v>
      </c>
      <c r="T75">
        <f>VLOOKUP($A75,'Data (changed)'!$B$2:$AE$267,$T$1,TRUE)</f>
        <v>6.0579304225285853</v>
      </c>
      <c r="U75">
        <f>VLOOKUP($A75,'Data (changed)'!$B$2:$AE$267,$U$1,TRUE)</f>
        <v>3.1637546931688121</v>
      </c>
      <c r="V75">
        <f>VLOOKUP($A75,'Data (changed)'!$B$2:$AE$267,$V$1,TRUE)</f>
        <v>4.6594132649753845</v>
      </c>
      <c r="W75">
        <f>VLOOKUP($A75,'Data (changed)'!$B$2:$AE$267,$W$1,TRUE)</f>
        <v>0.71996443339881466</v>
      </c>
      <c r="X75">
        <f>VLOOKUP($A75,'Data (changed)'!$B$2:$AE$267,$X$1,TRUE)</f>
        <v>7.7271852600611055</v>
      </c>
      <c r="Y75">
        <f>VLOOKUP($A75,'Data (changed)'!$B$2:$AE$267,$Y$1,TRUE)</f>
        <v>4.1981812400112375</v>
      </c>
      <c r="Z75">
        <f>VLOOKUP($A75,'Data (changed)'!$B$2:$AE$267,$Z$1,TRUE)</f>
        <v>1.6466645237728841</v>
      </c>
      <c r="AA75">
        <f>VLOOKUP($A75,'Data (changed)'!$B$2:$AE$267,$AA$1,TRUE)</f>
        <v>2.4412907054226309</v>
      </c>
      <c r="AB75">
        <f>VLOOKUP($A75,'Data (changed)'!$B$2:$AE$267,$AB$1,TRUE)</f>
        <v>2.5633301354482683</v>
      </c>
      <c r="AC75">
        <f>VLOOKUP($A75,'Data (changed)'!$B$2:$AE$267,$AC$1,TRUE)</f>
        <v>2.3964740457416127</v>
      </c>
      <c r="AD75">
        <f>VLOOKUP($A75,'Data (changed)'!$B$2:$AE$267,$AD$1,TRUE)</f>
        <v>2.5437108094566554</v>
      </c>
    </row>
    <row r="76" spans="1:30" x14ac:dyDescent="0.45">
      <c r="A76" t="s">
        <v>26</v>
      </c>
      <c r="B76" t="s">
        <v>48</v>
      </c>
      <c r="C76">
        <f>VLOOKUP(A76,'Data (changed)'!$B$2:$D$267,3,TRUE)</f>
        <v>-5.8863280694266678</v>
      </c>
      <c r="D76">
        <f>VLOOKUP($A76,'Data (changed)'!$B$2:$AE$267,$D$1,TRUE)</f>
        <v>-3.2946600657571423</v>
      </c>
      <c r="E76">
        <f>VLOOKUP($A76,'Data (changed)'!$B$2:$AE$267,$E$1,TRUE)</f>
        <v>-0.66199803041908467</v>
      </c>
      <c r="F76">
        <f>VLOOKUP($A76,'Data (changed)'!$B$2:$AE$267,$F$1,TRUE)</f>
        <v>3.9630524237012139</v>
      </c>
      <c r="G76">
        <f>VLOOKUP($A76,'Data (changed)'!$B$2:$AE$267,$G$1,TRUE)</f>
        <v>4.2168674698795314</v>
      </c>
      <c r="H76">
        <f>VLOOKUP($A76,'Data (changed)'!$B$2:$AE$267,$H$1,TRUE)</f>
        <v>3.6671798297847715</v>
      </c>
      <c r="I76">
        <f>VLOOKUP($A76,'Data (changed)'!$B$2:$AE$267,$I$1,TRUE)</f>
        <v>6.3337956541839873</v>
      </c>
      <c r="J76">
        <f>VLOOKUP($A76,'Data (changed)'!$B$2:$AE$267,$J$1,TRUE)</f>
        <v>5.457180500658751</v>
      </c>
      <c r="K76">
        <f>VLOOKUP($A76,'Data (changed)'!$B$2:$AE$267,$K$1,TRUE)</f>
        <v>4.3795757227455709</v>
      </c>
      <c r="L76">
        <f>VLOOKUP($A76,'Data (changed)'!$B$2:$AE$267,$L$1,TRUE)</f>
        <v>5.7733624584816994</v>
      </c>
      <c r="M76">
        <f>VLOOKUP($A76,'Data (changed)'!$B$2:$AE$267,$M$1,TRUE)</f>
        <v>2.6100191239207362</v>
      </c>
      <c r="N76">
        <f>VLOOKUP($A76,'Data (changed)'!$B$2:$AE$267,$N$1,TRUE)</f>
        <v>1.7071489619806499</v>
      </c>
      <c r="O76">
        <f>VLOOKUP($A76,'Data (changed)'!$B$2:$AE$267,$O$1,TRUE)</f>
        <v>2.0037842028506105</v>
      </c>
      <c r="P76">
        <f>VLOOKUP($A76,'Data (changed)'!$B$2:$AE$267,$P$1,TRUE)</f>
        <v>3.9920912903208716</v>
      </c>
      <c r="Q76">
        <f>VLOOKUP($A76,'Data (changed)'!$B$2:$AE$267,$Q$1,TRUE)</f>
        <v>2.7798505555612252</v>
      </c>
      <c r="R76">
        <f>VLOOKUP($A76,'Data (changed)'!$B$2:$AE$267,$R$1,TRUE)</f>
        <v>4.0274096580257321</v>
      </c>
      <c r="S76">
        <f>VLOOKUP($A76,'Data (changed)'!$B$2:$AE$267,$S$1,TRUE)</f>
        <v>5.2993365073902083</v>
      </c>
      <c r="T76">
        <f>VLOOKUP($A76,'Data (changed)'!$B$2:$AE$267,$T$1,TRUE)</f>
        <v>0.78399506087652071</v>
      </c>
      <c r="U76">
        <f>VLOOKUP($A76,'Data (changed)'!$B$2:$AE$267,$U$1,TRUE)</f>
        <v>-8.0744474323113025</v>
      </c>
      <c r="V76">
        <f>VLOOKUP($A76,'Data (changed)'!$B$2:$AE$267,$V$1,TRUE)</f>
        <v>3.1859586540770266</v>
      </c>
      <c r="W76">
        <f>VLOOKUP($A76,'Data (changed)'!$B$2:$AE$267,$W$1,TRUE)</f>
        <v>2.5476648384262717</v>
      </c>
      <c r="X76">
        <f>VLOOKUP($A76,'Data (changed)'!$B$2:$AE$267,$X$1,TRUE)</f>
        <v>-1.3975457281778176</v>
      </c>
      <c r="Y76">
        <f>VLOOKUP($A76,'Data (changed)'!$B$2:$AE$267,$Y$1,TRUE)</f>
        <v>-0.90169631619484392</v>
      </c>
      <c r="Z76">
        <f>VLOOKUP($A76,'Data (changed)'!$B$2:$AE$267,$Z$1,TRUE)</f>
        <v>-0.36490815688206624</v>
      </c>
      <c r="AA76">
        <f>VLOOKUP($A76,'Data (changed)'!$B$2:$AE$267,$AA$1,TRUE)</f>
        <v>0.54365921176548682</v>
      </c>
      <c r="AB76">
        <f>VLOOKUP($A76,'Data (changed)'!$B$2:$AE$267,$AB$1,TRUE)</f>
        <v>2.8114577666343337</v>
      </c>
      <c r="AC76">
        <f>VLOOKUP($A76,'Data (changed)'!$B$2:$AE$267,$AC$1,TRUE)</f>
        <v>3.192409629684164</v>
      </c>
      <c r="AD76">
        <f>VLOOKUP($A76,'Data (changed)'!$B$2:$AE$267,$AD$1,TRUE)</f>
        <v>1.3118350530173899</v>
      </c>
    </row>
    <row r="77" spans="1:30" x14ac:dyDescent="0.45">
      <c r="A77" t="s">
        <v>344</v>
      </c>
      <c r="B77" t="s">
        <v>129</v>
      </c>
      <c r="C77">
        <f>VLOOKUP(A77,'Data (changed)'!$B$2:$D$267,3,TRUE)</f>
        <v>-2.7000037291984569</v>
      </c>
      <c r="D77">
        <f>VLOOKUP($A77,'Data (changed)'!$B$2:$AE$267,$D$1,TRUE)</f>
        <v>6.1000019098767808</v>
      </c>
      <c r="E77">
        <f>VLOOKUP($A77,'Data (changed)'!$B$2:$AE$267,$E$1,TRUE)</f>
        <v>2.1300324213827366</v>
      </c>
      <c r="F77">
        <f>VLOOKUP($A77,'Data (changed)'!$B$2:$AE$267,$F$1,TRUE)</f>
        <v>5.0999996085217418</v>
      </c>
      <c r="G77">
        <f>VLOOKUP($A77,'Data (changed)'!$B$2:$AE$267,$G$1,TRUE)</f>
        <v>2.4999985384687164</v>
      </c>
      <c r="H77">
        <f>VLOOKUP($A77,'Data (changed)'!$B$2:$AE$267,$H$1,TRUE)</f>
        <v>4.8000004302096215</v>
      </c>
      <c r="I77">
        <f>VLOOKUP($A77,'Data (changed)'!$B$2:$AE$267,$I$1,TRUE)</f>
        <v>-2.1999993686925023</v>
      </c>
      <c r="J77">
        <f>VLOOKUP($A77,'Data (changed)'!$B$2:$AE$267,$J$1,TRUE)</f>
        <v>1.3000004515381107</v>
      </c>
      <c r="K77">
        <f>VLOOKUP($A77,'Data (changed)'!$B$2:$AE$267,$K$1,TRUE)</f>
        <v>8.799998719272395</v>
      </c>
      <c r="L77">
        <f>VLOOKUP($A77,'Data (changed)'!$B$2:$AE$267,$L$1,TRUE)</f>
        <v>-1.6999984160551094</v>
      </c>
      <c r="M77">
        <f>VLOOKUP($A77,'Data (changed)'!$B$2:$AE$267,$M$1,TRUE)</f>
        <v>2.0000001467520576</v>
      </c>
      <c r="N77">
        <f>VLOOKUP($A77,'Data (changed)'!$B$2:$AE$267,$N$1,TRUE)</f>
        <v>3.1999991137326731</v>
      </c>
      <c r="O77">
        <f>VLOOKUP($A77,'Data (changed)'!$B$2:$AE$267,$O$1,TRUE)</f>
        <v>0.99999934475729901</v>
      </c>
      <c r="P77">
        <f>VLOOKUP($A77,'Data (changed)'!$B$2:$AE$267,$P$1,TRUE)</f>
        <v>5.2999997046093483</v>
      </c>
      <c r="Q77">
        <f>VLOOKUP($A77,'Data (changed)'!$B$2:$AE$267,$Q$1,TRUE)</f>
        <v>0.70000040243243689</v>
      </c>
      <c r="R77">
        <f>VLOOKUP($A77,'Data (changed)'!$B$2:$AE$267,$R$1,TRUE)</f>
        <v>1.8524838719948633</v>
      </c>
      <c r="S77">
        <f>VLOOKUP($A77,'Data (changed)'!$B$2:$AE$267,$S$1,TRUE)</f>
        <v>-0.85065431004582592</v>
      </c>
      <c r="T77">
        <f>VLOOKUP($A77,'Data (changed)'!$B$2:$AE$267,$T$1,TRUE)</f>
        <v>1.0327942202596745</v>
      </c>
      <c r="U77">
        <f>VLOOKUP($A77,'Data (changed)'!$B$2:$AE$267,$U$1,TRUE)</f>
        <v>-1.3860377076358077</v>
      </c>
      <c r="V77">
        <f>VLOOKUP($A77,'Data (changed)'!$B$2:$AE$267,$V$1,TRUE)</f>
        <v>2.9546724221224139</v>
      </c>
      <c r="W77">
        <f>VLOOKUP($A77,'Data (changed)'!$B$2:$AE$267,$W$1,TRUE)</f>
        <v>2.7051430290104861</v>
      </c>
      <c r="X77">
        <f>VLOOKUP($A77,'Data (changed)'!$B$2:$AE$267,$X$1,TRUE)</f>
        <v>1.4113143817796754</v>
      </c>
      <c r="Y77">
        <f>VLOOKUP($A77,'Data (changed)'!$B$2:$AE$267,$Y$1,TRUE)</f>
        <v>4.7342194895653193</v>
      </c>
      <c r="Z77">
        <f>VLOOKUP($A77,'Data (changed)'!$B$2:$AE$267,$Z$1,TRUE)</f>
        <v>5.6031411606530526</v>
      </c>
      <c r="AA77">
        <f>VLOOKUP($A77,'Data (changed)'!$B$2:$AE$267,$AA$1,TRUE)</f>
        <v>4.5020181084324236</v>
      </c>
      <c r="AB77">
        <f>VLOOKUP($A77,'Data (changed)'!$B$2:$AE$267,$AB$1,TRUE)</f>
        <v>2.4447529672119117</v>
      </c>
      <c r="AC77">
        <f>VLOOKUP($A77,'Data (changed)'!$B$2:$AE$267,$AC$1,TRUE)</f>
        <v>5.3536310742925934</v>
      </c>
      <c r="AD77">
        <f>VLOOKUP($A77,'Data (changed)'!$B$2:$AE$267,$AD$1,TRUE)</f>
        <v>3.812637219154098</v>
      </c>
    </row>
    <row r="78" spans="1:30" x14ac:dyDescent="0.45">
      <c r="A78" t="s">
        <v>568</v>
      </c>
      <c r="B78" t="s">
        <v>336</v>
      </c>
      <c r="C78">
        <f>VLOOKUP(A78,'Data (changed)'!$B$2:$D$267,3,TRUE)</f>
        <v>1.0481758470443481</v>
      </c>
      <c r="D78">
        <f>VLOOKUP($A78,'Data (changed)'!$B$2:$AE$267,$D$1,TRUE)</f>
        <v>1.5993426768712737</v>
      </c>
      <c r="E78">
        <f>VLOOKUP($A78,'Data (changed)'!$B$2:$AE$267,$E$1,TRUE)</f>
        <v>-0.62866635190543718</v>
      </c>
      <c r="F78">
        <f>VLOOKUP($A78,'Data (changed)'!$B$2:$AE$267,$F$1,TRUE)</f>
        <v>2.3583421811189851</v>
      </c>
      <c r="G78">
        <f>VLOOKUP($A78,'Data (changed)'!$B$2:$AE$267,$G$1,TRUE)</f>
        <v>2.106695253259744</v>
      </c>
      <c r="H78">
        <f>VLOOKUP($A78,'Data (changed)'!$B$2:$AE$267,$H$1,TRUE)</f>
        <v>1.4129936725000221</v>
      </c>
      <c r="I78">
        <f>VLOOKUP($A78,'Data (changed)'!$B$2:$AE$267,$I$1,TRUE)</f>
        <v>2.3362965293794389</v>
      </c>
      <c r="J78">
        <f>VLOOKUP($A78,'Data (changed)'!$B$2:$AE$267,$J$1,TRUE)</f>
        <v>3.5886594253542654</v>
      </c>
      <c r="K78">
        <f>VLOOKUP($A78,'Data (changed)'!$B$2:$AE$267,$K$1,TRUE)</f>
        <v>3.421373798824547</v>
      </c>
      <c r="L78">
        <f>VLOOKUP($A78,'Data (changed)'!$B$2:$AE$267,$L$1,TRUE)</f>
        <v>3.9236692270406337</v>
      </c>
      <c r="M78">
        <f>VLOOKUP($A78,'Data (changed)'!$B$2:$AE$267,$M$1,TRUE)</f>
        <v>1.9837214186329248</v>
      </c>
      <c r="N78">
        <f>VLOOKUP($A78,'Data (changed)'!$B$2:$AE$267,$N$1,TRUE)</f>
        <v>1.135531482146007</v>
      </c>
      <c r="O78">
        <f>VLOOKUP($A78,'Data (changed)'!$B$2:$AE$267,$O$1,TRUE)</f>
        <v>0.8231607566841177</v>
      </c>
      <c r="P78">
        <f>VLOOKUP($A78,'Data (changed)'!$B$2:$AE$267,$P$1,TRUE)</f>
        <v>2.8297529286989089</v>
      </c>
      <c r="Q78">
        <f>VLOOKUP($A78,'Data (changed)'!$B$2:$AE$267,$Q$1,TRUE)</f>
        <v>1.663219980300795</v>
      </c>
      <c r="R78">
        <f>VLOOKUP($A78,'Data (changed)'!$B$2:$AE$267,$R$1,TRUE)</f>
        <v>2.4493236011188486</v>
      </c>
      <c r="S78">
        <f>VLOOKUP($A78,'Data (changed)'!$B$2:$AE$267,$S$1,TRUE)</f>
        <v>2.4247362433730473</v>
      </c>
      <c r="T78">
        <f>VLOOKUP($A78,'Data (changed)'!$B$2:$AE$267,$T$1,TRUE)</f>
        <v>0.2549459601240045</v>
      </c>
      <c r="U78">
        <f>VLOOKUP($A78,'Data (changed)'!$B$2:$AE$267,$U$1,TRUE)</f>
        <v>-2.8733138284963076</v>
      </c>
      <c r="V78">
        <f>VLOOKUP($A78,'Data (changed)'!$B$2:$AE$267,$V$1,TRUE)</f>
        <v>1.9494376231266273</v>
      </c>
      <c r="W78">
        <f>VLOOKUP($A78,'Data (changed)'!$B$2:$AE$267,$W$1,TRUE)</f>
        <v>2.1927006326665435</v>
      </c>
      <c r="X78">
        <f>VLOOKUP($A78,'Data (changed)'!$B$2:$AE$267,$X$1,TRUE)</f>
        <v>0.31313475107717181</v>
      </c>
      <c r="Y78">
        <f>VLOOKUP($A78,'Data (changed)'!$B$2:$AE$267,$Y$1,TRUE)</f>
        <v>0.57632667477179211</v>
      </c>
      <c r="Z78">
        <f>VLOOKUP($A78,'Data (changed)'!$B$2:$AE$267,$Z$1,TRUE)</f>
        <v>0.9561830523715571</v>
      </c>
      <c r="AA78">
        <f>VLOOKUP($A78,'Data (changed)'!$B$2:$AE$267,$AA$1,TRUE)</f>
        <v>1.1129123405746952</v>
      </c>
      <c r="AB78">
        <f>VLOOKUP($A78,'Data (changed)'!$B$2:$AE$267,$AB$1,TRUE)</f>
        <v>1.0954644037204844</v>
      </c>
      <c r="AC78">
        <f>VLOOKUP($A78,'Data (changed)'!$B$2:$AE$267,$AC$1,TRUE)</f>
        <v>2.2914199941702122</v>
      </c>
      <c r="AD78">
        <f>VLOOKUP($A78,'Data (changed)'!$B$2:$AE$267,$AD$1,TRUE)</f>
        <v>1.7928639271133306</v>
      </c>
    </row>
    <row r="79" spans="1:30" x14ac:dyDescent="0.45">
      <c r="A79" t="s">
        <v>419</v>
      </c>
      <c r="B79" t="s">
        <v>301</v>
      </c>
      <c r="C79">
        <f>VLOOKUP(A79,'Data (changed)'!$B$2:$D$267,3,TRUE)</f>
        <v>0</v>
      </c>
      <c r="D79">
        <f>VLOOKUP($A79,'Data (changed)'!$B$2:$AE$267,$D$1,TRUE)</f>
        <v>0</v>
      </c>
      <c r="E79">
        <f>VLOOKUP($A79,'Data (changed)'!$B$2:$AE$267,$E$1,TRUE)</f>
        <v>0</v>
      </c>
      <c r="F79">
        <f>VLOOKUP($A79,'Data (changed)'!$B$2:$AE$267,$F$1,TRUE)</f>
        <v>0</v>
      </c>
      <c r="G79">
        <f>VLOOKUP($A79,'Data (changed)'!$B$2:$AE$267,$G$1,TRUE)</f>
        <v>0</v>
      </c>
      <c r="H79">
        <f>VLOOKUP($A79,'Data (changed)'!$B$2:$AE$267,$H$1,TRUE)</f>
        <v>0</v>
      </c>
      <c r="I79">
        <f>VLOOKUP($A79,'Data (changed)'!$B$2:$AE$267,$I$1,TRUE)</f>
        <v>0</v>
      </c>
      <c r="J79">
        <f>VLOOKUP($A79,'Data (changed)'!$B$2:$AE$267,$J$1,TRUE)</f>
        <v>0</v>
      </c>
      <c r="K79">
        <f>VLOOKUP($A79,'Data (changed)'!$B$2:$AE$267,$K$1,TRUE)</f>
        <v>0</v>
      </c>
      <c r="L79">
        <f>VLOOKUP($A79,'Data (changed)'!$B$2:$AE$267,$L$1,TRUE)</f>
        <v>0</v>
      </c>
      <c r="M79">
        <f>VLOOKUP($A79,'Data (changed)'!$B$2:$AE$267,$M$1,TRUE)</f>
        <v>0</v>
      </c>
      <c r="N79">
        <f>VLOOKUP($A79,'Data (changed)'!$B$2:$AE$267,$N$1,TRUE)</f>
        <v>0</v>
      </c>
      <c r="O79">
        <f>VLOOKUP($A79,'Data (changed)'!$B$2:$AE$267,$O$1,TRUE)</f>
        <v>0</v>
      </c>
      <c r="P79">
        <f>VLOOKUP($A79,'Data (changed)'!$B$2:$AE$267,$P$1,TRUE)</f>
        <v>0</v>
      </c>
      <c r="Q79">
        <f>VLOOKUP($A79,'Data (changed)'!$B$2:$AE$267,$Q$1,TRUE)</f>
        <v>0</v>
      </c>
      <c r="R79">
        <f>VLOOKUP($A79,'Data (changed)'!$B$2:$AE$267,$R$1,TRUE)</f>
        <v>0</v>
      </c>
      <c r="S79">
        <f>VLOOKUP($A79,'Data (changed)'!$B$2:$AE$267,$S$1,TRUE)</f>
        <v>0</v>
      </c>
      <c r="T79">
        <f>VLOOKUP($A79,'Data (changed)'!$B$2:$AE$267,$T$1,TRUE)</f>
        <v>0</v>
      </c>
      <c r="U79">
        <f>VLOOKUP($A79,'Data (changed)'!$B$2:$AE$267,$U$1,TRUE)</f>
        <v>0</v>
      </c>
      <c r="V79">
        <f>VLOOKUP($A79,'Data (changed)'!$B$2:$AE$267,$V$1,TRUE)</f>
        <v>0</v>
      </c>
      <c r="W79">
        <f>VLOOKUP($A79,'Data (changed)'!$B$2:$AE$267,$W$1,TRUE)</f>
        <v>0</v>
      </c>
      <c r="X79">
        <f>VLOOKUP($A79,'Data (changed)'!$B$2:$AE$267,$X$1,TRUE)</f>
        <v>0</v>
      </c>
      <c r="Y79">
        <f>VLOOKUP($A79,'Data (changed)'!$B$2:$AE$267,$Y$1,TRUE)</f>
        <v>0</v>
      </c>
      <c r="Z79">
        <f>VLOOKUP($A79,'Data (changed)'!$B$2:$AE$267,$Z$1,TRUE)</f>
        <v>0</v>
      </c>
      <c r="AA79">
        <f>VLOOKUP($A79,'Data (changed)'!$B$2:$AE$267,$AA$1,TRUE)</f>
        <v>0</v>
      </c>
      <c r="AB79">
        <f>VLOOKUP($A79,'Data (changed)'!$B$2:$AE$267,$AB$1,TRUE)</f>
        <v>0</v>
      </c>
      <c r="AC79">
        <f>VLOOKUP($A79,'Data (changed)'!$B$2:$AE$267,$AC$1,TRUE)</f>
        <v>0</v>
      </c>
      <c r="AD79">
        <f>VLOOKUP($A79,'Data (changed)'!$B$2:$AE$267,$AD$1,TRUE)</f>
        <v>0</v>
      </c>
    </row>
    <row r="80" spans="1:30" x14ac:dyDescent="0.45">
      <c r="A80" t="s">
        <v>245</v>
      </c>
      <c r="B80" t="s">
        <v>343</v>
      </c>
      <c r="C80">
        <f>VLOOKUP(A80,'Data (changed)'!$B$2:$D$267,3,TRUE)</f>
        <v>7.427341227125936</v>
      </c>
      <c r="D80">
        <f>VLOOKUP($A80,'Data (changed)'!$B$2:$AE$267,$D$1,TRUE)</f>
        <v>4.008016032064134</v>
      </c>
      <c r="E80">
        <f>VLOOKUP($A80,'Data (changed)'!$B$2:$AE$267,$E$1,TRUE)</f>
        <v>8.1406551059730106</v>
      </c>
      <c r="F80">
        <f>VLOOKUP($A80,'Data (changed)'!$B$2:$AE$267,$F$1,TRUE)</f>
        <v>-0.53452115812918066</v>
      </c>
      <c r="G80">
        <f>VLOOKUP($A80,'Data (changed)'!$B$2:$AE$267,$G$1,TRUE)</f>
        <v>7.0144648454993188</v>
      </c>
      <c r="H80">
        <f>VLOOKUP($A80,'Data (changed)'!$B$2:$AE$267,$H$1,TRUE)</f>
        <v>-3.182371518973838</v>
      </c>
      <c r="I80">
        <f>VLOOKUP($A80,'Data (changed)'!$B$2:$AE$267,$I$1,TRUE)</f>
        <v>-6.0609374365162978</v>
      </c>
      <c r="J80">
        <f>VLOOKUP($A80,'Data (changed)'!$B$2:$AE$267,$J$1,TRUE)</f>
        <v>2.8505158599975005</v>
      </c>
      <c r="K80">
        <f>VLOOKUP($A80,'Data (changed)'!$B$2:$AE$267,$K$1,TRUE)</f>
        <v>1.3744383896125498</v>
      </c>
      <c r="L80">
        <f>VLOOKUP($A80,'Data (changed)'!$B$2:$AE$267,$L$1,TRUE)</f>
        <v>4.8339037861711063</v>
      </c>
      <c r="M80">
        <f>VLOOKUP($A80,'Data (changed)'!$B$2:$AE$267,$M$1,TRUE)</f>
        <v>2.1676024405049077</v>
      </c>
      <c r="N80">
        <f>VLOOKUP($A80,'Data (changed)'!$B$2:$AE$267,$N$1,TRUE)</f>
        <v>0.54699767249934439</v>
      </c>
      <c r="O80">
        <f>VLOOKUP($A80,'Data (changed)'!$B$2:$AE$267,$O$1,TRUE)</f>
        <v>1.5721150674310849</v>
      </c>
      <c r="P80">
        <f>VLOOKUP($A80,'Data (changed)'!$B$2:$AE$267,$P$1,TRUE)</f>
        <v>-3.0801530474747381</v>
      </c>
      <c r="Q80">
        <f>VLOOKUP($A80,'Data (changed)'!$B$2:$AE$267,$Q$1,TRUE)</f>
        <v>2.0418671639554447</v>
      </c>
      <c r="R80">
        <f>VLOOKUP($A80,'Data (changed)'!$B$2:$AE$267,$R$1,TRUE)</f>
        <v>-8.105529341648321E-2</v>
      </c>
      <c r="S80">
        <f>VLOOKUP($A80,'Data (changed)'!$B$2:$AE$267,$S$1,TRUE)</f>
        <v>-1.8361852940239771</v>
      </c>
      <c r="T80">
        <f>VLOOKUP($A80,'Data (changed)'!$B$2:$AE$267,$T$1,TRUE)</f>
        <v>-2.40849258666222</v>
      </c>
      <c r="U80">
        <f>VLOOKUP($A80,'Data (changed)'!$B$2:$AE$267,$U$1,TRUE)</f>
        <v>1.0930992410524567</v>
      </c>
      <c r="V80">
        <f>VLOOKUP($A80,'Data (changed)'!$B$2:$AE$267,$V$1,TRUE)</f>
        <v>2.2593899558593193</v>
      </c>
      <c r="W80">
        <f>VLOOKUP($A80,'Data (changed)'!$B$2:$AE$267,$W$1,TRUE)</f>
        <v>3.1885747547392782</v>
      </c>
      <c r="X80">
        <f>VLOOKUP($A80,'Data (changed)'!$B$2:$AE$267,$X$1,TRUE)</f>
        <v>-1.8668197547554399</v>
      </c>
      <c r="Y80">
        <f>VLOOKUP($A80,'Data (changed)'!$B$2:$AE$267,$Y$1,TRUE)</f>
        <v>-3.6797677907348287</v>
      </c>
      <c r="Z80">
        <f>VLOOKUP($A80,'Data (changed)'!$B$2:$AE$267,$Z$1,TRUE)</f>
        <v>-2.3057757452932464</v>
      </c>
      <c r="AA80">
        <f>VLOOKUP($A80,'Data (changed)'!$B$2:$AE$267,$AA$1,TRUE)</f>
        <v>4.6218840040493916</v>
      </c>
      <c r="AB80">
        <f>VLOOKUP($A80,'Data (changed)'!$B$2:$AE$267,$AB$1,TRUE)</f>
        <v>0.90018041651693181</v>
      </c>
      <c r="AC80">
        <f>VLOOKUP($A80,'Data (changed)'!$B$2:$AE$267,$AC$1,TRUE)</f>
        <v>2.6821859444555116</v>
      </c>
      <c r="AD80">
        <f>VLOOKUP($A80,'Data (changed)'!$B$2:$AE$267,$AD$1,TRUE)</f>
        <v>0.21165360012676615</v>
      </c>
    </row>
    <row r="81" spans="1:30" x14ac:dyDescent="0.45">
      <c r="A81" t="s">
        <v>328</v>
      </c>
      <c r="B81" t="s">
        <v>447</v>
      </c>
      <c r="C81">
        <f>VLOOKUP(A81,'Data (changed)'!$B$2:$D$267,3,TRUE)</f>
        <v>6.1125034830117784</v>
      </c>
      <c r="D81">
        <f>VLOOKUP($A81,'Data (changed)'!$B$2:$AE$267,$D$1,TRUE)</f>
        <v>-3.0901456515439349</v>
      </c>
      <c r="E81">
        <f>VLOOKUP($A81,'Data (changed)'!$B$2:$AE$267,$E$1,TRUE)</f>
        <v>3.9465550079024183</v>
      </c>
      <c r="F81">
        <f>VLOOKUP($A81,'Data (changed)'!$B$2:$AE$267,$F$1,TRUE)</f>
        <v>3.7127548410896622</v>
      </c>
      <c r="G81">
        <f>VLOOKUP($A81,'Data (changed)'!$B$2:$AE$267,$G$1,TRUE)</f>
        <v>4.9738477633510314</v>
      </c>
      <c r="H81">
        <f>VLOOKUP($A81,'Data (changed)'!$B$2:$AE$267,$H$1,TRUE)</f>
        <v>3.6250490202798744</v>
      </c>
      <c r="I81">
        <f>VLOOKUP($A81,'Data (changed)'!$B$2:$AE$267,$I$1,TRUE)</f>
        <v>5.7383673948384342</v>
      </c>
      <c r="J81">
        <f>VLOOKUP($A81,'Data (changed)'!$B$2:$AE$267,$J$1,TRUE)</f>
        <v>3.4778335871890107</v>
      </c>
      <c r="K81">
        <f>VLOOKUP($A81,'Data (changed)'!$B$2:$AE$267,$K$1,TRUE)</f>
        <v>-8.9326228023010543</v>
      </c>
      <c r="L81">
        <f>VLOOKUP($A81,'Data (changed)'!$B$2:$AE$267,$L$1,TRUE)</f>
        <v>-1.8829663976089677</v>
      </c>
      <c r="M81">
        <f>VLOOKUP($A81,'Data (changed)'!$B$2:$AE$267,$M$1,TRUE)</f>
        <v>2.1352334219742346</v>
      </c>
      <c r="N81">
        <f>VLOOKUP($A81,'Data (changed)'!$B$2:$AE$267,$N$1,TRUE)</f>
        <v>-0.24903316854343416</v>
      </c>
      <c r="O81">
        <f>VLOOKUP($A81,'Data (changed)'!$B$2:$AE$267,$O$1,TRUE)</f>
        <v>2.2473300115045021</v>
      </c>
      <c r="P81">
        <f>VLOOKUP($A81,'Data (changed)'!$B$2:$AE$267,$P$1,TRUE)</f>
        <v>0.68954305846484942</v>
      </c>
      <c r="Q81">
        <f>VLOOKUP($A81,'Data (changed)'!$B$2:$AE$267,$Q$1,TRUE)</f>
        <v>2.6762033331092567</v>
      </c>
      <c r="R81">
        <f>VLOOKUP($A81,'Data (changed)'!$B$2:$AE$267,$R$1,TRUE)</f>
        <v>-2.8065783556905188</v>
      </c>
      <c r="S81">
        <f>VLOOKUP($A81,'Data (changed)'!$B$2:$AE$267,$S$1,TRUE)</f>
        <v>6.0081080248766767</v>
      </c>
      <c r="T81">
        <f>VLOOKUP($A81,'Data (changed)'!$B$2:$AE$267,$T$1,TRUE)</f>
        <v>-3.3084306487875068</v>
      </c>
      <c r="U81">
        <f>VLOOKUP($A81,'Data (changed)'!$B$2:$AE$267,$U$1,TRUE)</f>
        <v>0.13033111981661705</v>
      </c>
      <c r="V81">
        <f>VLOOKUP($A81,'Data (changed)'!$B$2:$AE$267,$V$1,TRUE)</f>
        <v>7.0898873145512624</v>
      </c>
      <c r="W81">
        <f>VLOOKUP($A81,'Data (changed)'!$B$2:$AE$267,$W$1,TRUE)</f>
        <v>7.0917533425865429</v>
      </c>
      <c r="X81">
        <f>VLOOKUP($A81,'Data (changed)'!$B$2:$AE$267,$X$1,TRUE)</f>
        <v>5.251076917504065</v>
      </c>
      <c r="Y81">
        <f>VLOOKUP($A81,'Data (changed)'!$B$2:$AE$267,$Y$1,TRUE)</f>
        <v>5.6386990033869608</v>
      </c>
      <c r="Z81">
        <f>VLOOKUP($A81,'Data (changed)'!$B$2:$AE$267,$Z$1,TRUE)</f>
        <v>4.314964441074693</v>
      </c>
      <c r="AA81">
        <f>VLOOKUP($A81,'Data (changed)'!$B$2:$AE$267,$AA$1,TRUE)</f>
        <v>3.8788993950789035</v>
      </c>
      <c r="AB81">
        <f>VLOOKUP($A81,'Data (changed)'!$B$2:$AE$267,$AB$1,TRUE)</f>
        <v>2.0914422082956179</v>
      </c>
      <c r="AC81">
        <f>VLOOKUP($A81,'Data (changed)'!$B$2:$AE$267,$AC$1,TRUE)</f>
        <v>0.47264203091114609</v>
      </c>
      <c r="AD81">
        <f>VLOOKUP($A81,'Data (changed)'!$B$2:$AE$267,$AD$1,TRUE)</f>
        <v>0.84295094559652739</v>
      </c>
    </row>
    <row r="82" spans="1:30" x14ac:dyDescent="0.45">
      <c r="A82" t="s">
        <v>531</v>
      </c>
      <c r="B82" t="s">
        <v>606</v>
      </c>
      <c r="C82">
        <f>VLOOKUP(A82,'Data (changed)'!$B$2:$D$267,3,TRUE)</f>
        <v>-1.1031216547266638</v>
      </c>
      <c r="D82">
        <f>VLOOKUP($A82,'Data (changed)'!$B$2:$AE$267,$D$1,TRUE)</f>
        <v>0.40108210449415083</v>
      </c>
      <c r="E82">
        <f>VLOOKUP($A82,'Data (changed)'!$B$2:$AE$267,$E$1,TRUE)</f>
        <v>2.4898309299368435</v>
      </c>
      <c r="F82">
        <f>VLOOKUP($A82,'Data (changed)'!$B$2:$AE$267,$F$1,TRUE)</f>
        <v>3.8460091312925897</v>
      </c>
      <c r="G82">
        <f>VLOOKUP($A82,'Data (changed)'!$B$2:$AE$267,$G$1,TRUE)</f>
        <v>2.5316700768090499</v>
      </c>
      <c r="H82">
        <f>VLOOKUP($A82,'Data (changed)'!$B$2:$AE$267,$H$1,TRUE)</f>
        <v>2.4916108549635396</v>
      </c>
      <c r="I82">
        <f>VLOOKUP($A82,'Data (changed)'!$B$2:$AE$267,$I$1,TRUE)</f>
        <v>4.975295007660435</v>
      </c>
      <c r="J82">
        <f>VLOOKUP($A82,'Data (changed)'!$B$2:$AE$267,$J$1,TRUE)</f>
        <v>3.7077710464104428</v>
      </c>
      <c r="K82">
        <f>VLOOKUP($A82,'Data (changed)'!$B$2:$AE$267,$K$1,TRUE)</f>
        <v>3.2952016197571083</v>
      </c>
      <c r="L82">
        <f>VLOOKUP($A82,'Data (changed)'!$B$2:$AE$267,$L$1,TRUE)</f>
        <v>3.5062174258169989</v>
      </c>
      <c r="M82">
        <f>VLOOKUP($A82,'Data (changed)'!$B$2:$AE$267,$M$1,TRUE)</f>
        <v>2.730335651275368</v>
      </c>
      <c r="N82">
        <f>VLOOKUP($A82,'Data (changed)'!$B$2:$AE$267,$N$1,TRUE)</f>
        <v>2.1787443678895357</v>
      </c>
      <c r="O82">
        <f>VLOOKUP($A82,'Data (changed)'!$B$2:$AE$267,$O$1,TRUE)</f>
        <v>3.3218817252561763</v>
      </c>
      <c r="P82">
        <f>VLOOKUP($A82,'Data (changed)'!$B$2:$AE$267,$P$1,TRUE)</f>
        <v>2.2862781751111072</v>
      </c>
      <c r="Q82">
        <f>VLOOKUP($A82,'Data (changed)'!$B$2:$AE$267,$Q$1,TRUE)</f>
        <v>2.9556917432157235</v>
      </c>
      <c r="R82">
        <f>VLOOKUP($A82,'Data (changed)'!$B$2:$AE$267,$R$1,TRUE)</f>
        <v>2.6938003667288797</v>
      </c>
      <c r="S82">
        <f>VLOOKUP($A82,'Data (changed)'!$B$2:$AE$267,$S$1,TRUE)</f>
        <v>2.360575860877077</v>
      </c>
      <c r="T82">
        <f>VLOOKUP($A82,'Data (changed)'!$B$2:$AE$267,$T$1,TRUE)</f>
        <v>-0.27878016061877986</v>
      </c>
      <c r="U82">
        <f>VLOOKUP($A82,'Data (changed)'!$B$2:$AE$267,$U$1,TRUE)</f>
        <v>-4.1139493310374888</v>
      </c>
      <c r="V82">
        <f>VLOOKUP($A82,'Data (changed)'!$B$2:$AE$267,$V$1,TRUE)</f>
        <v>2.0740509527512785</v>
      </c>
      <c r="W82">
        <f>VLOOKUP($A82,'Data (changed)'!$B$2:$AE$267,$W$1,TRUE)</f>
        <v>1.275708411360597</v>
      </c>
      <c r="X82">
        <f>VLOOKUP($A82,'Data (changed)'!$B$2:$AE$267,$X$1,TRUE)</f>
        <v>1.4303960286435142</v>
      </c>
      <c r="Y82">
        <f>VLOOKUP($A82,'Data (changed)'!$B$2:$AE$267,$Y$1,TRUE)</f>
        <v>2.1861133524198237</v>
      </c>
      <c r="Z82">
        <f>VLOOKUP($A82,'Data (changed)'!$B$2:$AE$267,$Z$1,TRUE)</f>
        <v>2.862728670673917</v>
      </c>
      <c r="AA82">
        <f>VLOOKUP($A82,'Data (changed)'!$B$2:$AE$267,$AA$1,TRUE)</f>
        <v>2.3630695106506607</v>
      </c>
      <c r="AB82">
        <f>VLOOKUP($A82,'Data (changed)'!$B$2:$AE$267,$AB$1,TRUE)</f>
        <v>1.7223859044477479</v>
      </c>
      <c r="AC82">
        <f>VLOOKUP($A82,'Data (changed)'!$B$2:$AE$267,$AC$1,TRUE)</f>
        <v>1.7403094429909913</v>
      </c>
      <c r="AD82">
        <f>VLOOKUP($A82,'Data (changed)'!$B$2:$AE$267,$AD$1,TRUE)</f>
        <v>1.2525906128451254</v>
      </c>
    </row>
    <row r="83" spans="1:30" x14ac:dyDescent="0.45">
      <c r="A83" t="s">
        <v>414</v>
      </c>
      <c r="B83" t="s">
        <v>561</v>
      </c>
      <c r="C83">
        <f>VLOOKUP(A83,'Data (changed)'!$B$2:$D$267,3,TRUE)</f>
        <v>-21.100000727893317</v>
      </c>
      <c r="D83">
        <f>VLOOKUP($A83,'Data (changed)'!$B$2:$AE$267,$D$1,TRUE)</f>
        <v>-44.899999456532782</v>
      </c>
      <c r="E83">
        <f>VLOOKUP($A83,'Data (changed)'!$B$2:$AE$267,$E$1,TRUE)</f>
        <v>-29.300001972657768</v>
      </c>
      <c r="F83">
        <f>VLOOKUP($A83,'Data (changed)'!$B$2:$AE$267,$F$1,TRUE)</f>
        <v>-10.399993971727653</v>
      </c>
      <c r="G83">
        <f>VLOOKUP($A83,'Data (changed)'!$B$2:$AE$267,$G$1,TRUE)</f>
        <v>2.5999967243372168</v>
      </c>
      <c r="H83">
        <f>VLOOKUP($A83,'Data (changed)'!$B$2:$AE$267,$H$1,TRUE)</f>
        <v>11.200002007543702</v>
      </c>
      <c r="I83">
        <f>VLOOKUP($A83,'Data (changed)'!$B$2:$AE$267,$I$1,TRUE)</f>
        <v>10.519041221783709</v>
      </c>
      <c r="J83">
        <f>VLOOKUP($A83,'Data (changed)'!$B$2:$AE$267,$J$1,TRUE)</f>
        <v>3.1049027177783302</v>
      </c>
      <c r="K83">
        <f>VLOOKUP($A83,'Data (changed)'!$B$2:$AE$267,$K$1,TRUE)</f>
        <v>2.8692570442772052</v>
      </c>
      <c r="L83">
        <f>VLOOKUP($A83,'Data (changed)'!$B$2:$AE$267,$L$1,TRUE)</f>
        <v>1.8383410661422062</v>
      </c>
      <c r="M83">
        <f>VLOOKUP($A83,'Data (changed)'!$B$2:$AE$267,$M$1,TRUE)</f>
        <v>4.8054532725550132</v>
      </c>
      <c r="N83">
        <f>VLOOKUP($A83,'Data (changed)'!$B$2:$AE$267,$N$1,TRUE)</f>
        <v>5.4738368011959295</v>
      </c>
      <c r="O83">
        <f>VLOOKUP($A83,'Data (changed)'!$B$2:$AE$267,$O$1,TRUE)</f>
        <v>11.058723193664605</v>
      </c>
      <c r="P83">
        <f>VLOOKUP($A83,'Data (changed)'!$B$2:$AE$267,$P$1,TRUE)</f>
        <v>5.794496345698505</v>
      </c>
      <c r="Q83">
        <f>VLOOKUP($A83,'Data (changed)'!$B$2:$AE$267,$Q$1,TRUE)</f>
        <v>9.58957406160836</v>
      </c>
      <c r="R83">
        <f>VLOOKUP($A83,'Data (changed)'!$B$2:$AE$267,$R$1,TRUE)</f>
        <v>9.4197706475973604</v>
      </c>
      <c r="S83">
        <f>VLOOKUP($A83,'Data (changed)'!$B$2:$AE$267,$S$1,TRUE)</f>
        <v>12.578953430897343</v>
      </c>
      <c r="T83">
        <f>VLOOKUP($A83,'Data (changed)'!$B$2:$AE$267,$T$1,TRUE)</f>
        <v>2.4185716590417172</v>
      </c>
      <c r="U83">
        <f>VLOOKUP($A83,'Data (changed)'!$B$2:$AE$267,$U$1,TRUE)</f>
        <v>-3.6505136306939363</v>
      </c>
      <c r="V83">
        <f>VLOOKUP($A83,'Data (changed)'!$B$2:$AE$267,$V$1,TRUE)</f>
        <v>6.2494877678718694</v>
      </c>
      <c r="W83">
        <f>VLOOKUP($A83,'Data (changed)'!$B$2:$AE$267,$W$1,TRUE)</f>
        <v>7.3999998671419007</v>
      </c>
      <c r="X83">
        <f>VLOOKUP($A83,'Data (changed)'!$B$2:$AE$267,$X$1,TRUE)</f>
        <v>6.3690083063385998</v>
      </c>
      <c r="Y83">
        <f>VLOOKUP($A83,'Data (changed)'!$B$2:$AE$267,$Y$1,TRUE)</f>
        <v>3.6213053519627607</v>
      </c>
      <c r="Z83">
        <f>VLOOKUP($A83,'Data (changed)'!$B$2:$AE$267,$Z$1,TRUE)</f>
        <v>4.4319248230907817</v>
      </c>
      <c r="AA83">
        <f>VLOOKUP($A83,'Data (changed)'!$B$2:$AE$267,$AA$1,TRUE)</f>
        <v>3.0222073801970311</v>
      </c>
      <c r="AB83">
        <f>VLOOKUP($A83,'Data (changed)'!$B$2:$AE$267,$AB$1,TRUE)</f>
        <v>2.9064387800206362</v>
      </c>
      <c r="AC83">
        <f>VLOOKUP($A83,'Data (changed)'!$B$2:$AE$267,$AC$1,TRUE)</f>
        <v>4.8426032249658562</v>
      </c>
      <c r="AD83">
        <f>VLOOKUP($A83,'Data (changed)'!$B$2:$AE$267,$AD$1,TRUE)</f>
        <v>4.8429198850662658</v>
      </c>
    </row>
    <row r="84" spans="1:30" x14ac:dyDescent="0.45">
      <c r="A84" t="s">
        <v>494</v>
      </c>
      <c r="B84" t="s">
        <v>146</v>
      </c>
      <c r="C84">
        <f>VLOOKUP(A84,'Data (changed)'!$B$2:$D$267,3,TRUE)</f>
        <v>5.2818263692945919</v>
      </c>
      <c r="D84">
        <f>VLOOKUP($A84,'Data (changed)'!$B$2:$AE$267,$D$1,TRUE)</f>
        <v>3.8794190724395321</v>
      </c>
      <c r="E84">
        <f>VLOOKUP($A84,'Data (changed)'!$B$2:$AE$267,$E$1,TRUE)</f>
        <v>4.8500005689912484</v>
      </c>
      <c r="F84">
        <f>VLOOKUP($A84,'Data (changed)'!$B$2:$AE$267,$F$1,TRUE)</f>
        <v>3.2999998087801998</v>
      </c>
      <c r="G84">
        <f>VLOOKUP($A84,'Data (changed)'!$B$2:$AE$267,$G$1,TRUE)</f>
        <v>4.1124189286804835</v>
      </c>
      <c r="H84">
        <f>VLOOKUP($A84,'Data (changed)'!$B$2:$AE$267,$H$1,TRUE)</f>
        <v>4.6024610902981635</v>
      </c>
      <c r="I84">
        <f>VLOOKUP($A84,'Data (changed)'!$B$2:$AE$267,$I$1,TRUE)</f>
        <v>4.1963574580107519</v>
      </c>
      <c r="J84">
        <f>VLOOKUP($A84,'Data (changed)'!$B$2:$AE$267,$J$1,TRUE)</f>
        <v>4.7003908435882806</v>
      </c>
      <c r="K84">
        <f>VLOOKUP($A84,'Data (changed)'!$B$2:$AE$267,$K$1,TRUE)</f>
        <v>4.3999968863182488</v>
      </c>
      <c r="L84">
        <f>VLOOKUP($A84,'Data (changed)'!$B$2:$AE$267,$L$1,TRUE)</f>
        <v>3.7000000399154658</v>
      </c>
      <c r="M84">
        <f>VLOOKUP($A84,'Data (changed)'!$B$2:$AE$267,$M$1,TRUE)</f>
        <v>4.000000098598349</v>
      </c>
      <c r="N84">
        <f>VLOOKUP($A84,'Data (changed)'!$B$2:$AE$267,$N$1,TRUE)</f>
        <v>4.49999957793014</v>
      </c>
      <c r="O84">
        <f>VLOOKUP($A84,'Data (changed)'!$B$2:$AE$267,$O$1,TRUE)</f>
        <v>5.2000000739746355</v>
      </c>
      <c r="P84">
        <f>VLOOKUP($A84,'Data (changed)'!$B$2:$AE$267,$P$1,TRUE)</f>
        <v>5.5999999893859211</v>
      </c>
      <c r="Q84">
        <f>VLOOKUP($A84,'Data (changed)'!$B$2:$AE$267,$Q$1,TRUE)</f>
        <v>5.9000039161938531</v>
      </c>
      <c r="R84">
        <f>VLOOKUP($A84,'Data (changed)'!$B$2:$AE$267,$R$1,TRUE)</f>
        <v>6.399912501760312</v>
      </c>
      <c r="S84">
        <f>VLOOKUP($A84,'Data (changed)'!$B$2:$AE$267,$S$1,TRUE)</f>
        <v>4.3468191641467229</v>
      </c>
      <c r="T84">
        <f>VLOOKUP($A84,'Data (changed)'!$B$2:$AE$267,$T$1,TRUE)</f>
        <v>9.1497989752667053</v>
      </c>
      <c r="U84">
        <f>VLOOKUP($A84,'Data (changed)'!$B$2:$AE$267,$U$1,TRUE)</f>
        <v>4.8444869984482892</v>
      </c>
      <c r="V84">
        <f>VLOOKUP($A84,'Data (changed)'!$B$2:$AE$267,$V$1,TRUE)</f>
        <v>7.8997118893530569</v>
      </c>
      <c r="W84">
        <f>VLOOKUP($A84,'Data (changed)'!$B$2:$AE$267,$W$1,TRUE)</f>
        <v>14.047123630318907</v>
      </c>
      <c r="X84">
        <f>VLOOKUP($A84,'Data (changed)'!$B$2:$AE$267,$X$1,TRUE)</f>
        <v>9.29278940459713</v>
      </c>
      <c r="Y84">
        <f>VLOOKUP($A84,'Data (changed)'!$B$2:$AE$267,$Y$1,TRUE)</f>
        <v>7.3125250073311747</v>
      </c>
      <c r="Z84">
        <f>VLOOKUP($A84,'Data (changed)'!$B$2:$AE$267,$Z$1,TRUE)</f>
        <v>2.8562401989396591</v>
      </c>
      <c r="AA84">
        <f>VLOOKUP($A84,'Data (changed)'!$B$2:$AE$267,$AA$1,TRUE)</f>
        <v>2.1207593100140372</v>
      </c>
      <c r="AB84">
        <f>VLOOKUP($A84,'Data (changed)'!$B$2:$AE$267,$AB$1,TRUE)</f>
        <v>3.3734657246651523</v>
      </c>
      <c r="AC84">
        <f>VLOOKUP($A84,'Data (changed)'!$B$2:$AE$267,$AC$1,TRUE)</f>
        <v>8.1288949158406183</v>
      </c>
      <c r="AD84">
        <f>VLOOKUP($A84,'Data (changed)'!$B$2:$AE$267,$AD$1,TRUE)</f>
        <v>6.2000776718421804</v>
      </c>
    </row>
    <row r="85" spans="1:30" x14ac:dyDescent="0.45">
      <c r="A85" t="s">
        <v>618</v>
      </c>
      <c r="B85" t="s">
        <v>116</v>
      </c>
      <c r="C85">
        <f>VLOOKUP(A85,'Data (changed)'!$B$2:$D$267,3,TRUE)</f>
        <v>0</v>
      </c>
      <c r="D85">
        <f>VLOOKUP($A85,'Data (changed)'!$B$2:$AE$267,$D$1,TRUE)</f>
        <v>0</v>
      </c>
      <c r="E85">
        <f>VLOOKUP($A85,'Data (changed)'!$B$2:$AE$267,$E$1,TRUE)</f>
        <v>0</v>
      </c>
      <c r="F85">
        <f>VLOOKUP($A85,'Data (changed)'!$B$2:$AE$267,$F$1,TRUE)</f>
        <v>0</v>
      </c>
      <c r="G85">
        <f>VLOOKUP($A85,'Data (changed)'!$B$2:$AE$267,$G$1,TRUE)</f>
        <v>0</v>
      </c>
      <c r="H85">
        <f>VLOOKUP($A85,'Data (changed)'!$B$2:$AE$267,$H$1,TRUE)</f>
        <v>0</v>
      </c>
      <c r="I85">
        <f>VLOOKUP($A85,'Data (changed)'!$B$2:$AE$267,$I$1,TRUE)</f>
        <v>0</v>
      </c>
      <c r="J85">
        <f>VLOOKUP($A85,'Data (changed)'!$B$2:$AE$267,$J$1,TRUE)</f>
        <v>0</v>
      </c>
      <c r="K85">
        <f>VLOOKUP($A85,'Data (changed)'!$B$2:$AE$267,$K$1,TRUE)</f>
        <v>0</v>
      </c>
      <c r="L85">
        <f>VLOOKUP($A85,'Data (changed)'!$B$2:$AE$267,$L$1,TRUE)</f>
        <v>0</v>
      </c>
      <c r="M85">
        <f>VLOOKUP($A85,'Data (changed)'!$B$2:$AE$267,$M$1,TRUE)</f>
        <v>0</v>
      </c>
      <c r="N85">
        <f>VLOOKUP($A85,'Data (changed)'!$B$2:$AE$267,$N$1,TRUE)</f>
        <v>0</v>
      </c>
      <c r="O85">
        <f>VLOOKUP($A85,'Data (changed)'!$B$2:$AE$267,$O$1,TRUE)</f>
        <v>0</v>
      </c>
      <c r="P85">
        <f>VLOOKUP($A85,'Data (changed)'!$B$2:$AE$267,$P$1,TRUE)</f>
        <v>0</v>
      </c>
      <c r="Q85">
        <f>VLOOKUP($A85,'Data (changed)'!$B$2:$AE$267,$Q$1,TRUE)</f>
        <v>0</v>
      </c>
      <c r="R85">
        <f>VLOOKUP($A85,'Data (changed)'!$B$2:$AE$267,$R$1,TRUE)</f>
        <v>0</v>
      </c>
      <c r="S85">
        <f>VLOOKUP($A85,'Data (changed)'!$B$2:$AE$267,$S$1,TRUE)</f>
        <v>0</v>
      </c>
      <c r="T85">
        <f>VLOOKUP($A85,'Data (changed)'!$B$2:$AE$267,$T$1,TRUE)</f>
        <v>0</v>
      </c>
      <c r="U85">
        <f>VLOOKUP($A85,'Data (changed)'!$B$2:$AE$267,$U$1,TRUE)</f>
        <v>0</v>
      </c>
      <c r="V85">
        <f>VLOOKUP($A85,'Data (changed)'!$B$2:$AE$267,$V$1,TRUE)</f>
        <v>0</v>
      </c>
      <c r="W85">
        <f>VLOOKUP($A85,'Data (changed)'!$B$2:$AE$267,$W$1,TRUE)</f>
        <v>0</v>
      </c>
      <c r="X85">
        <f>VLOOKUP($A85,'Data (changed)'!$B$2:$AE$267,$X$1,TRUE)</f>
        <v>0</v>
      </c>
      <c r="Y85">
        <f>VLOOKUP($A85,'Data (changed)'!$B$2:$AE$267,$Y$1,TRUE)</f>
        <v>0</v>
      </c>
      <c r="Z85">
        <f>VLOOKUP($A85,'Data (changed)'!$B$2:$AE$267,$Z$1,TRUE)</f>
        <v>0</v>
      </c>
      <c r="AA85">
        <f>VLOOKUP($A85,'Data (changed)'!$B$2:$AE$267,$AA$1,TRUE)</f>
        <v>0</v>
      </c>
      <c r="AB85">
        <f>VLOOKUP($A85,'Data (changed)'!$B$2:$AE$267,$AB$1,TRUE)</f>
        <v>0</v>
      </c>
      <c r="AC85">
        <f>VLOOKUP($A85,'Data (changed)'!$B$2:$AE$267,$AC$1,TRUE)</f>
        <v>0</v>
      </c>
      <c r="AD85">
        <f>VLOOKUP($A85,'Data (changed)'!$B$2:$AE$267,$AD$1,TRUE)</f>
        <v>0</v>
      </c>
    </row>
    <row r="86" spans="1:30" x14ac:dyDescent="0.45">
      <c r="A86" t="s">
        <v>515</v>
      </c>
      <c r="B86" t="s">
        <v>520</v>
      </c>
      <c r="C86">
        <f>VLOOKUP(A86,'Data (changed)'!$B$2:$D$267,3,TRUE)</f>
        <v>2.6134230046344271</v>
      </c>
      <c r="D86">
        <f>VLOOKUP($A86,'Data (changed)'!$B$2:$AE$267,$D$1,TRUE)</f>
        <v>3.2709473006040923</v>
      </c>
      <c r="E86">
        <f>VLOOKUP($A86,'Data (changed)'!$B$2:$AE$267,$E$1,TRUE)</f>
        <v>5.0441445417922921</v>
      </c>
      <c r="F86">
        <f>VLOOKUP($A86,'Data (changed)'!$B$2:$AE$267,$F$1,TRUE)</f>
        <v>3.9700991059549438</v>
      </c>
      <c r="G86">
        <f>VLOOKUP($A86,'Data (changed)'!$B$2:$AE$267,$G$1,TRUE)</f>
        <v>4.6076732020757731</v>
      </c>
      <c r="H86">
        <f>VLOOKUP($A86,'Data (changed)'!$B$2:$AE$267,$H$1,TRUE)</f>
        <v>4.4615750852507858</v>
      </c>
      <c r="I86">
        <f>VLOOKUP($A86,'Data (changed)'!$B$2:$AE$267,$I$1,TRUE)</f>
        <v>5.1816034586230586</v>
      </c>
      <c r="J86">
        <f>VLOOKUP($A86,'Data (changed)'!$B$2:$AE$267,$J$1,TRUE)</f>
        <v>3.6441212424690832</v>
      </c>
      <c r="K86">
        <f>VLOOKUP($A86,'Data (changed)'!$B$2:$AE$267,$K$1,TRUE)</f>
        <v>3.8120040345900179</v>
      </c>
      <c r="L86">
        <f>VLOOKUP($A86,'Data (changed)'!$B$2:$AE$267,$L$1,TRUE)</f>
        <v>2.5030605615604173</v>
      </c>
      <c r="M86">
        <f>VLOOKUP($A86,'Data (changed)'!$B$2:$AE$267,$M$1,TRUE)</f>
        <v>3.6583464707044442</v>
      </c>
      <c r="N86">
        <f>VLOOKUP($A86,'Data (changed)'!$B$2:$AE$267,$N$1,TRUE)</f>
        <v>5.1646094655974082</v>
      </c>
      <c r="O86">
        <f>VLOOKUP($A86,'Data (changed)'!$B$2:$AE$267,$O$1,TRUE)</f>
        <v>1.2486012601965939</v>
      </c>
      <c r="P86">
        <f>VLOOKUP($A86,'Data (changed)'!$B$2:$AE$267,$P$1,TRUE)</f>
        <v>2.3401173125667185</v>
      </c>
      <c r="Q86">
        <f>VLOOKUP($A86,'Data (changed)'!$B$2:$AE$267,$Q$1,TRUE)</f>
        <v>2.9972725615335918</v>
      </c>
      <c r="R86">
        <f>VLOOKUP($A86,'Data (changed)'!$B$2:$AE$267,$R$1,TRUE)</f>
        <v>1.1896137668150857</v>
      </c>
      <c r="S86">
        <f>VLOOKUP($A86,'Data (changed)'!$B$2:$AE$267,$S$1,TRUE)</f>
        <v>6.8174732277817043</v>
      </c>
      <c r="T86">
        <f>VLOOKUP($A86,'Data (changed)'!$B$2:$AE$267,$T$1,TRUE)</f>
        <v>4.1330092726955314</v>
      </c>
      <c r="U86">
        <f>VLOOKUP($A86,'Data (changed)'!$B$2:$AE$267,$U$1,TRUE)</f>
        <v>-1.1226414847737942</v>
      </c>
      <c r="V86">
        <f>VLOOKUP($A86,'Data (changed)'!$B$2:$AE$267,$V$1,TRUE)</f>
        <v>4.8133628668017394</v>
      </c>
      <c r="W86">
        <f>VLOOKUP($A86,'Data (changed)'!$B$2:$AE$267,$W$1,TRUE)</f>
        <v>5.6121081745942973</v>
      </c>
      <c r="X86">
        <f>VLOOKUP($A86,'Data (changed)'!$B$2:$AE$267,$X$1,TRUE)</f>
        <v>5.9152888836519821</v>
      </c>
      <c r="Y86">
        <f>VLOOKUP($A86,'Data (changed)'!$B$2:$AE$267,$Y$1,TRUE)</f>
        <v>3.9456838048706544</v>
      </c>
      <c r="Z86">
        <f>VLOOKUP($A86,'Data (changed)'!$B$2:$AE$267,$Z$1,TRUE)</f>
        <v>3.6965418433027679</v>
      </c>
      <c r="AA86">
        <f>VLOOKUP($A86,'Data (changed)'!$B$2:$AE$267,$AA$1,TRUE)</f>
        <v>3.8259216666316433</v>
      </c>
      <c r="AB86">
        <f>VLOOKUP($A86,'Data (changed)'!$B$2:$AE$267,$AB$1,TRUE)</f>
        <v>10.820621437702684</v>
      </c>
      <c r="AC86">
        <f>VLOOKUP($A86,'Data (changed)'!$B$2:$AE$267,$AC$1,TRUE)</f>
        <v>10.300000493768692</v>
      </c>
      <c r="AD86">
        <f>VLOOKUP($A86,'Data (changed)'!$B$2:$AE$267,$AD$1,TRUE)</f>
        <v>6.3584919273685898</v>
      </c>
    </row>
    <row r="87" spans="1:30" x14ac:dyDescent="0.45">
      <c r="A87" t="s">
        <v>75</v>
      </c>
      <c r="B87" t="s">
        <v>25</v>
      </c>
      <c r="C87">
        <f>VLOOKUP(A87,'Data (changed)'!$B$2:$D$267,3,TRUE)</f>
        <v>3.1070392222669625</v>
      </c>
      <c r="D87">
        <f>VLOOKUP($A87,'Data (changed)'!$B$2:$AE$267,$D$1,TRUE)</f>
        <v>3.3786887912181243</v>
      </c>
      <c r="E87">
        <f>VLOOKUP($A87,'Data (changed)'!$B$2:$AE$267,$E$1,TRUE)</f>
        <v>3.0121013743749927</v>
      </c>
      <c r="F87">
        <f>VLOOKUP($A87,'Data (changed)'!$B$2:$AE$267,$F$1,TRUE)</f>
        <v>0.15434595984513066</v>
      </c>
      <c r="G87">
        <f>VLOOKUP($A87,'Data (changed)'!$B$2:$AE$267,$G$1,TRUE)</f>
        <v>0.88184824075467816</v>
      </c>
      <c r="H87">
        <f>VLOOKUP($A87,'Data (changed)'!$B$2:$AE$267,$H$1,TRUE)</f>
        <v>2.2235456383862697</v>
      </c>
      <c r="I87">
        <f>VLOOKUP($A87,'Data (changed)'!$B$2:$AE$267,$I$1,TRUE)</f>
        <v>4.8999991099968128</v>
      </c>
      <c r="J87">
        <f>VLOOKUP($A87,'Data (changed)'!$B$2:$AE$267,$J$1,TRUE)</f>
        <v>3.4999987020530625</v>
      </c>
      <c r="K87">
        <f>VLOOKUP($A87,'Data (changed)'!$B$2:$AE$267,$K$1,TRUE)</f>
        <v>6.3999990500930153</v>
      </c>
      <c r="L87">
        <f>VLOOKUP($A87,'Data (changed)'!$B$2:$AE$267,$L$1,TRUE)</f>
        <v>5.5000002163295534</v>
      </c>
      <c r="M87">
        <f>VLOOKUP($A87,'Data (changed)'!$B$2:$AE$267,$M$1,TRUE)</f>
        <v>5.8000002432337681</v>
      </c>
      <c r="N87">
        <f>VLOOKUP($A87,'Data (changed)'!$B$2:$AE$267,$N$1,TRUE)</f>
        <v>-3.2500001497020605</v>
      </c>
      <c r="O87">
        <f>VLOOKUP($A87,'Data (changed)'!$B$2:$AE$267,$O$1,TRUE)</f>
        <v>6.8699996217384154</v>
      </c>
      <c r="P87">
        <f>VLOOKUP($A87,'Data (changed)'!$B$2:$AE$267,$P$1,TRUE)</f>
        <v>7.0500000006463495</v>
      </c>
      <c r="Q87">
        <f>VLOOKUP($A87,'Data (changed)'!$B$2:$AE$267,$Q$1,TRUE)</f>
        <v>-2.3517293617601922</v>
      </c>
      <c r="R87">
        <f>VLOOKUP($A87,'Data (changed)'!$B$2:$AE$267,$R$1,TRUE)</f>
        <v>-0.555580977246521</v>
      </c>
      <c r="S87">
        <f>VLOOKUP($A87,'Data (changed)'!$B$2:$AE$267,$S$1,TRUE)</f>
        <v>3.0432495082973929</v>
      </c>
      <c r="T87">
        <f>VLOOKUP($A87,'Data (changed)'!$B$2:$AE$267,$T$1,TRUE)</f>
        <v>6.2559055339428653</v>
      </c>
      <c r="U87">
        <f>VLOOKUP($A87,'Data (changed)'!$B$2:$AE$267,$U$1,TRUE)</f>
        <v>6.6657243078366974</v>
      </c>
      <c r="V87">
        <f>VLOOKUP($A87,'Data (changed)'!$B$2:$AE$267,$V$1,TRUE)</f>
        <v>5.9083358096828817</v>
      </c>
      <c r="W87">
        <f>VLOOKUP($A87,'Data (changed)'!$B$2:$AE$267,$W$1,TRUE)</f>
        <v>-8.1304442231565872</v>
      </c>
      <c r="X87">
        <f>VLOOKUP($A87,'Data (changed)'!$B$2:$AE$267,$X$1,TRUE)</f>
        <v>5.2415692463074066</v>
      </c>
      <c r="Y87">
        <f>VLOOKUP($A87,'Data (changed)'!$B$2:$AE$267,$Y$1,TRUE)</f>
        <v>2.8727687903270009</v>
      </c>
      <c r="Z87">
        <f>VLOOKUP($A87,'Data (changed)'!$B$2:$AE$267,$Z$1,TRUE)</f>
        <v>-1.4073824951095446</v>
      </c>
      <c r="AA87">
        <f>VLOOKUP($A87,'Data (changed)'!$B$2:$AE$267,$AA$1,TRUE)</f>
        <v>4.0580738039996049</v>
      </c>
      <c r="AB87">
        <f>VLOOKUP($A87,'Data (changed)'!$B$2:$AE$267,$AB$1,TRUE)</f>
        <v>1.9433596547877556</v>
      </c>
      <c r="AC87">
        <f>VLOOKUP($A87,'Data (changed)'!$B$2:$AE$267,$AC$1,TRUE)</f>
        <v>4.8226112492756954</v>
      </c>
      <c r="AD87">
        <f>VLOOKUP($A87,'Data (changed)'!$B$2:$AE$267,$AD$1,TRUE)</f>
        <v>7.2348903325857918</v>
      </c>
    </row>
    <row r="88" spans="1:30" x14ac:dyDescent="0.45">
      <c r="A88" t="s">
        <v>140</v>
      </c>
      <c r="B88" t="s">
        <v>526</v>
      </c>
      <c r="C88">
        <f>VLOOKUP(A88,'Data (changed)'!$B$2:$D$267,3,TRUE)</f>
        <v>5.1000000227848119</v>
      </c>
      <c r="D88">
        <f>VLOOKUP($A88,'Data (changed)'!$B$2:$AE$267,$D$1,TRUE)</f>
        <v>1.0999999711895185</v>
      </c>
      <c r="E88">
        <f>VLOOKUP($A88,'Data (changed)'!$B$2:$AE$267,$E$1,TRUE)</f>
        <v>2.0999999996825807</v>
      </c>
      <c r="F88">
        <f>VLOOKUP($A88,'Data (changed)'!$B$2:$AE$267,$F$1,TRUE)</f>
        <v>3.2000000204495507</v>
      </c>
      <c r="G88">
        <f>VLOOKUP($A88,'Data (changed)'!$B$2:$AE$267,$G$1,TRUE)</f>
        <v>4.4000000080332882</v>
      </c>
      <c r="H88">
        <f>VLOOKUP($A88,'Data (changed)'!$B$2:$AE$267,$H$1,TRUE)</f>
        <v>11.599999996280872</v>
      </c>
      <c r="I88">
        <f>VLOOKUP($A88,'Data (changed)'!$B$2:$AE$267,$I$1,TRUE)</f>
        <v>6.5</v>
      </c>
      <c r="J88">
        <f>VLOOKUP($A88,'Data (changed)'!$B$2:$AE$267,$J$1,TRUE)</f>
        <v>-28.099979729357514</v>
      </c>
      <c r="K88">
        <f>VLOOKUP($A88,'Data (changed)'!$B$2:$AE$267,$K$1,TRUE)</f>
        <v>1.0255374085929674</v>
      </c>
      <c r="L88">
        <f>VLOOKUP($A88,'Data (changed)'!$B$2:$AE$267,$L$1,TRUE)</f>
        <v>5.4269873668676922</v>
      </c>
      <c r="M88">
        <f>VLOOKUP($A88,'Data (changed)'!$B$2:$AE$267,$M$1,TRUE)</f>
        <v>2.188906814707309</v>
      </c>
      <c r="N88">
        <f>VLOOKUP($A88,'Data (changed)'!$B$2:$AE$267,$N$1,TRUE)</f>
        <v>-0.98517752499138567</v>
      </c>
      <c r="O88">
        <f>VLOOKUP($A88,'Data (changed)'!$B$2:$AE$267,$O$1,TRUE)</f>
        <v>0.56851017608845211</v>
      </c>
      <c r="P88">
        <f>VLOOKUP($A88,'Data (changed)'!$B$2:$AE$267,$P$1,TRUE)</f>
        <v>2.7614019904803229</v>
      </c>
      <c r="Q88">
        <f>VLOOKUP($A88,'Data (changed)'!$B$2:$AE$267,$Q$1,TRUE)</f>
        <v>4.2660989314540672</v>
      </c>
      <c r="R88">
        <f>VLOOKUP($A88,'Data (changed)'!$B$2:$AE$267,$R$1,TRUE)</f>
        <v>2.3093579976479361</v>
      </c>
      <c r="S88">
        <f>VLOOKUP($A88,'Data (changed)'!$B$2:$AE$267,$S$1,TRUE)</f>
        <v>3.2629554560829064</v>
      </c>
      <c r="T88">
        <f>VLOOKUP($A88,'Data (changed)'!$B$2:$AE$267,$T$1,TRUE)</f>
        <v>3.2035673069329675</v>
      </c>
      <c r="U88">
        <f>VLOOKUP($A88,'Data (changed)'!$B$2:$AE$267,$U$1,TRUE)</f>
        <v>3.3689749577318366</v>
      </c>
      <c r="V88">
        <f>VLOOKUP($A88,'Data (changed)'!$B$2:$AE$267,$V$1,TRUE)</f>
        <v>4.6109709001031831</v>
      </c>
      <c r="W88">
        <f>VLOOKUP($A88,'Data (changed)'!$B$2:$AE$267,$W$1,TRUE)</f>
        <v>8.0847797339871619</v>
      </c>
      <c r="X88">
        <f>VLOOKUP($A88,'Data (changed)'!$B$2:$AE$267,$X$1,TRUE)</f>
        <v>-1.7126830118107392</v>
      </c>
      <c r="Y88">
        <f>VLOOKUP($A88,'Data (changed)'!$B$2:$AE$267,$Y$1,TRUE)</f>
        <v>3.2559042651769516</v>
      </c>
      <c r="Z88">
        <f>VLOOKUP($A88,'Data (changed)'!$B$2:$AE$267,$Z$1,TRUE)</f>
        <v>0.96456075098132033</v>
      </c>
      <c r="AA88">
        <f>VLOOKUP($A88,'Data (changed)'!$B$2:$AE$267,$AA$1,TRUE)</f>
        <v>6.1340829411329167</v>
      </c>
      <c r="AB88">
        <f>VLOOKUP($A88,'Data (changed)'!$B$2:$AE$267,$AB$1,TRUE)</f>
        <v>6.2628056378046324</v>
      </c>
      <c r="AC88">
        <f>VLOOKUP($A88,'Data (changed)'!$B$2:$AE$267,$AC$1,TRUE)</f>
        <v>5.919176625860473</v>
      </c>
      <c r="AD88">
        <f>VLOOKUP($A88,'Data (changed)'!$B$2:$AE$267,$AD$1,TRUE)</f>
        <v>1.2837367030946467</v>
      </c>
    </row>
    <row r="89" spans="1:30" x14ac:dyDescent="0.45">
      <c r="A89" t="s">
        <v>198</v>
      </c>
      <c r="B89" t="s">
        <v>584</v>
      </c>
      <c r="C89">
        <f>VLOOKUP(A89,'Data (changed)'!$B$2:$D$267,3,TRUE)</f>
        <v>-1.0222388775823816</v>
      </c>
      <c r="D89">
        <f>VLOOKUP($A89,'Data (changed)'!$B$2:$AE$267,$D$1,TRUE)</f>
        <v>34.745320029065226</v>
      </c>
      <c r="E89">
        <f>VLOOKUP($A89,'Data (changed)'!$B$2:$AE$267,$E$1,TRUE)</f>
        <v>11.033213037527673</v>
      </c>
      <c r="F89">
        <f>VLOOKUP($A89,'Data (changed)'!$B$2:$AE$267,$F$1,TRUE)</f>
        <v>16.668835541841645</v>
      </c>
      <c r="G89">
        <f>VLOOKUP($A89,'Data (changed)'!$B$2:$AE$267,$G$1,TRUE)</f>
        <v>17.486263732393809</v>
      </c>
      <c r="H89">
        <f>VLOOKUP($A89,'Data (changed)'!$B$2:$AE$267,$H$1,TRUE)</f>
        <v>66.57999722158965</v>
      </c>
      <c r="I89">
        <f>VLOOKUP($A89,'Data (changed)'!$B$2:$AE$267,$I$1,TRUE)</f>
        <v>149.97296348796513</v>
      </c>
      <c r="J89">
        <f>VLOOKUP($A89,'Data (changed)'!$B$2:$AE$267,$J$1,TRUE)</f>
        <v>23.774482329960662</v>
      </c>
      <c r="K89">
        <f>VLOOKUP($A89,'Data (changed)'!$B$2:$AE$267,$K$1,TRUE)</f>
        <v>25.664015441041826</v>
      </c>
      <c r="L89">
        <f>VLOOKUP($A89,'Data (changed)'!$B$2:$AE$267,$L$1,TRUE)</f>
        <v>18.213779956967429</v>
      </c>
      <c r="M89">
        <f>VLOOKUP($A89,'Data (changed)'!$B$2:$AE$267,$M$1,TRUE)</f>
        <v>63.37987542506022</v>
      </c>
      <c r="N89">
        <f>VLOOKUP($A89,'Data (changed)'!$B$2:$AE$267,$N$1,TRUE)</f>
        <v>19.462834035925098</v>
      </c>
      <c r="O89">
        <f>VLOOKUP($A89,'Data (changed)'!$B$2:$AE$267,$O$1,TRUE)</f>
        <v>13.955250316382489</v>
      </c>
      <c r="P89">
        <f>VLOOKUP($A89,'Data (changed)'!$B$2:$AE$267,$P$1,TRUE)</f>
        <v>37.998726855642303</v>
      </c>
      <c r="Q89">
        <f>VLOOKUP($A89,'Data (changed)'!$B$2:$AE$267,$Q$1,TRUE)</f>
        <v>16.748700605354088</v>
      </c>
      <c r="R89">
        <f>VLOOKUP($A89,'Data (changed)'!$B$2:$AE$267,$R$1,TRUE)</f>
        <v>7.7049176065876708</v>
      </c>
      <c r="S89">
        <f>VLOOKUP($A89,'Data (changed)'!$B$2:$AE$267,$S$1,TRUE)</f>
        <v>15.282113919485724</v>
      </c>
      <c r="T89">
        <f>VLOOKUP($A89,'Data (changed)'!$B$2:$AE$267,$T$1,TRUE)</f>
        <v>17.799109133381137</v>
      </c>
      <c r="U89">
        <f>VLOOKUP($A89,'Data (changed)'!$B$2:$AE$267,$U$1,TRUE)</f>
        <v>1.3433562880609458</v>
      </c>
      <c r="V89">
        <f>VLOOKUP($A89,'Data (changed)'!$B$2:$AE$267,$V$1,TRUE)</f>
        <v>-8.9241758885180644</v>
      </c>
      <c r="W89">
        <f>VLOOKUP($A89,'Data (changed)'!$B$2:$AE$267,$W$1,TRUE)</f>
        <v>6.5239236298987322</v>
      </c>
      <c r="X89">
        <f>VLOOKUP($A89,'Data (changed)'!$B$2:$AE$267,$X$1,TRUE)</f>
        <v>8.31287184445641</v>
      </c>
      <c r="Y89">
        <f>VLOOKUP($A89,'Data (changed)'!$B$2:$AE$267,$Y$1,TRUE)</f>
        <v>-4.1331985013158317</v>
      </c>
      <c r="Z89">
        <f>VLOOKUP($A89,'Data (changed)'!$B$2:$AE$267,$Z$1,TRUE)</f>
        <v>0.41506630159686608</v>
      </c>
      <c r="AA89">
        <f>VLOOKUP($A89,'Data (changed)'!$B$2:$AE$267,$AA$1,TRUE)</f>
        <v>-9.1100411488153696</v>
      </c>
      <c r="AB89">
        <f>VLOOKUP($A89,'Data (changed)'!$B$2:$AE$267,$AB$1,TRUE)</f>
        <v>-8.8164172321975656</v>
      </c>
      <c r="AC89">
        <f>VLOOKUP($A89,'Data (changed)'!$B$2:$AE$267,$AC$1,TRUE)</f>
        <v>-5.6675029570635189</v>
      </c>
      <c r="AD89">
        <f>VLOOKUP($A89,'Data (changed)'!$B$2:$AE$267,$AD$1,TRUE)</f>
        <v>-6.2365509822805905</v>
      </c>
    </row>
    <row r="90" spans="1:30" x14ac:dyDescent="0.45">
      <c r="A90" t="s">
        <v>489</v>
      </c>
      <c r="B90" t="s">
        <v>627</v>
      </c>
      <c r="C90">
        <f>VLOOKUP(A90,'Data (changed)'!$B$2:$D$267,3,TRUE)</f>
        <v>3.1000002878211319</v>
      </c>
      <c r="D90">
        <f>VLOOKUP($A90,'Data (changed)'!$B$2:$AE$267,$D$1,TRUE)</f>
        <v>0.69999993954779427</v>
      </c>
      <c r="E90">
        <f>VLOOKUP($A90,'Data (changed)'!$B$2:$AE$267,$E$1,TRUE)</f>
        <v>-1.6000002104492097</v>
      </c>
      <c r="F90">
        <f>VLOOKUP($A90,'Data (changed)'!$B$2:$AE$267,$F$1,TRUE)</f>
        <v>2.0000003564519346</v>
      </c>
      <c r="G90">
        <f>VLOOKUP($A90,'Data (changed)'!$B$2:$AE$267,$G$1,TRUE)</f>
        <v>2.0997195904789407</v>
      </c>
      <c r="H90">
        <f>VLOOKUP($A90,'Data (changed)'!$B$2:$AE$267,$H$1,TRUE)</f>
        <v>2.8621290074634516</v>
      </c>
      <c r="I90">
        <f>VLOOKUP($A90,'Data (changed)'!$B$2:$AE$267,$I$1,TRUE)</f>
        <v>4.4841992274303806</v>
      </c>
      <c r="J90">
        <f>VLOOKUP($A90,'Data (changed)'!$B$2:$AE$267,$J$1,TRUE)</f>
        <v>3.8949048092134859</v>
      </c>
      <c r="K90">
        <f>VLOOKUP($A90,'Data (changed)'!$B$2:$AE$267,$K$1,TRUE)</f>
        <v>3.0725963591115288</v>
      </c>
      <c r="L90">
        <f>VLOOKUP($A90,'Data (changed)'!$B$2:$AE$267,$L$1,TRUE)</f>
        <v>3.9197707936313009</v>
      </c>
      <c r="M90">
        <f>VLOOKUP($A90,'Data (changed)'!$B$2:$AE$267,$M$1,TRUE)</f>
        <v>4.1316119767513868</v>
      </c>
      <c r="N90">
        <f>VLOOKUP($A90,'Data (changed)'!$B$2:$AE$267,$N$1,TRUE)</f>
        <v>3.9228718983654005</v>
      </c>
      <c r="O90">
        <f>VLOOKUP($A90,'Data (changed)'!$B$2:$AE$267,$O$1,TRUE)</f>
        <v>5.7945316429297833</v>
      </c>
      <c r="P90">
        <f>VLOOKUP($A90,'Data (changed)'!$B$2:$AE$267,$P$1,TRUE)</f>
        <v>5.0609924254649457</v>
      </c>
      <c r="Q90">
        <f>VLOOKUP($A90,'Data (changed)'!$B$2:$AE$267,$Q$1,TRUE)</f>
        <v>0.59914217216972077</v>
      </c>
      <c r="R90">
        <f>VLOOKUP($A90,'Data (changed)'!$B$2:$AE$267,$R$1,TRUE)</f>
        <v>5.652433373322225</v>
      </c>
      <c r="S90">
        <f>VLOOKUP($A90,'Data (changed)'!$B$2:$AE$267,$S$1,TRUE)</f>
        <v>3.2737468573670725</v>
      </c>
      <c r="T90">
        <f>VLOOKUP($A90,'Data (changed)'!$B$2:$AE$267,$T$1,TRUE)</f>
        <v>-0.3351723795950079</v>
      </c>
      <c r="U90">
        <f>VLOOKUP($A90,'Data (changed)'!$B$2:$AE$267,$U$1,TRUE)</f>
        <v>-4.3007338848777721</v>
      </c>
      <c r="V90">
        <f>VLOOKUP($A90,'Data (changed)'!$B$2:$AE$267,$V$1,TRUE)</f>
        <v>-5.4790369891617132</v>
      </c>
      <c r="W90">
        <f>VLOOKUP($A90,'Data (changed)'!$B$2:$AE$267,$W$1,TRUE)</f>
        <v>-10.149314569664853</v>
      </c>
      <c r="X90">
        <f>VLOOKUP($A90,'Data (changed)'!$B$2:$AE$267,$X$1,TRUE)</f>
        <v>-7.082353942162257</v>
      </c>
      <c r="Y90">
        <f>VLOOKUP($A90,'Data (changed)'!$B$2:$AE$267,$Y$1,TRUE)</f>
        <v>-2.7417720758217285</v>
      </c>
      <c r="Z90">
        <f>VLOOKUP($A90,'Data (changed)'!$B$2:$AE$267,$Z$1,TRUE)</f>
        <v>0.69814527534728654</v>
      </c>
      <c r="AA90">
        <f>VLOOKUP($A90,'Data (changed)'!$B$2:$AE$267,$AA$1,TRUE)</f>
        <v>-0.4119015381826614</v>
      </c>
      <c r="AB90">
        <f>VLOOKUP($A90,'Data (changed)'!$B$2:$AE$267,$AB$1,TRUE)</f>
        <v>-0.48985288871934074</v>
      </c>
      <c r="AC90">
        <f>VLOOKUP($A90,'Data (changed)'!$B$2:$AE$267,$AC$1,TRUE)</f>
        <v>1.2808248337227894</v>
      </c>
      <c r="AD90">
        <f>VLOOKUP($A90,'Data (changed)'!$B$2:$AE$267,$AD$1,TRUE)</f>
        <v>1.5589776523810599</v>
      </c>
    </row>
    <row r="91" spans="1:30" x14ac:dyDescent="0.45">
      <c r="A91" t="s">
        <v>544</v>
      </c>
      <c r="B91" t="s">
        <v>68</v>
      </c>
      <c r="C91">
        <f>VLOOKUP(A91,'Data (changed)'!$B$2:$D$267,3,TRUE)</f>
        <v>1.3855458116565558</v>
      </c>
      <c r="D91">
        <f>VLOOKUP($A91,'Data (changed)'!$B$2:$AE$267,$D$1,TRUE)</f>
        <v>-0.85114875639139598</v>
      </c>
      <c r="E91">
        <f>VLOOKUP($A91,'Data (changed)'!$B$2:$AE$267,$E$1,TRUE)</f>
        <v>-1.958815581437463</v>
      </c>
      <c r="F91">
        <f>VLOOKUP($A91,'Data (changed)'!$B$2:$AE$267,$F$1,TRUE)</f>
        <v>1.69355604419043</v>
      </c>
      <c r="G91">
        <f>VLOOKUP($A91,'Data (changed)'!$B$2:$AE$267,$G$1,TRUE)</f>
        <v>2.1294751495985764</v>
      </c>
      <c r="H91">
        <f>VLOOKUP($A91,'Data (changed)'!$B$2:$AE$267,$H$1,TRUE)</f>
        <v>4.4382347160335769</v>
      </c>
      <c r="I91">
        <f>VLOOKUP($A91,'Data (changed)'!$B$2:$AE$267,$I$1,TRUE)</f>
        <v>5.0154946093674511</v>
      </c>
      <c r="J91">
        <f>VLOOKUP($A91,'Data (changed)'!$B$2:$AE$267,$J$1,TRUE)</f>
        <v>11.753502991919177</v>
      </c>
      <c r="K91">
        <f>VLOOKUP($A91,'Data (changed)'!$B$2:$AE$267,$K$1,TRUE)</f>
        <v>6.8983624336867706</v>
      </c>
      <c r="L91">
        <f>VLOOKUP($A91,'Data (changed)'!$B$2:$AE$267,$L$1,TRUE)</f>
        <v>4.8879521365056178</v>
      </c>
      <c r="M91">
        <f>VLOOKUP($A91,'Data (changed)'!$B$2:$AE$267,$M$1,TRUE)</f>
        <v>-2.0239000407205765</v>
      </c>
      <c r="N91">
        <f>VLOOKUP($A91,'Data (changed)'!$B$2:$AE$267,$N$1,TRUE)</f>
        <v>3.437323529541473</v>
      </c>
      <c r="O91">
        <f>VLOOKUP($A91,'Data (changed)'!$B$2:$AE$267,$O$1,TRUE)</f>
        <v>9.4639734307649093</v>
      </c>
      <c r="P91">
        <f>VLOOKUP($A91,'Data (changed)'!$B$2:$AE$267,$P$1,TRUE)</f>
        <v>-0.64745031608485704</v>
      </c>
      <c r="Q91">
        <f>VLOOKUP($A91,'Data (changed)'!$B$2:$AE$267,$Q$1,TRUE)</f>
        <v>13.276188330627207</v>
      </c>
      <c r="R91">
        <f>VLOOKUP($A91,'Data (changed)'!$B$2:$AE$267,$R$1,TRUE)</f>
        <v>-3.9953282442748161</v>
      </c>
      <c r="S91">
        <f>VLOOKUP($A91,'Data (changed)'!$B$2:$AE$267,$S$1,TRUE)</f>
        <v>6.1234509474146677</v>
      </c>
      <c r="T91">
        <f>VLOOKUP($A91,'Data (changed)'!$B$2:$AE$267,$T$1,TRUE)</f>
        <v>0.94754262490769747</v>
      </c>
      <c r="U91">
        <f>VLOOKUP($A91,'Data (changed)'!$B$2:$AE$267,$U$1,TRUE)</f>
        <v>-6.6132813479954535</v>
      </c>
      <c r="V91">
        <f>VLOOKUP($A91,'Data (changed)'!$B$2:$AE$267,$V$1,TRUE)</f>
        <v>-0.51126275414912925</v>
      </c>
      <c r="W91">
        <f>VLOOKUP($A91,'Data (changed)'!$B$2:$AE$267,$W$1,TRUE)</f>
        <v>0.76497682403231693</v>
      </c>
      <c r="X91">
        <f>VLOOKUP($A91,'Data (changed)'!$B$2:$AE$267,$X$1,TRUE)</f>
        <v>-1.1551437346832216</v>
      </c>
      <c r="Y91">
        <f>VLOOKUP($A91,'Data (changed)'!$B$2:$AE$267,$Y$1,TRUE)</f>
        <v>2.3514187734716074</v>
      </c>
      <c r="Z91">
        <f>VLOOKUP($A91,'Data (changed)'!$B$2:$AE$267,$Z$1,TRUE)</f>
        <v>7.3440765218528696</v>
      </c>
      <c r="AA91">
        <f>VLOOKUP($A91,'Data (changed)'!$B$2:$AE$267,$AA$1,TRUE)</f>
        <v>6.4431437332776795</v>
      </c>
      <c r="AB91">
        <f>VLOOKUP($A91,'Data (changed)'!$B$2:$AE$267,$AB$1,TRUE)</f>
        <v>3.7356141315852938</v>
      </c>
      <c r="AC91">
        <f>VLOOKUP($A91,'Data (changed)'!$B$2:$AE$267,$AC$1,TRUE)</f>
        <v>4.442740287875921</v>
      </c>
      <c r="AD91">
        <f>VLOOKUP($A91,'Data (changed)'!$B$2:$AE$267,$AD$1,TRUE)</f>
        <v>4.1411528382068212</v>
      </c>
    </row>
    <row r="92" spans="1:30" x14ac:dyDescent="0.45">
      <c r="A92" t="s">
        <v>599</v>
      </c>
      <c r="B92" t="s">
        <v>472</v>
      </c>
      <c r="C92">
        <f>VLOOKUP(A92,'Data (changed)'!$B$2:$D$267,3,TRUE)</f>
        <v>-0.11346459732298797</v>
      </c>
      <c r="D92">
        <f>VLOOKUP($A92,'Data (changed)'!$B$2:$AE$267,$D$1,TRUE)</f>
        <v>-5.1117000323197033</v>
      </c>
      <c r="E92">
        <f>VLOOKUP($A92,'Data (changed)'!$B$2:$AE$267,$E$1,TRUE)</f>
        <v>-5.0279326294251518</v>
      </c>
      <c r="F92">
        <f>VLOOKUP($A92,'Data (changed)'!$B$2:$AE$267,$F$1,TRUE)</f>
        <v>5.9243698014920909</v>
      </c>
      <c r="G92">
        <f>VLOOKUP($A92,'Data (changed)'!$B$2:$AE$267,$G$1,TRUE)</f>
        <v>3.728677489111206</v>
      </c>
      <c r="H92">
        <f>VLOOKUP($A92,'Data (changed)'!$B$2:$AE$267,$H$1,TRUE)</f>
        <v>1.5296373613267917</v>
      </c>
      <c r="I92">
        <f>VLOOKUP($A92,'Data (changed)'!$B$2:$AE$267,$I$1,TRUE)</f>
        <v>1.4689263809697195</v>
      </c>
      <c r="J92">
        <f>VLOOKUP($A92,'Data (changed)'!$B$2:$AE$267,$J$1,TRUE)</f>
        <v>7.7579817448255142</v>
      </c>
      <c r="K92">
        <f>VLOOKUP($A92,'Data (changed)'!$B$2:$AE$267,$K$1,TRUE)</f>
        <v>1.3778844452400563</v>
      </c>
      <c r="L92">
        <f>VLOOKUP($A92,'Data (changed)'!$B$2:$AE$267,$L$1,TRUE)</f>
        <v>7.1015968818161923</v>
      </c>
      <c r="M92">
        <f>VLOOKUP($A92,'Data (changed)'!$B$2:$AE$267,$M$1,TRUE)</f>
        <v>1.2690350790278728</v>
      </c>
      <c r="N92">
        <f>VLOOKUP($A92,'Data (changed)'!$B$2:$AE$267,$N$1,TRUE)</f>
        <v>-0.9711773106655528</v>
      </c>
      <c r="O92">
        <f>VLOOKUP($A92,'Data (changed)'!$B$2:$AE$267,$O$1,TRUE)</f>
        <v>4.4300457211821112</v>
      </c>
      <c r="P92">
        <f>VLOOKUP($A92,'Data (changed)'!$B$2:$AE$267,$P$1,TRUE)</f>
        <v>6.9065828367662903</v>
      </c>
      <c r="Q92">
        <f>VLOOKUP($A92,'Data (changed)'!$B$2:$AE$267,$Q$1,TRUE)</f>
        <v>4.9874917709019257</v>
      </c>
      <c r="R92">
        <f>VLOOKUP($A92,'Data (changed)'!$B$2:$AE$267,$R$1,TRUE)</f>
        <v>5.5556949008001197</v>
      </c>
      <c r="S92">
        <f>VLOOKUP($A92,'Data (changed)'!$B$2:$AE$267,$S$1,TRUE)</f>
        <v>2.3524379811805005</v>
      </c>
      <c r="T92">
        <f>VLOOKUP($A92,'Data (changed)'!$B$2:$AE$267,$T$1,TRUE)</f>
        <v>6.1661327018618977</v>
      </c>
      <c r="U92">
        <f>VLOOKUP($A92,'Data (changed)'!$B$2:$AE$267,$U$1,TRUE)</f>
        <v>0.86595232888694795</v>
      </c>
      <c r="V92">
        <f>VLOOKUP($A92,'Data (changed)'!$B$2:$AE$267,$V$1,TRUE)</f>
        <v>1.7358250588966513</v>
      </c>
      <c r="W92">
        <f>VLOOKUP($A92,'Data (changed)'!$B$2:$AE$267,$W$1,TRUE)</f>
        <v>-0.49651939195908312</v>
      </c>
      <c r="X92">
        <f>VLOOKUP($A92,'Data (changed)'!$B$2:$AE$267,$X$1,TRUE)</f>
        <v>1.3941933595562546</v>
      </c>
      <c r="Y92">
        <f>VLOOKUP($A92,'Data (changed)'!$B$2:$AE$267,$Y$1,TRUE)</f>
        <v>-1.2982806933551103</v>
      </c>
      <c r="Z92">
        <f>VLOOKUP($A92,'Data (changed)'!$B$2:$AE$267,$Z$1,TRUE)</f>
        <v>4.7421356730151984</v>
      </c>
      <c r="AA92">
        <f>VLOOKUP($A92,'Data (changed)'!$B$2:$AE$267,$AA$1,TRUE)</f>
        <v>-2.5293180239447537</v>
      </c>
      <c r="AB92">
        <f>VLOOKUP($A92,'Data (changed)'!$B$2:$AE$267,$AB$1,TRUE)</f>
        <v>4.6819541097230228</v>
      </c>
      <c r="AC92">
        <f>VLOOKUP($A92,'Data (changed)'!$B$2:$AE$267,$AC$1,TRUE)</f>
        <v>0.46854663774402638</v>
      </c>
      <c r="AD92">
        <f>VLOOKUP($A92,'Data (changed)'!$B$2:$AE$267,$AD$1,TRUE)</f>
        <v>3.2180273306450005</v>
      </c>
    </row>
    <row r="93" spans="1:30" x14ac:dyDescent="0.45">
      <c r="A93" t="s">
        <v>121</v>
      </c>
      <c r="B93" t="s">
        <v>231</v>
      </c>
      <c r="C93">
        <f>VLOOKUP(A93,'Data (changed)'!$B$2:$D$267,3,TRUE)</f>
        <v>3.6582487237411669</v>
      </c>
      <c r="D93">
        <f>VLOOKUP($A93,'Data (changed)'!$B$2:$AE$267,$D$1,TRUE)</f>
        <v>4.8383388459179173</v>
      </c>
      <c r="E93">
        <f>VLOOKUP($A93,'Data (changed)'!$B$2:$AE$267,$E$1,TRUE)</f>
        <v>3.9271319820601889</v>
      </c>
      <c r="F93">
        <f>VLOOKUP($A93,'Data (changed)'!$B$2:$AE$267,$F$1,TRUE)</f>
        <v>4.0337414822089812</v>
      </c>
      <c r="G93">
        <f>VLOOKUP($A93,'Data (changed)'!$B$2:$AE$267,$G$1,TRUE)</f>
        <v>4.9485475117079289</v>
      </c>
      <c r="H93">
        <f>VLOOKUP($A93,'Data (changed)'!$B$2:$AE$267,$H$1,TRUE)</f>
        <v>2.9577798917641331</v>
      </c>
      <c r="I93">
        <f>VLOOKUP($A93,'Data (changed)'!$B$2:$AE$267,$I$1,TRUE)</f>
        <v>4.3640899151152581</v>
      </c>
      <c r="J93">
        <f>VLOOKUP($A93,'Data (changed)'!$B$2:$AE$267,$J$1,TRUE)</f>
        <v>4.9935278300334573</v>
      </c>
      <c r="K93">
        <f>VLOOKUP($A93,'Data (changed)'!$B$2:$AE$267,$K$1,TRUE)</f>
        <v>3.8470621782613392</v>
      </c>
      <c r="L93">
        <f>VLOOKUP($A93,'Data (changed)'!$B$2:$AE$267,$L$1,TRUE)</f>
        <v>3.6088687348728286</v>
      </c>
      <c r="M93">
        <f>VLOOKUP($A93,'Data (changed)'!$B$2:$AE$267,$M$1,TRUE)</f>
        <v>2.3325748527410326</v>
      </c>
      <c r="N93">
        <f>VLOOKUP($A93,'Data (changed)'!$B$2:$AE$267,$N$1,TRUE)</f>
        <v>3.8392870855679178</v>
      </c>
      <c r="O93">
        <f>VLOOKUP($A93,'Data (changed)'!$B$2:$AE$267,$O$1,TRUE)</f>
        <v>2.5603776680189583</v>
      </c>
      <c r="P93">
        <f>VLOOKUP($A93,'Data (changed)'!$B$2:$AE$267,$P$1,TRUE)</f>
        <v>3.1379168360919323</v>
      </c>
      <c r="Q93">
        <f>VLOOKUP($A93,'Data (changed)'!$B$2:$AE$267,$Q$1,TRUE)</f>
        <v>3.276026925888857</v>
      </c>
      <c r="R93">
        <f>VLOOKUP($A93,'Data (changed)'!$B$2:$AE$267,$R$1,TRUE)</f>
        <v>5.35139778711536</v>
      </c>
      <c r="S93">
        <f>VLOOKUP($A93,'Data (changed)'!$B$2:$AE$267,$S$1,TRUE)</f>
        <v>6.3377186901620348</v>
      </c>
      <c r="T93">
        <f>VLOOKUP($A93,'Data (changed)'!$B$2:$AE$267,$T$1,TRUE)</f>
        <v>3.2935240002848474</v>
      </c>
      <c r="U93">
        <f>VLOOKUP($A93,'Data (changed)'!$B$2:$AE$267,$U$1,TRUE)</f>
        <v>0.4768981065963942</v>
      </c>
      <c r="V93">
        <f>VLOOKUP($A93,'Data (changed)'!$B$2:$AE$267,$V$1,TRUE)</f>
        <v>2.8841754280037719</v>
      </c>
      <c r="W93">
        <f>VLOOKUP($A93,'Data (changed)'!$B$2:$AE$267,$W$1,TRUE)</f>
        <v>4.1639068829334889</v>
      </c>
      <c r="X93">
        <f>VLOOKUP($A93,'Data (changed)'!$B$2:$AE$267,$X$1,TRUE)</f>
        <v>2.9747085684766148</v>
      </c>
      <c r="Y93">
        <f>VLOOKUP($A93,'Data (changed)'!$B$2:$AE$267,$Y$1,TRUE)</f>
        <v>3.6948191988175125</v>
      </c>
      <c r="Z93">
        <f>VLOOKUP($A93,'Data (changed)'!$B$2:$AE$267,$Z$1,TRUE)</f>
        <v>4.443977582852682</v>
      </c>
      <c r="AA93">
        <f>VLOOKUP($A93,'Data (changed)'!$B$2:$AE$267,$AA$1,TRUE)</f>
        <v>4.0921708162124446</v>
      </c>
      <c r="AB93">
        <f>VLOOKUP($A93,'Data (changed)'!$B$2:$AE$267,$AB$1,TRUE)</f>
        <v>2.6778025553282561</v>
      </c>
      <c r="AC93">
        <f>VLOOKUP($A93,'Data (changed)'!$B$2:$AE$267,$AC$1,TRUE)</f>
        <v>3.0798514912568891</v>
      </c>
      <c r="AD93">
        <f>VLOOKUP($A93,'Data (changed)'!$B$2:$AE$267,$AD$1,TRUE)</f>
        <v>3.3220979973495872</v>
      </c>
    </row>
    <row r="94" spans="1:30" x14ac:dyDescent="0.45">
      <c r="A94" t="s">
        <v>37</v>
      </c>
      <c r="B94" t="s">
        <v>661</v>
      </c>
      <c r="C94">
        <f>VLOOKUP(A94,'Data (changed)'!$B$2:$D$267,3,TRUE)</f>
        <v>0</v>
      </c>
      <c r="D94">
        <f>VLOOKUP($A94,'Data (changed)'!$B$2:$AE$267,$D$1,TRUE)</f>
        <v>0</v>
      </c>
      <c r="E94">
        <f>VLOOKUP($A94,'Data (changed)'!$B$2:$AE$267,$E$1,TRUE)</f>
        <v>0</v>
      </c>
      <c r="F94">
        <f>VLOOKUP($A94,'Data (changed)'!$B$2:$AE$267,$F$1,TRUE)</f>
        <v>0</v>
      </c>
      <c r="G94">
        <f>VLOOKUP($A94,'Data (changed)'!$B$2:$AE$267,$G$1,TRUE)</f>
        <v>0</v>
      </c>
      <c r="H94">
        <f>VLOOKUP($A94,'Data (changed)'!$B$2:$AE$267,$H$1,TRUE)</f>
        <v>0</v>
      </c>
      <c r="I94">
        <f>VLOOKUP($A94,'Data (changed)'!$B$2:$AE$267,$I$1,TRUE)</f>
        <v>0</v>
      </c>
      <c r="J94">
        <f>VLOOKUP($A94,'Data (changed)'!$B$2:$AE$267,$J$1,TRUE)</f>
        <v>0</v>
      </c>
      <c r="K94">
        <f>VLOOKUP($A94,'Data (changed)'!$B$2:$AE$267,$K$1,TRUE)</f>
        <v>0</v>
      </c>
      <c r="L94">
        <f>VLOOKUP($A94,'Data (changed)'!$B$2:$AE$267,$L$1,TRUE)</f>
        <v>0</v>
      </c>
      <c r="M94">
        <f>VLOOKUP($A94,'Data (changed)'!$B$2:$AE$267,$M$1,TRUE)</f>
        <v>0</v>
      </c>
      <c r="N94">
        <f>VLOOKUP($A94,'Data (changed)'!$B$2:$AE$267,$N$1,TRUE)</f>
        <v>0</v>
      </c>
      <c r="O94">
        <f>VLOOKUP($A94,'Data (changed)'!$B$2:$AE$267,$O$1,TRUE)</f>
        <v>0.87931413497473443</v>
      </c>
      <c r="P94">
        <f>VLOOKUP($A94,'Data (changed)'!$B$2:$AE$267,$P$1,TRUE)</f>
        <v>6.4937894966223553</v>
      </c>
      <c r="Q94">
        <f>VLOOKUP($A94,'Data (changed)'!$B$2:$AE$267,$Q$1,TRUE)</f>
        <v>3.642316349498671</v>
      </c>
      <c r="R94">
        <f>VLOOKUP($A94,'Data (changed)'!$B$2:$AE$267,$R$1,TRUE)</f>
        <v>-3.652517275419541</v>
      </c>
      <c r="S94">
        <f>VLOOKUP($A94,'Data (changed)'!$B$2:$AE$267,$S$1,TRUE)</f>
        <v>0.71721311475410232</v>
      </c>
      <c r="T94">
        <f>VLOOKUP($A94,'Data (changed)'!$B$2:$AE$267,$T$1,TRUE)</f>
        <v>2.0345879959308206</v>
      </c>
      <c r="U94">
        <f>VLOOKUP($A94,'Data (changed)'!$B$2:$AE$267,$U$1,TRUE)</f>
        <v>0.43868394815554268</v>
      </c>
      <c r="V94">
        <f>VLOOKUP($A94,'Data (changed)'!$B$2:$AE$267,$V$1,TRUE)</f>
        <v>2.2632519356760099</v>
      </c>
      <c r="W94">
        <f>VLOOKUP($A94,'Data (changed)'!$B$2:$AE$267,$W$1,TRUE)</f>
        <v>7.7654824305952275E-2</v>
      </c>
      <c r="X94">
        <f>VLOOKUP($A94,'Data (changed)'!$B$2:$AE$267,$X$1,TRUE)</f>
        <v>2.1338506304558535</v>
      </c>
      <c r="Y94">
        <f>VLOOKUP($A94,'Data (changed)'!$B$2:$AE$267,$Y$1,TRUE)</f>
        <v>1.6904083570750146</v>
      </c>
      <c r="Z94">
        <f>VLOOKUP($A94,'Data (changed)'!$B$2:$AE$267,$Z$1,TRUE)</f>
        <v>1.7930519237952893</v>
      </c>
      <c r="AA94">
        <f>VLOOKUP($A94,'Data (changed)'!$B$2:$AE$267,$AA$1,TRUE)</f>
        <v>0.82568807339448824</v>
      </c>
      <c r="AB94">
        <f>VLOOKUP($A94,'Data (changed)'!$B$2:$AE$267,$AB$1,TRUE)</f>
        <v>0.18198362147406044</v>
      </c>
      <c r="AC94">
        <f>VLOOKUP($A94,'Data (changed)'!$B$2:$AE$267,$AC$1,TRUE)</f>
        <v>0.89009990917348603</v>
      </c>
      <c r="AD94">
        <f>VLOOKUP($A94,'Data (changed)'!$B$2:$AE$267,$AD$1,TRUE)</f>
        <v>-0.90025207057976786</v>
      </c>
    </row>
    <row r="95" spans="1:30" x14ac:dyDescent="0.45">
      <c r="A95" t="s">
        <v>478</v>
      </c>
      <c r="B95" t="s">
        <v>320</v>
      </c>
      <c r="C95">
        <f>VLOOKUP(A95,'Data (changed)'!$B$2:$D$267,3,TRUE)</f>
        <v>6.0578661840794013</v>
      </c>
      <c r="D95">
        <f>VLOOKUP($A95,'Data (changed)'!$B$2:$AE$267,$D$1,TRUE)</f>
        <v>7.7578857760752555</v>
      </c>
      <c r="E95">
        <f>VLOOKUP($A95,'Data (changed)'!$B$2:$AE$267,$E$1,TRUE)</f>
        <v>8.1751054930402347</v>
      </c>
      <c r="F95">
        <f>VLOOKUP($A95,'Data (changed)'!$B$2:$AE$267,$F$1,TRUE)</f>
        <v>8.532423166672757</v>
      </c>
      <c r="G95">
        <f>VLOOKUP($A95,'Data (changed)'!$B$2:$AE$267,$G$1,TRUE)</f>
        <v>5.0314465581208481</v>
      </c>
      <c r="H95">
        <f>VLOOKUP($A95,'Data (changed)'!$B$2:$AE$267,$H$1,TRUE)</f>
        <v>7.9555175412510266</v>
      </c>
      <c r="I95">
        <f>VLOOKUP($A95,'Data (changed)'!$B$2:$AE$267,$I$1,TRUE)</f>
        <v>6.1806656101993838</v>
      </c>
      <c r="J95">
        <f>VLOOKUP($A95,'Data (changed)'!$B$2:$AE$267,$J$1,TRUE)</f>
        <v>-1.6791044918972915</v>
      </c>
      <c r="K95">
        <f>VLOOKUP($A95,'Data (changed)'!$B$2:$AE$267,$K$1,TRUE)</f>
        <v>2.9601518031122396</v>
      </c>
      <c r="L95">
        <f>VLOOKUP($A95,'Data (changed)'!$B$2:$AE$267,$L$1,TRUE)</f>
        <v>-1.3638039026187272</v>
      </c>
      <c r="M95">
        <f>VLOOKUP($A95,'Data (changed)'!$B$2:$AE$267,$M$1,TRUE)</f>
        <v>2.2795216592190997</v>
      </c>
      <c r="N95">
        <f>VLOOKUP($A95,'Data (changed)'!$B$2:$AE$267,$N$1,TRUE)</f>
        <v>1.1326269619947595</v>
      </c>
      <c r="O95">
        <f>VLOOKUP($A95,'Data (changed)'!$B$2:$AE$267,$O$1,TRUE)</f>
        <v>-0.63222538826637731</v>
      </c>
      <c r="P95">
        <f>VLOOKUP($A95,'Data (changed)'!$B$2:$AE$267,$P$1,TRUE)</f>
        <v>1.5633521103404178</v>
      </c>
      <c r="Q95">
        <f>VLOOKUP($A95,'Data (changed)'!$B$2:$AE$267,$Q$1,TRUE)</f>
        <v>-1.9509575950171438</v>
      </c>
      <c r="R95">
        <f>VLOOKUP($A95,'Data (changed)'!$B$2:$AE$267,$R$1,TRUE)</f>
        <v>5.1296093400792415</v>
      </c>
      <c r="S95">
        <f>VLOOKUP($A95,'Data (changed)'!$B$2:$AE$267,$S$1,TRUE)</f>
        <v>7.1912729265492601</v>
      </c>
      <c r="T95">
        <f>VLOOKUP($A95,'Data (changed)'!$B$2:$AE$267,$T$1,TRUE)</f>
        <v>1.6052588678365112</v>
      </c>
      <c r="U95">
        <f>VLOOKUP($A95,'Data (changed)'!$B$2:$AE$267,$U$1,TRUE)</f>
        <v>3.8774606111797567</v>
      </c>
      <c r="V95">
        <f>VLOOKUP($A95,'Data (changed)'!$B$2:$AE$267,$V$1,TRUE)</f>
        <v>3.7796317711716654</v>
      </c>
      <c r="W95">
        <f>VLOOKUP($A95,'Data (changed)'!$B$2:$AE$267,$W$1,TRUE)</f>
        <v>5.3392062319172595</v>
      </c>
      <c r="X95">
        <f>VLOOKUP($A95,'Data (changed)'!$B$2:$AE$267,$X$1,TRUE)</f>
        <v>5.3822599892055223</v>
      </c>
      <c r="Y95">
        <f>VLOOKUP($A95,'Data (changed)'!$B$2:$AE$267,$Y$1,TRUE)</f>
        <v>3.6532980815745759</v>
      </c>
      <c r="Z95">
        <f>VLOOKUP($A95,'Data (changed)'!$B$2:$AE$267,$Z$1,TRUE)</f>
        <v>1.6864001112061118</v>
      </c>
      <c r="AA95">
        <f>VLOOKUP($A95,'Data (changed)'!$B$2:$AE$267,$AA$1,TRUE)</f>
        <v>0.68739806072841247</v>
      </c>
      <c r="AB95">
        <f>VLOOKUP($A95,'Data (changed)'!$B$2:$AE$267,$AB$1,TRUE)</f>
        <v>3.8074834330850535</v>
      </c>
      <c r="AC95">
        <f>VLOOKUP($A95,'Data (changed)'!$B$2:$AE$267,$AC$1,TRUE)</f>
        <v>3.7344946562977412</v>
      </c>
      <c r="AD95">
        <f>VLOOKUP($A95,'Data (changed)'!$B$2:$AE$267,$AD$1,TRUE)</f>
        <v>4.4409807244290391</v>
      </c>
    </row>
    <row r="96" spans="1:30" x14ac:dyDescent="0.45">
      <c r="A96" t="s">
        <v>479</v>
      </c>
      <c r="B96" t="s">
        <v>308</v>
      </c>
      <c r="C96">
        <f>VLOOKUP(A96,'Data (changed)'!$B$2:$D$267,3,TRUE)</f>
        <v>1.6335638981286564</v>
      </c>
      <c r="D96">
        <f>VLOOKUP($A96,'Data (changed)'!$B$2:$AE$267,$D$1,TRUE)</f>
        <v>2.0953254844373106</v>
      </c>
      <c r="E96">
        <f>VLOOKUP($A96,'Data (changed)'!$B$2:$AE$267,$E$1,TRUE)</f>
        <v>1.1387767149817023</v>
      </c>
      <c r="F96">
        <f>VLOOKUP($A96,'Data (changed)'!$B$2:$AE$267,$F$1,TRUE)</f>
        <v>3.1229954484028184</v>
      </c>
      <c r="G96">
        <f>VLOOKUP($A96,'Data (changed)'!$B$2:$AE$267,$G$1,TRUE)</f>
        <v>2.8555556624182827</v>
      </c>
      <c r="H96">
        <f>VLOOKUP($A96,'Data (changed)'!$B$2:$AE$267,$H$1,TRUE)</f>
        <v>3.0071620363460738</v>
      </c>
      <c r="I96">
        <f>VLOOKUP($A96,'Data (changed)'!$B$2:$AE$267,$I$1,TRUE)</f>
        <v>3.3832410232413253</v>
      </c>
      <c r="J96">
        <f>VLOOKUP($A96,'Data (changed)'!$B$2:$AE$267,$J$1,TRUE)</f>
        <v>2.7302868124238699</v>
      </c>
      <c r="K96">
        <f>VLOOKUP($A96,'Data (changed)'!$B$2:$AE$267,$K$1,TRUE)</f>
        <v>3.257861733099034</v>
      </c>
      <c r="L96">
        <f>VLOOKUP($A96,'Data (changed)'!$B$2:$AE$267,$L$1,TRUE)</f>
        <v>4.0419700794496691</v>
      </c>
      <c r="M96">
        <f>VLOOKUP($A96,'Data (changed)'!$B$2:$AE$267,$M$1,TRUE)</f>
        <v>1.4987863439360325</v>
      </c>
      <c r="N96">
        <f>VLOOKUP($A96,'Data (changed)'!$B$2:$AE$267,$N$1,TRUE)</f>
        <v>1.5154783981929256</v>
      </c>
      <c r="O96">
        <f>VLOOKUP($A96,'Data (changed)'!$B$2:$AE$267,$O$1,TRUE)</f>
        <v>2.1942853958415611</v>
      </c>
      <c r="P96">
        <f>VLOOKUP($A96,'Data (changed)'!$B$2:$AE$267,$P$1,TRUE)</f>
        <v>3.3128790956956209</v>
      </c>
      <c r="Q96">
        <f>VLOOKUP($A96,'Data (changed)'!$B$2:$AE$267,$Q$1,TRUE)</f>
        <v>2.8522398069549268</v>
      </c>
      <c r="R96">
        <f>VLOOKUP($A96,'Data (changed)'!$B$2:$AE$267,$R$1,TRUE)</f>
        <v>3.1281353454058092</v>
      </c>
      <c r="S96">
        <f>VLOOKUP($A96,'Data (changed)'!$B$2:$AE$267,$S$1,TRUE)</f>
        <v>2.7891086474511724</v>
      </c>
      <c r="T96">
        <f>VLOOKUP($A96,'Data (changed)'!$B$2:$AE$267,$T$1,TRUE)</f>
        <v>0.38991427410192614</v>
      </c>
      <c r="U96">
        <f>VLOOKUP($A96,'Data (changed)'!$B$2:$AE$267,$U$1,TRUE)</f>
        <v>-3.3062468028573591</v>
      </c>
      <c r="V96">
        <f>VLOOKUP($A96,'Data (changed)'!$B$2:$AE$267,$V$1,TRUE)</f>
        <v>2.9813102436131373</v>
      </c>
      <c r="W96">
        <f>VLOOKUP($A96,'Data (changed)'!$B$2:$AE$267,$W$1,TRUE)</f>
        <v>1.8421748633606967</v>
      </c>
      <c r="X96">
        <f>VLOOKUP($A96,'Data (changed)'!$B$2:$AE$267,$X$1,TRUE)</f>
        <v>1.2801220359044834</v>
      </c>
      <c r="Y96">
        <f>VLOOKUP($A96,'Data (changed)'!$B$2:$AE$267,$Y$1,TRUE)</f>
        <v>1.4552994450145036</v>
      </c>
      <c r="Z96">
        <f>VLOOKUP($A96,'Data (changed)'!$B$2:$AE$267,$Z$1,TRUE)</f>
        <v>2.0590704897119707</v>
      </c>
      <c r="AA96">
        <f>VLOOKUP($A96,'Data (changed)'!$B$2:$AE$267,$AA$1,TRUE)</f>
        <v>2.3889299882299753</v>
      </c>
      <c r="AB96">
        <f>VLOOKUP($A96,'Data (changed)'!$B$2:$AE$267,$AB$1,TRUE)</f>
        <v>1.72972128134343</v>
      </c>
      <c r="AC96">
        <f>VLOOKUP($A96,'Data (changed)'!$B$2:$AE$267,$AC$1,TRUE)</f>
        <v>2.3927992210981017</v>
      </c>
      <c r="AD96">
        <f>VLOOKUP($A96,'Data (changed)'!$B$2:$AE$267,$AD$1,TRUE)</f>
        <v>2.2176476549819313</v>
      </c>
    </row>
    <row r="97" spans="1:30" x14ac:dyDescent="0.45">
      <c r="A97" t="s">
        <v>298</v>
      </c>
      <c r="B97" t="s">
        <v>235</v>
      </c>
      <c r="C97">
        <f>VLOOKUP(A97,'Data (changed)'!$B$2:$D$267,3,TRUE)</f>
        <v>5.7019643130647779</v>
      </c>
      <c r="D97">
        <f>VLOOKUP($A97,'Data (changed)'!$B$2:$AE$267,$D$1,TRUE)</f>
        <v>6.2349835401940652</v>
      </c>
      <c r="E97">
        <f>VLOOKUP($A97,'Data (changed)'!$B$2:$AE$267,$E$1,TRUE)</f>
        <v>6.2010891247787896</v>
      </c>
      <c r="F97">
        <f>VLOOKUP($A97,'Data (changed)'!$B$2:$AE$267,$F$1,TRUE)</f>
        <v>6.036070168904331</v>
      </c>
      <c r="G97">
        <f>VLOOKUP($A97,'Data (changed)'!$B$2:$AE$267,$G$1,TRUE)</f>
        <v>2.3737481935910125</v>
      </c>
      <c r="H97">
        <f>VLOOKUP($A97,'Data (changed)'!$B$2:$AE$267,$H$1,TRUE)</f>
        <v>4.2584453114139222</v>
      </c>
      <c r="I97">
        <f>VLOOKUP($A97,'Data (changed)'!$B$2:$AE$267,$I$1,TRUE)</f>
        <v>5.0996604812839195</v>
      </c>
      <c r="J97">
        <f>VLOOKUP($A97,'Data (changed)'!$B$2:$AE$267,$J$1,TRUE)</f>
        <v>-5.8826228760344321</v>
      </c>
      <c r="K97">
        <f>VLOOKUP($A97,'Data (changed)'!$B$2:$AE$267,$K$1,TRUE)</f>
        <v>2.506689764158935</v>
      </c>
      <c r="L97">
        <f>VLOOKUP($A97,'Data (changed)'!$B$2:$AE$267,$L$1,TRUE)</f>
        <v>7.6634621034283015</v>
      </c>
      <c r="M97">
        <f>VLOOKUP($A97,'Data (changed)'!$B$2:$AE$267,$M$1,TRUE)</f>
        <v>0.56088051679230944</v>
      </c>
      <c r="N97">
        <f>VLOOKUP($A97,'Data (changed)'!$B$2:$AE$267,$N$1,TRUE)</f>
        <v>1.6566525823416214</v>
      </c>
      <c r="O97">
        <f>VLOOKUP($A97,'Data (changed)'!$B$2:$AE$267,$O$1,TRUE)</f>
        <v>3.056254297847687</v>
      </c>
      <c r="P97">
        <f>VLOOKUP($A97,'Data (changed)'!$B$2:$AE$267,$P$1,TRUE)</f>
        <v>8.7000655545215579</v>
      </c>
      <c r="Q97">
        <f>VLOOKUP($A97,'Data (changed)'!$B$2:$AE$267,$Q$1,TRUE)</f>
        <v>7.3881768519374731</v>
      </c>
      <c r="R97">
        <f>VLOOKUP($A97,'Data (changed)'!$B$2:$AE$267,$R$1,TRUE)</f>
        <v>7.0326116185461842</v>
      </c>
      <c r="S97">
        <f>VLOOKUP($A97,'Data (changed)'!$B$2:$AE$267,$S$1,TRUE)</f>
        <v>6.4648045133935739</v>
      </c>
      <c r="T97">
        <f>VLOOKUP($A97,'Data (changed)'!$B$2:$AE$267,$T$1,TRUE)</f>
        <v>2.1279170308005035</v>
      </c>
      <c r="U97">
        <f>VLOOKUP($A97,'Data (changed)'!$B$2:$AE$267,$U$1,TRUE)</f>
        <v>-2.4591403018735321</v>
      </c>
      <c r="V97">
        <f>VLOOKUP($A97,'Data (changed)'!$B$2:$AE$267,$V$1,TRUE)</f>
        <v>6.7676685878533362</v>
      </c>
      <c r="W97">
        <f>VLOOKUP($A97,'Data (changed)'!$B$2:$AE$267,$W$1,TRUE)</f>
        <v>4.8146822679349128</v>
      </c>
      <c r="X97">
        <f>VLOOKUP($A97,'Data (changed)'!$B$2:$AE$267,$X$1,TRUE)</f>
        <v>1.7003252181290378</v>
      </c>
      <c r="Y97">
        <f>VLOOKUP($A97,'Data (changed)'!$B$2:$AE$267,$Y$1,TRUE)</f>
        <v>3.1015467658995988</v>
      </c>
      <c r="Z97">
        <f>VLOOKUP($A97,'Data (changed)'!$B$2:$AE$267,$Z$1,TRUE)</f>
        <v>2.7623765949792869</v>
      </c>
      <c r="AA97">
        <f>VLOOKUP($A97,'Data (changed)'!$B$2:$AE$267,$AA$1,TRUE)</f>
        <v>2.3878023156271126</v>
      </c>
      <c r="AB97">
        <f>VLOOKUP($A97,'Data (changed)'!$B$2:$AE$267,$AB$1,TRUE)</f>
        <v>2.1694943877828052</v>
      </c>
      <c r="AC97">
        <f>VLOOKUP($A97,'Data (changed)'!$B$2:$AE$267,$AC$1,TRUE)</f>
        <v>3.7910059859737117</v>
      </c>
      <c r="AD97">
        <f>VLOOKUP($A97,'Data (changed)'!$B$2:$AE$267,$AD$1,TRUE)</f>
        <v>2.8464479388287316</v>
      </c>
    </row>
    <row r="98" spans="1:30" x14ac:dyDescent="0.45">
      <c r="A98" t="s">
        <v>57</v>
      </c>
      <c r="B98" t="s">
        <v>495</v>
      </c>
      <c r="C98">
        <f>VLOOKUP(A98,'Data (changed)'!$B$2:$D$267,3,TRUE)</f>
        <v>-3.319308423028005</v>
      </c>
      <c r="D98">
        <f>VLOOKUP($A98,'Data (changed)'!$B$2:$AE$267,$D$1,TRUE)</f>
        <v>6.0736878770601948</v>
      </c>
      <c r="E98">
        <f>VLOOKUP($A98,'Data (changed)'!$B$2:$AE$267,$E$1,TRUE)</f>
        <v>6.4957182081885918</v>
      </c>
      <c r="F98">
        <f>VLOOKUP($A98,'Data (changed)'!$B$2:$AE$267,$F$1,TRUE)</f>
        <v>0.2119034986425703</v>
      </c>
      <c r="G98">
        <f>VLOOKUP($A98,'Data (changed)'!$B$2:$AE$267,$G$1,TRUE)</f>
        <v>6.1893045575923509</v>
      </c>
      <c r="H98">
        <f>VLOOKUP($A98,'Data (changed)'!$B$2:$AE$267,$H$1,TRUE)</f>
        <v>1.870776293881633</v>
      </c>
      <c r="I98">
        <f>VLOOKUP($A98,'Data (changed)'!$B$2:$AE$267,$I$1,TRUE)</f>
        <v>4.5980830624853866</v>
      </c>
      <c r="J98">
        <f>VLOOKUP($A98,'Data (changed)'!$B$2:$AE$267,$J$1,TRUE)</f>
        <v>3.5902330335791106</v>
      </c>
      <c r="K98">
        <f>VLOOKUP($A98,'Data (changed)'!$B$2:$AE$267,$K$1,TRUE)</f>
        <v>-0.73565108544769942</v>
      </c>
      <c r="L98">
        <f>VLOOKUP($A98,'Data (changed)'!$B$2:$AE$267,$L$1,TRUE)</f>
        <v>7.291288158696176</v>
      </c>
      <c r="M98">
        <f>VLOOKUP($A98,'Data (changed)'!$B$2:$AE$267,$M$1,TRUE)</f>
        <v>2.7231932732137949</v>
      </c>
      <c r="N98">
        <f>VLOOKUP($A98,'Data (changed)'!$B$2:$AE$267,$N$1,TRUE)</f>
        <v>3.7543378611993887</v>
      </c>
      <c r="O98">
        <f>VLOOKUP($A98,'Data (changed)'!$B$2:$AE$267,$O$1,TRUE)</f>
        <v>4.5470380516539706</v>
      </c>
      <c r="P98">
        <f>VLOOKUP($A98,'Data (changed)'!$B$2:$AE$267,$P$1,TRUE)</f>
        <v>6.2323029606910154</v>
      </c>
      <c r="Q98">
        <f>VLOOKUP($A98,'Data (changed)'!$B$2:$AE$267,$Q$1,TRUE)</f>
        <v>6.0505992221597324</v>
      </c>
      <c r="R98">
        <f>VLOOKUP($A98,'Data (changed)'!$B$2:$AE$267,$R$1,TRUE)</f>
        <v>6.5672435517758743</v>
      </c>
      <c r="S98">
        <f>VLOOKUP($A98,'Data (changed)'!$B$2:$AE$267,$S$1,TRUE)</f>
        <v>6.1883271667800841</v>
      </c>
      <c r="T98">
        <f>VLOOKUP($A98,'Data (changed)'!$B$2:$AE$267,$T$1,TRUE)</f>
        <v>4.2316001100934244</v>
      </c>
      <c r="U98">
        <f>VLOOKUP($A98,'Data (changed)'!$B$2:$AE$267,$U$1,TRUE)</f>
        <v>-2.4316278798801108</v>
      </c>
      <c r="V98">
        <f>VLOOKUP($A98,'Data (changed)'!$B$2:$AE$267,$V$1,TRUE)</f>
        <v>3.7311403443300861</v>
      </c>
      <c r="W98">
        <f>VLOOKUP($A98,'Data (changed)'!$B$2:$AE$267,$W$1,TRUE)</f>
        <v>3.8356906620750522</v>
      </c>
      <c r="X98">
        <f>VLOOKUP($A98,'Data (changed)'!$B$2:$AE$267,$X$1,TRUE)</f>
        <v>4.1286877486693925</v>
      </c>
      <c r="Y98">
        <f>VLOOKUP($A98,'Data (changed)'!$B$2:$AE$267,$Y$1,TRUE)</f>
        <v>2.7915597574680078</v>
      </c>
      <c r="Z98">
        <f>VLOOKUP($A98,'Data (changed)'!$B$2:$AE$267,$Z$1,TRUE)</f>
        <v>3.0580805621437008</v>
      </c>
      <c r="AA98">
        <f>VLOOKUP($A98,'Data (changed)'!$B$2:$AE$267,$AA$1,TRUE)</f>
        <v>3.840079970939513</v>
      </c>
      <c r="AB98">
        <f>VLOOKUP($A98,'Data (changed)'!$B$2:$AE$267,$AB$1,TRUE)</f>
        <v>3.8929721972641289</v>
      </c>
      <c r="AC98">
        <f>VLOOKUP($A98,'Data (changed)'!$B$2:$AE$267,$AC$1,TRUE)</f>
        <v>4.8429139105038672</v>
      </c>
      <c r="AD98">
        <f>VLOOKUP($A98,'Data (changed)'!$B$2:$AE$267,$AD$1,TRUE)</f>
        <v>3.8449947696673519</v>
      </c>
    </row>
    <row r="99" spans="1:30" x14ac:dyDescent="0.45">
      <c r="A99" t="s">
        <v>138</v>
      </c>
      <c r="B99" t="s">
        <v>620</v>
      </c>
      <c r="C99">
        <f>VLOOKUP(A99,'Data (changed)'!$B$2:$D$267,3,TRUE)</f>
        <v>0.76768599376318036</v>
      </c>
      <c r="D99">
        <f>VLOOKUP($A99,'Data (changed)'!$B$2:$AE$267,$D$1,TRUE)</f>
        <v>-0.49844350982172614</v>
      </c>
      <c r="E99">
        <f>VLOOKUP($A99,'Data (changed)'!$B$2:$AE$267,$E$1,TRUE)</f>
        <v>0.6481441396676928</v>
      </c>
      <c r="F99">
        <f>VLOOKUP($A99,'Data (changed)'!$B$2:$AE$267,$F$1,TRUE)</f>
        <v>-8.1598879852847972E-2</v>
      </c>
      <c r="G99">
        <f>VLOOKUP($A99,'Data (changed)'!$B$2:$AE$267,$G$1,TRUE)</f>
        <v>5.0914129207862544</v>
      </c>
      <c r="H99">
        <f>VLOOKUP($A99,'Data (changed)'!$B$2:$AE$267,$H$1,TRUE)</f>
        <v>5.0787517836514695</v>
      </c>
      <c r="I99">
        <f>VLOOKUP($A99,'Data (changed)'!$B$2:$AE$267,$I$1,TRUE)</f>
        <v>4.1705812951311287</v>
      </c>
      <c r="J99">
        <f>VLOOKUP($A99,'Data (changed)'!$B$2:$AE$267,$J$1,TRUE)</f>
        <v>3.5337711861760823</v>
      </c>
      <c r="K99">
        <f>VLOOKUP($A99,'Data (changed)'!$B$2:$AE$267,$K$1,TRUE)</f>
        <v>3.1547107008837401</v>
      </c>
      <c r="L99">
        <f>VLOOKUP($A99,'Data (changed)'!$B$2:$AE$267,$L$1,TRUE)</f>
        <v>2.6853531456096249</v>
      </c>
      <c r="M99">
        <f>VLOOKUP($A99,'Data (changed)'!$B$2:$AE$267,$M$1,TRUE)</f>
        <v>4.2493432193866738</v>
      </c>
      <c r="N99">
        <f>VLOOKUP($A99,'Data (changed)'!$B$2:$AE$267,$N$1,TRUE)</f>
        <v>3.5859808428168662</v>
      </c>
      <c r="O99">
        <f>VLOOKUP($A99,'Data (changed)'!$B$2:$AE$267,$O$1,TRUE)</f>
        <v>4.5371699145309066</v>
      </c>
      <c r="P99">
        <f>VLOOKUP($A99,'Data (changed)'!$B$2:$AE$267,$P$1,TRUE)</f>
        <v>5.414900942747721</v>
      </c>
      <c r="Q99">
        <f>VLOOKUP($A99,'Data (changed)'!$B$2:$AE$267,$Q$1,TRUE)</f>
        <v>5.9434514684694619</v>
      </c>
      <c r="R99">
        <f>VLOOKUP($A99,'Data (changed)'!$B$2:$AE$267,$R$1,TRUE)</f>
        <v>6.2229396412083418</v>
      </c>
      <c r="S99">
        <f>VLOOKUP($A99,'Data (changed)'!$B$2:$AE$267,$S$1,TRUE)</f>
        <v>6.2034069779826524</v>
      </c>
      <c r="T99">
        <f>VLOOKUP($A99,'Data (changed)'!$B$2:$AE$267,$T$1,TRUE)</f>
        <v>6.0153754895066527</v>
      </c>
      <c r="U99">
        <f>VLOOKUP($A99,'Data (changed)'!$B$2:$AE$267,$U$1,TRUE)</f>
        <v>4.4924228665375665</v>
      </c>
      <c r="V99">
        <f>VLOOKUP($A99,'Data (changed)'!$B$2:$AE$267,$V$1,TRUE)</f>
        <v>5.8216557432934906</v>
      </c>
      <c r="W99">
        <f>VLOOKUP($A99,'Data (changed)'!$B$2:$AE$267,$W$1,TRUE)</f>
        <v>4.7985355526200379</v>
      </c>
      <c r="X99">
        <f>VLOOKUP($A99,'Data (changed)'!$B$2:$AE$267,$X$1,TRUE)</f>
        <v>5.7181054110764507</v>
      </c>
      <c r="Y99">
        <f>VLOOKUP($A99,'Data (changed)'!$B$2:$AE$267,$Y$1,TRUE)</f>
        <v>5.8143224369140256</v>
      </c>
      <c r="Z99">
        <f>VLOOKUP($A99,'Data (changed)'!$B$2:$AE$267,$Z$1,TRUE)</f>
        <v>5.9876317642294339</v>
      </c>
      <c r="AA99">
        <f>VLOOKUP($A99,'Data (changed)'!$B$2:$AE$267,$AA$1,TRUE)</f>
        <v>4.6186152634832212</v>
      </c>
      <c r="AB99">
        <f>VLOOKUP($A99,'Data (changed)'!$B$2:$AE$267,$AB$1,TRUE)</f>
        <v>4.2303092969512903</v>
      </c>
      <c r="AC99">
        <f>VLOOKUP($A99,'Data (changed)'!$B$2:$AE$267,$AC$1,TRUE)</f>
        <v>5.0803789556013328</v>
      </c>
      <c r="AD99">
        <f>VLOOKUP($A99,'Data (changed)'!$B$2:$AE$267,$AD$1,TRUE)</f>
        <v>4.5630663114358327</v>
      </c>
    </row>
    <row r="100" spans="1:30" x14ac:dyDescent="0.45">
      <c r="A100" t="s">
        <v>567</v>
      </c>
      <c r="B100" t="s">
        <v>467</v>
      </c>
      <c r="C100">
        <f>VLOOKUP(A100,'Data (changed)'!$B$2:$D$267,3,TRUE)</f>
        <v>0</v>
      </c>
      <c r="D100">
        <f>VLOOKUP($A100,'Data (changed)'!$B$2:$AE$267,$D$1,TRUE)</f>
        <v>0</v>
      </c>
      <c r="E100">
        <f>VLOOKUP($A100,'Data (changed)'!$B$2:$AE$267,$E$1,TRUE)</f>
        <v>0</v>
      </c>
      <c r="F100">
        <f>VLOOKUP($A100,'Data (changed)'!$B$2:$AE$267,$F$1,TRUE)</f>
        <v>0</v>
      </c>
      <c r="G100">
        <f>VLOOKUP($A100,'Data (changed)'!$B$2:$AE$267,$G$1,TRUE)</f>
        <v>0</v>
      </c>
      <c r="H100">
        <f>VLOOKUP($A100,'Data (changed)'!$B$2:$AE$267,$H$1,TRUE)</f>
        <v>5.9053397104478051</v>
      </c>
      <c r="I100">
        <f>VLOOKUP($A100,'Data (changed)'!$B$2:$AE$267,$I$1,TRUE)</f>
        <v>6.2033415830985916</v>
      </c>
      <c r="J100">
        <f>VLOOKUP($A100,'Data (changed)'!$B$2:$AE$267,$J$1,TRUE)</f>
        <v>2.2907627879564956</v>
      </c>
      <c r="K100">
        <f>VLOOKUP($A100,'Data (changed)'!$B$2:$AE$267,$K$1,TRUE)</f>
        <v>-0.94805345481600511</v>
      </c>
      <c r="L100">
        <f>VLOOKUP($A100,'Data (changed)'!$B$2:$AE$267,$L$1,TRUE)</f>
        <v>2.8617468429520443</v>
      </c>
      <c r="M100">
        <f>VLOOKUP($A100,'Data (changed)'!$B$2:$AE$267,$M$1,TRUE)</f>
        <v>2.957710083431266</v>
      </c>
      <c r="N100">
        <f>VLOOKUP($A100,'Data (changed)'!$B$2:$AE$267,$N$1,TRUE)</f>
        <v>5.6781567095678156</v>
      </c>
      <c r="O100">
        <f>VLOOKUP($A100,'Data (changed)'!$B$2:$AE$267,$O$1,TRUE)</f>
        <v>5.6357985180113701</v>
      </c>
      <c r="P100">
        <f>VLOOKUP($A100,'Data (changed)'!$B$2:$AE$267,$P$1,TRUE)</f>
        <v>4.1545768563867824</v>
      </c>
      <c r="Q100">
        <f>VLOOKUP($A100,'Data (changed)'!$B$2:$AE$267,$Q$1,TRUE)</f>
        <v>4.3084933787164772</v>
      </c>
      <c r="R100">
        <f>VLOOKUP($A100,'Data (changed)'!$B$2:$AE$267,$R$1,TRUE)</f>
        <v>4.9932876323098156</v>
      </c>
      <c r="S100">
        <f>VLOOKUP($A100,'Data (changed)'!$B$2:$AE$267,$S$1,TRUE)</f>
        <v>5.0676251345725518</v>
      </c>
      <c r="T100">
        <f>VLOOKUP($A100,'Data (changed)'!$B$2:$AE$267,$T$1,TRUE)</f>
        <v>1.8934529000881497</v>
      </c>
      <c r="U100">
        <f>VLOOKUP($A100,'Data (changed)'!$B$2:$AE$267,$U$1,TRUE)</f>
        <v>-7.3235373193475226</v>
      </c>
      <c r="V100">
        <f>VLOOKUP($A100,'Data (changed)'!$B$2:$AE$267,$V$1,TRUE)</f>
        <v>-1.3165629798422458</v>
      </c>
      <c r="W100">
        <f>VLOOKUP($A100,'Data (changed)'!$B$2:$AE$267,$W$1,TRUE)</f>
        <v>-0.19836926349623241</v>
      </c>
      <c r="X100">
        <f>VLOOKUP($A100,'Data (changed)'!$B$2:$AE$267,$X$1,TRUE)</f>
        <v>-2.3917742692407984</v>
      </c>
      <c r="Y100">
        <f>VLOOKUP($A100,'Data (changed)'!$B$2:$AE$267,$Y$1,TRUE)</f>
        <v>-0.44709217699727333</v>
      </c>
      <c r="Z100">
        <f>VLOOKUP($A100,'Data (changed)'!$B$2:$AE$267,$Z$1,TRUE)</f>
        <v>-0.34145251686769029</v>
      </c>
      <c r="AA100">
        <f>VLOOKUP($A100,'Data (changed)'!$B$2:$AE$267,$AA$1,TRUE)</f>
        <v>2.4318885733553941</v>
      </c>
      <c r="AB100">
        <f>VLOOKUP($A100,'Data (changed)'!$B$2:$AE$267,$AB$1,TRUE)</f>
        <v>3.4981349916899376</v>
      </c>
      <c r="AC100">
        <f>VLOOKUP($A100,'Data (changed)'!$B$2:$AE$267,$AC$1,TRUE)</f>
        <v>3.4392173522866472</v>
      </c>
      <c r="AD100">
        <f>VLOOKUP($A100,'Data (changed)'!$B$2:$AE$267,$AD$1,TRUE)</f>
        <v>2.807609700787765</v>
      </c>
    </row>
    <row r="101" spans="1:30" x14ac:dyDescent="0.45">
      <c r="A101" t="s">
        <v>83</v>
      </c>
      <c r="B101" t="s">
        <v>5</v>
      </c>
      <c r="C101">
        <f>VLOOKUP(A101,'Data (changed)'!$B$2:$D$267,3,TRUE)</f>
        <v>1.8805447235055652</v>
      </c>
      <c r="D101">
        <f>VLOOKUP($A101,'Data (changed)'!$B$2:$AE$267,$D$1,TRUE)</f>
        <v>-5.3099329147481171</v>
      </c>
      <c r="E101">
        <f>VLOOKUP($A101,'Data (changed)'!$B$2:$AE$267,$E$1,TRUE)</f>
        <v>-5.4262959986929076</v>
      </c>
      <c r="F101">
        <f>VLOOKUP($A101,'Data (changed)'!$B$2:$AE$267,$F$1,TRUE)</f>
        <v>-11.950629283080403</v>
      </c>
      <c r="G101">
        <f>VLOOKUP($A101,'Data (changed)'!$B$2:$AE$267,$G$1,TRUE)</f>
        <v>9.8977074742570039</v>
      </c>
      <c r="H101">
        <f>VLOOKUP($A101,'Data (changed)'!$B$2:$AE$267,$H$1,TRUE)</f>
        <v>4.140773333221432</v>
      </c>
      <c r="I101">
        <f>VLOOKUP($A101,'Data (changed)'!$B$2:$AE$267,$I$1,TRUE)</f>
        <v>2.7047139238073612</v>
      </c>
      <c r="J101">
        <f>VLOOKUP($A101,'Data (changed)'!$B$2:$AE$267,$J$1,TRUE)</f>
        <v>2.1818403326934117</v>
      </c>
      <c r="K101">
        <f>VLOOKUP($A101,'Data (changed)'!$B$2:$AE$267,$K$1,TRUE)</f>
        <v>2.7102480158292366</v>
      </c>
      <c r="L101">
        <f>VLOOKUP($A101,'Data (changed)'!$B$2:$AE$267,$L$1,TRUE)</f>
        <v>0.87005925289389552</v>
      </c>
      <c r="M101">
        <f>VLOOKUP($A101,'Data (changed)'!$B$2:$AE$267,$M$1,TRUE)</f>
        <v>-0.33425127819552358</v>
      </c>
      <c r="N101">
        <f>VLOOKUP($A101,'Data (changed)'!$B$2:$AE$267,$N$1,TRUE)</f>
        <v>0.92449270522261884</v>
      </c>
      <c r="O101">
        <f>VLOOKUP($A101,'Data (changed)'!$B$2:$AE$267,$O$1,TRUE)</f>
        <v>3.3593877760591369</v>
      </c>
      <c r="P101">
        <f>VLOOKUP($A101,'Data (changed)'!$B$2:$AE$267,$P$1,TRUE)</f>
        <v>-1.2331915151819572</v>
      </c>
      <c r="Q101">
        <f>VLOOKUP($A101,'Data (changed)'!$B$2:$AE$267,$Q$1,TRUE)</f>
        <v>3.6176140155338885</v>
      </c>
      <c r="R101">
        <f>VLOOKUP($A101,'Data (changed)'!$B$2:$AE$267,$R$1,TRUE)</f>
        <v>1.7445622584730813</v>
      </c>
      <c r="S101">
        <f>VLOOKUP($A101,'Data (changed)'!$B$2:$AE$267,$S$1,TRUE)</f>
        <v>5.5701257578627974</v>
      </c>
      <c r="T101">
        <f>VLOOKUP($A101,'Data (changed)'!$B$2:$AE$267,$T$1,TRUE)</f>
        <v>2.4782973410989513</v>
      </c>
      <c r="U101">
        <f>VLOOKUP($A101,'Data (changed)'!$B$2:$AE$267,$U$1,TRUE)</f>
        <v>6.3128903700724095</v>
      </c>
      <c r="V101">
        <f>VLOOKUP($A101,'Data (changed)'!$B$2:$AE$267,$V$1,TRUE)</f>
        <v>-3.8052756853631138</v>
      </c>
      <c r="W101">
        <f>VLOOKUP($A101,'Data (changed)'!$B$2:$AE$267,$W$1,TRUE)</f>
        <v>6.154225157625163</v>
      </c>
      <c r="X101">
        <f>VLOOKUP($A101,'Data (changed)'!$B$2:$AE$267,$X$1,TRUE)</f>
        <v>0.55316653622826095</v>
      </c>
      <c r="Y101">
        <f>VLOOKUP($A101,'Data (changed)'!$B$2:$AE$267,$Y$1,TRUE)</f>
        <v>3.0850086207917968</v>
      </c>
      <c r="Z101">
        <f>VLOOKUP($A101,'Data (changed)'!$B$2:$AE$267,$Z$1,TRUE)</f>
        <v>3.4017772255477325</v>
      </c>
      <c r="AA101">
        <f>VLOOKUP($A101,'Data (changed)'!$B$2:$AE$267,$AA$1,TRUE)</f>
        <v>1.6169151145018645</v>
      </c>
      <c r="AB101">
        <f>VLOOKUP($A101,'Data (changed)'!$B$2:$AE$267,$AB$1,TRUE)</f>
        <v>1.7225448383455131</v>
      </c>
      <c r="AC101">
        <f>VLOOKUP($A101,'Data (changed)'!$B$2:$AE$267,$AC$1,TRUE)</f>
        <v>2.2861272521059988</v>
      </c>
      <c r="AD101">
        <f>VLOOKUP($A101,'Data (changed)'!$B$2:$AE$267,$AD$1,TRUE)</f>
        <v>1.667826663636788</v>
      </c>
    </row>
    <row r="102" spans="1:30" x14ac:dyDescent="0.45">
      <c r="A102" t="s">
        <v>576</v>
      </c>
      <c r="B102" t="s">
        <v>47</v>
      </c>
      <c r="C102">
        <f>VLOOKUP(A102,'Data (changed)'!$B$2:$D$267,3,TRUE)</f>
        <v>0</v>
      </c>
      <c r="D102">
        <f>VLOOKUP($A102,'Data (changed)'!$B$2:$AE$267,$D$1,TRUE)</f>
        <v>-3.0641803458490244</v>
      </c>
      <c r="E102">
        <f>VLOOKUP($A102,'Data (changed)'!$B$2:$AE$267,$E$1,TRUE)</f>
        <v>-0.57610851677517871</v>
      </c>
      <c r="F102">
        <f>VLOOKUP($A102,'Data (changed)'!$B$2:$AE$267,$F$1,TRUE)</f>
        <v>2.9471545583394914</v>
      </c>
      <c r="G102">
        <f>VLOOKUP($A102,'Data (changed)'!$B$2:$AE$267,$G$1,TRUE)</f>
        <v>1.4895254750928189</v>
      </c>
      <c r="H102">
        <f>VLOOKUP($A102,'Data (changed)'!$B$2:$AE$267,$H$1,TRUE)</f>
        <v>8.2411800069252195E-2</v>
      </c>
      <c r="I102">
        <f>VLOOKUP($A102,'Data (changed)'!$B$2:$AE$267,$I$1,TRUE)</f>
        <v>3.1431290615583833</v>
      </c>
      <c r="J102">
        <f>VLOOKUP($A102,'Data (changed)'!$B$2:$AE$267,$J$1,TRUE)</f>
        <v>3.8999983945583239</v>
      </c>
      <c r="K102">
        <f>VLOOKUP($A102,'Data (changed)'!$B$2:$AE$267,$K$1,TRUE)</f>
        <v>3.0710298892064003</v>
      </c>
      <c r="L102">
        <f>VLOOKUP($A102,'Data (changed)'!$B$2:$AE$267,$L$1,TRUE)</f>
        <v>4.4791911927979839</v>
      </c>
      <c r="M102">
        <f>VLOOKUP($A102,'Data (changed)'!$B$2:$AE$267,$M$1,TRUE)</f>
        <v>4.0740926235598067</v>
      </c>
      <c r="N102">
        <f>VLOOKUP($A102,'Data (changed)'!$B$2:$AE$267,$N$1,TRUE)</f>
        <v>4.7412834664993966</v>
      </c>
      <c r="O102">
        <f>VLOOKUP($A102,'Data (changed)'!$B$2:$AE$267,$O$1,TRUE)</f>
        <v>4.0845239852684472</v>
      </c>
      <c r="P102">
        <f>VLOOKUP($A102,'Data (changed)'!$B$2:$AE$267,$P$1,TRUE)</f>
        <v>4.8228534725054431</v>
      </c>
      <c r="Q102">
        <f>VLOOKUP($A102,'Data (changed)'!$B$2:$AE$267,$Q$1,TRUE)</f>
        <v>4.2436228841320514</v>
      </c>
      <c r="R102">
        <f>VLOOKUP($A102,'Data (changed)'!$B$2:$AE$267,$R$1,TRUE)</f>
        <v>4.0310132669153518</v>
      </c>
      <c r="S102">
        <f>VLOOKUP($A102,'Data (changed)'!$B$2:$AE$267,$S$1,TRUE)</f>
        <v>0.24218110131366188</v>
      </c>
      <c r="T102">
        <f>VLOOKUP($A102,'Data (changed)'!$B$2:$AE$267,$T$1,TRUE)</f>
        <v>1.0582892500438987</v>
      </c>
      <c r="U102">
        <f>VLOOKUP($A102,'Data (changed)'!$B$2:$AE$267,$U$1,TRUE)</f>
        <v>-6.6995541372722869</v>
      </c>
      <c r="V102">
        <f>VLOOKUP($A102,'Data (changed)'!$B$2:$AE$267,$V$1,TRUE)</f>
        <v>1.1221782497984805</v>
      </c>
      <c r="W102">
        <f>VLOOKUP($A102,'Data (changed)'!$B$2:$AE$267,$W$1,TRUE)</f>
        <v>1.937107793521875</v>
      </c>
      <c r="X102">
        <f>VLOOKUP($A102,'Data (changed)'!$B$2:$AE$267,$X$1,TRUE)</f>
        <v>-1.3806233277552309</v>
      </c>
      <c r="Y102">
        <f>VLOOKUP($A102,'Data (changed)'!$B$2:$AE$267,$Y$1,TRUE)</f>
        <v>1.860751624413993</v>
      </c>
      <c r="Z102">
        <f>VLOOKUP($A102,'Data (changed)'!$B$2:$AE$267,$Z$1,TRUE)</f>
        <v>4.2289507348153705</v>
      </c>
      <c r="AA102">
        <f>VLOOKUP($A102,'Data (changed)'!$B$2:$AE$267,$AA$1,TRUE)</f>
        <v>3.8194283792769568</v>
      </c>
      <c r="AB102">
        <f>VLOOKUP($A102,'Data (changed)'!$B$2:$AE$267,$AB$1,TRUE)</f>
        <v>2.139995711748071</v>
      </c>
      <c r="AC102">
        <f>VLOOKUP($A102,'Data (changed)'!$B$2:$AE$267,$AC$1,TRUE)</f>
        <v>4.3167809865049662</v>
      </c>
      <c r="AD102">
        <f>VLOOKUP($A102,'Data (changed)'!$B$2:$AE$267,$AD$1,TRUE)</f>
        <v>5.3997092093970736</v>
      </c>
    </row>
    <row r="103" spans="1:30" x14ac:dyDescent="0.45">
      <c r="A103" t="s">
        <v>126</v>
      </c>
      <c r="B103" t="s">
        <v>645</v>
      </c>
      <c r="C103">
        <f>VLOOKUP(A103,'Data (changed)'!$B$2:$D$267,3,TRUE)</f>
        <v>0.9774862420950825</v>
      </c>
      <c r="D103">
        <f>VLOOKUP($A103,'Data (changed)'!$B$2:$AE$267,$D$1,TRUE)</f>
        <v>0.88287534081219121</v>
      </c>
      <c r="E103">
        <f>VLOOKUP($A103,'Data (changed)'!$B$2:$AE$267,$E$1,TRUE)</f>
        <v>2.9833197994296796</v>
      </c>
      <c r="F103">
        <f>VLOOKUP($A103,'Data (changed)'!$B$2:$AE$267,$F$1,TRUE)</f>
        <v>2.6303070693419954</v>
      </c>
      <c r="G103">
        <f>VLOOKUP($A103,'Data (changed)'!$B$2:$AE$267,$G$1,TRUE)</f>
        <v>3.7318146056760924</v>
      </c>
      <c r="H103">
        <f>VLOOKUP($A103,'Data (changed)'!$B$2:$AE$267,$H$1,TRUE)</f>
        <v>4.9053936107850973</v>
      </c>
      <c r="I103">
        <f>VLOOKUP($A103,'Data (changed)'!$B$2:$AE$267,$I$1,TRUE)</f>
        <v>4.9805340894105683</v>
      </c>
      <c r="J103">
        <f>VLOOKUP($A103,'Data (changed)'!$B$2:$AE$267,$J$1,TRUE)</f>
        <v>2.0225347033845367</v>
      </c>
      <c r="K103">
        <f>VLOOKUP($A103,'Data (changed)'!$B$2:$AE$267,$K$1,TRUE)</f>
        <v>3.1686428433241218</v>
      </c>
      <c r="L103">
        <f>VLOOKUP($A103,'Data (changed)'!$B$2:$AE$267,$L$1,TRUE)</f>
        <v>5.7748695659285687</v>
      </c>
      <c r="M103">
        <f>VLOOKUP($A103,'Data (changed)'!$B$2:$AE$267,$M$1,TRUE)</f>
        <v>3.2801405076815939</v>
      </c>
      <c r="N103">
        <f>VLOOKUP($A103,'Data (changed)'!$B$2:$AE$267,$N$1,TRUE)</f>
        <v>4.0915302871118229</v>
      </c>
      <c r="O103">
        <f>VLOOKUP($A103,'Data (changed)'!$B$2:$AE$267,$O$1,TRUE)</f>
        <v>5.2681544889172045</v>
      </c>
      <c r="P103">
        <f>VLOOKUP($A103,'Data (changed)'!$B$2:$AE$267,$P$1,TRUE)</f>
        <v>7.7157320343016238</v>
      </c>
      <c r="Q103">
        <f>VLOOKUP($A103,'Data (changed)'!$B$2:$AE$267,$Q$1,TRUE)</f>
        <v>6.8774393046516167</v>
      </c>
      <c r="R103">
        <f>VLOOKUP($A103,'Data (changed)'!$B$2:$AE$267,$R$1,TRUE)</f>
        <v>7.8772271047808431</v>
      </c>
      <c r="S103">
        <f>VLOOKUP($A103,'Data (changed)'!$B$2:$AE$267,$S$1,TRUE)</f>
        <v>8.4820492178566269</v>
      </c>
      <c r="T103">
        <f>VLOOKUP($A103,'Data (changed)'!$B$2:$AE$267,$T$1,TRUE)</f>
        <v>5.5500597687408089</v>
      </c>
      <c r="U103">
        <f>VLOOKUP($A103,'Data (changed)'!$B$2:$AE$267,$U$1,TRUE)</f>
        <v>2.0136337971374161</v>
      </c>
      <c r="V103">
        <f>VLOOKUP($A103,'Data (changed)'!$B$2:$AE$267,$V$1,TRUE)</f>
        <v>7.3083173126321697</v>
      </c>
      <c r="W103">
        <f>VLOOKUP($A103,'Data (changed)'!$B$2:$AE$267,$W$1,TRUE)</f>
        <v>5.9971466335834407</v>
      </c>
      <c r="X103">
        <f>VLOOKUP($A103,'Data (changed)'!$B$2:$AE$267,$X$1,TRUE)</f>
        <v>5.0535815132861046</v>
      </c>
      <c r="Y103">
        <f>VLOOKUP($A103,'Data (changed)'!$B$2:$AE$267,$Y$1,TRUE)</f>
        <v>4.9712752576509303</v>
      </c>
      <c r="Z103">
        <f>VLOOKUP($A103,'Data (changed)'!$B$2:$AE$267,$Z$1,TRUE)</f>
        <v>4.3115856035967965</v>
      </c>
      <c r="AA103">
        <f>VLOOKUP($A103,'Data (changed)'!$B$2:$AE$267,$AA$1,TRUE)</f>
        <v>3.9301405403239897</v>
      </c>
      <c r="AB103">
        <f>VLOOKUP($A103,'Data (changed)'!$B$2:$AE$267,$AB$1,TRUE)</f>
        <v>4.3084390767389493</v>
      </c>
      <c r="AC103">
        <f>VLOOKUP($A103,'Data (changed)'!$B$2:$AE$267,$AC$1,TRUE)</f>
        <v>4.9467355066154823</v>
      </c>
      <c r="AD103">
        <f>VLOOKUP($A103,'Data (changed)'!$B$2:$AE$267,$AD$1,TRUE)</f>
        <v>4.5262293113153191</v>
      </c>
    </row>
    <row r="104" spans="1:30" x14ac:dyDescent="0.45">
      <c r="A104" t="s">
        <v>238</v>
      </c>
      <c r="B104" t="s">
        <v>70</v>
      </c>
      <c r="C104">
        <f>VLOOKUP(A104,'Data (changed)'!$B$2:$D$267,3,TRUE)</f>
        <v>1.0166073797726938</v>
      </c>
      <c r="D104">
        <f>VLOOKUP($A104,'Data (changed)'!$B$2:$AE$267,$D$1,TRUE)</f>
        <v>0.94752559894708099</v>
      </c>
      <c r="E104">
        <f>VLOOKUP($A104,'Data (changed)'!$B$2:$AE$267,$E$1,TRUE)</f>
        <v>2.814674033258612</v>
      </c>
      <c r="F104">
        <f>VLOOKUP($A104,'Data (changed)'!$B$2:$AE$267,$F$1,TRUE)</f>
        <v>2.4834311940476397</v>
      </c>
      <c r="G104">
        <f>VLOOKUP($A104,'Data (changed)'!$B$2:$AE$267,$G$1,TRUE)</f>
        <v>3.7061972742354072</v>
      </c>
      <c r="H104">
        <f>VLOOKUP($A104,'Data (changed)'!$B$2:$AE$267,$H$1,TRUE)</f>
        <v>4.8970690589373618</v>
      </c>
      <c r="I104">
        <f>VLOOKUP($A104,'Data (changed)'!$B$2:$AE$267,$I$1,TRUE)</f>
        <v>4.8643304600853838</v>
      </c>
      <c r="J104">
        <f>VLOOKUP($A104,'Data (changed)'!$B$2:$AE$267,$J$1,TRUE)</f>
        <v>2.1052046214909979</v>
      </c>
      <c r="K104">
        <f>VLOOKUP($A104,'Data (changed)'!$B$2:$AE$267,$K$1,TRUE)</f>
        <v>3.1580799762711962</v>
      </c>
      <c r="L104">
        <f>VLOOKUP($A104,'Data (changed)'!$B$2:$AE$267,$L$1,TRUE)</f>
        <v>5.6477494507254136</v>
      </c>
      <c r="M104">
        <f>VLOOKUP($A104,'Data (changed)'!$B$2:$AE$267,$M$1,TRUE)</f>
        <v>3.3735599588494694</v>
      </c>
      <c r="N104">
        <f>VLOOKUP($A104,'Data (changed)'!$B$2:$AE$267,$N$1,TRUE)</f>
        <v>4.2014831433601074</v>
      </c>
      <c r="O104">
        <f>VLOOKUP($A104,'Data (changed)'!$B$2:$AE$267,$O$1,TRUE)</f>
        <v>5.2645549152884286</v>
      </c>
      <c r="P104">
        <f>VLOOKUP($A104,'Data (changed)'!$B$2:$AE$267,$P$1,TRUE)</f>
        <v>7.6475999639193901</v>
      </c>
      <c r="Q104">
        <f>VLOOKUP($A104,'Data (changed)'!$B$2:$AE$267,$Q$1,TRUE)</f>
        <v>6.8349423928159752</v>
      </c>
      <c r="R104">
        <f>VLOOKUP($A104,'Data (changed)'!$B$2:$AE$267,$R$1,TRUE)</f>
        <v>7.7692010722783635</v>
      </c>
      <c r="S104">
        <f>VLOOKUP($A104,'Data (changed)'!$B$2:$AE$267,$S$1,TRUE)</f>
        <v>8.3437635653011313</v>
      </c>
      <c r="T104">
        <f>VLOOKUP($A104,'Data (changed)'!$B$2:$AE$267,$T$1,TRUE)</f>
        <v>5.5355723395078797</v>
      </c>
      <c r="U104">
        <f>VLOOKUP($A104,'Data (changed)'!$B$2:$AE$267,$U$1,TRUE)</f>
        <v>2.2341210115304477</v>
      </c>
      <c r="V104">
        <f>VLOOKUP($A104,'Data (changed)'!$B$2:$AE$267,$V$1,TRUE)</f>
        <v>7.2360337833497539</v>
      </c>
      <c r="W104">
        <f>VLOOKUP($A104,'Data (changed)'!$B$2:$AE$267,$W$1,TRUE)</f>
        <v>5.9025059616523379</v>
      </c>
      <c r="X104">
        <f>VLOOKUP($A104,'Data (changed)'!$B$2:$AE$267,$X$1,TRUE)</f>
        <v>5.030481632820937</v>
      </c>
      <c r="Y104">
        <f>VLOOKUP($A104,'Data (changed)'!$B$2:$AE$267,$Y$1,TRUE)</f>
        <v>5.0350392336427916</v>
      </c>
      <c r="Z104">
        <f>VLOOKUP($A104,'Data (changed)'!$B$2:$AE$267,$Z$1,TRUE)</f>
        <v>4.4158961809486641</v>
      </c>
      <c r="AA104">
        <f>VLOOKUP($A104,'Data (changed)'!$B$2:$AE$267,$AA$1,TRUE)</f>
        <v>3.9273637905641721</v>
      </c>
      <c r="AB104">
        <f>VLOOKUP($A104,'Data (changed)'!$B$2:$AE$267,$AB$1,TRUE)</f>
        <v>4.2305548780924056</v>
      </c>
      <c r="AC104">
        <f>VLOOKUP($A104,'Data (changed)'!$B$2:$AE$267,$AC$1,TRUE)</f>
        <v>4.9004919050792637</v>
      </c>
      <c r="AD104">
        <f>VLOOKUP($A104,'Data (changed)'!$B$2:$AE$267,$AD$1,TRUE)</f>
        <v>4.5281041261921757</v>
      </c>
    </row>
    <row r="105" spans="1:30" x14ac:dyDescent="0.45">
      <c r="A105" t="s">
        <v>492</v>
      </c>
      <c r="B105" t="s">
        <v>662</v>
      </c>
      <c r="C105">
        <f>VLOOKUP(A105,'Data (changed)'!$B$2:$D$267,3,TRUE)</f>
        <v>1.5528676210418979</v>
      </c>
      <c r="D105">
        <f>VLOOKUP($A105,'Data (changed)'!$B$2:$AE$267,$D$1,TRUE)</f>
        <v>1.8287098978297109</v>
      </c>
      <c r="E105">
        <f>VLOOKUP($A105,'Data (changed)'!$B$2:$AE$267,$E$1,TRUE)</f>
        <v>0.540636617656304</v>
      </c>
      <c r="F105">
        <f>VLOOKUP($A105,'Data (changed)'!$B$2:$AE$267,$F$1,TRUE)</f>
        <v>0.47125937722928768</v>
      </c>
      <c r="G105">
        <f>VLOOKUP($A105,'Data (changed)'!$B$2:$AE$267,$G$1,TRUE)</f>
        <v>3.3475909139508246</v>
      </c>
      <c r="H105">
        <f>VLOOKUP($A105,'Data (changed)'!$B$2:$AE$267,$H$1,TRUE)</f>
        <v>4.7794465361924239</v>
      </c>
      <c r="I105">
        <f>VLOOKUP($A105,'Data (changed)'!$B$2:$AE$267,$I$1,TRUE)</f>
        <v>3.2204469572653522</v>
      </c>
      <c r="J105">
        <f>VLOOKUP($A105,'Data (changed)'!$B$2:$AE$267,$J$1,TRUE)</f>
        <v>3.29500099818938</v>
      </c>
      <c r="K105">
        <f>VLOOKUP($A105,'Data (changed)'!$B$2:$AE$267,$K$1,TRUE)</f>
        <v>3.0079305236492075</v>
      </c>
      <c r="L105">
        <f>VLOOKUP($A105,'Data (changed)'!$B$2:$AE$267,$L$1,TRUE)</f>
        <v>3.830100773302064</v>
      </c>
      <c r="M105">
        <f>VLOOKUP($A105,'Data (changed)'!$B$2:$AE$267,$M$1,TRUE)</f>
        <v>4.724910676063331</v>
      </c>
      <c r="N105">
        <f>VLOOKUP($A105,'Data (changed)'!$B$2:$AE$267,$N$1,TRUE)</f>
        <v>5.7698218307673272</v>
      </c>
      <c r="O105">
        <f>VLOOKUP($A105,'Data (changed)'!$B$2:$AE$267,$O$1,TRUE)</f>
        <v>5.2144559701367257</v>
      </c>
      <c r="P105">
        <f>VLOOKUP($A105,'Data (changed)'!$B$2:$AE$267,$P$1,TRUE)</f>
        <v>6.6988523384425775</v>
      </c>
      <c r="Q105">
        <f>VLOOKUP($A105,'Data (changed)'!$B$2:$AE$267,$Q$1,TRUE)</f>
        <v>6.2375260390845995</v>
      </c>
      <c r="R105">
        <f>VLOOKUP($A105,'Data (changed)'!$B$2:$AE$267,$R$1,TRUE)</f>
        <v>6.2414371427775563</v>
      </c>
      <c r="S105">
        <f>VLOOKUP($A105,'Data (changed)'!$B$2:$AE$267,$S$1,TRUE)</f>
        <v>6.3579394171995034</v>
      </c>
      <c r="T105">
        <f>VLOOKUP($A105,'Data (changed)'!$B$2:$AE$267,$T$1,TRUE)</f>
        <v>5.3233735230234345</v>
      </c>
      <c r="U105">
        <f>VLOOKUP($A105,'Data (changed)'!$B$2:$AE$267,$U$1,TRUE)</f>
        <v>5.4366965202164153</v>
      </c>
      <c r="V105">
        <f>VLOOKUP($A105,'Data (changed)'!$B$2:$AE$267,$V$1,TRUE)</f>
        <v>6.2202021242067076</v>
      </c>
      <c r="W105">
        <f>VLOOKUP($A105,'Data (changed)'!$B$2:$AE$267,$W$1,TRUE)</f>
        <v>4.5588549882330796</v>
      </c>
      <c r="X105">
        <f>VLOOKUP($A105,'Data (changed)'!$B$2:$AE$267,$X$1,TRUE)</f>
        <v>4.6976221713219672</v>
      </c>
      <c r="Y105">
        <f>VLOOKUP($A105,'Data (changed)'!$B$2:$AE$267,$Y$1,TRUE)</f>
        <v>5.9569748817554995</v>
      </c>
      <c r="Z105">
        <f>VLOOKUP($A105,'Data (changed)'!$B$2:$AE$267,$Z$1,TRUE)</f>
        <v>5.9100471830025469</v>
      </c>
      <c r="AA105">
        <f>VLOOKUP($A105,'Data (changed)'!$B$2:$AE$267,$AA$1,TRUE)</f>
        <v>3.8888660502558849</v>
      </c>
      <c r="AB105">
        <f>VLOOKUP($A105,'Data (changed)'!$B$2:$AE$267,$AB$1,TRUE)</f>
        <v>3.145586885088008</v>
      </c>
      <c r="AC105">
        <f>VLOOKUP($A105,'Data (changed)'!$B$2:$AE$267,$AC$1,TRUE)</f>
        <v>4.2490315130945646</v>
      </c>
      <c r="AD105">
        <f>VLOOKUP($A105,'Data (changed)'!$B$2:$AE$267,$AD$1,TRUE)</f>
        <v>4.5546924930120127</v>
      </c>
    </row>
    <row r="106" spans="1:30" x14ac:dyDescent="0.45">
      <c r="A106" t="s">
        <v>1</v>
      </c>
      <c r="B106" t="s">
        <v>449</v>
      </c>
      <c r="C106">
        <f>VLOOKUP(A106,'Data (changed)'!$B$2:$D$267,3,TRUE)</f>
        <v>1.7810519515745398</v>
      </c>
      <c r="D106">
        <f>VLOOKUP($A106,'Data (changed)'!$B$2:$AE$267,$D$1,TRUE)</f>
        <v>3.0150806440579174</v>
      </c>
      <c r="E106">
        <f>VLOOKUP($A106,'Data (changed)'!$B$2:$AE$267,$E$1,TRUE)</f>
        <v>-0.43215737238764973</v>
      </c>
      <c r="F106">
        <f>VLOOKUP($A106,'Data (changed)'!$B$2:$AE$267,$F$1,TRUE)</f>
        <v>0.65146333729005335</v>
      </c>
      <c r="G106">
        <f>VLOOKUP($A106,'Data (changed)'!$B$2:$AE$267,$G$1,TRUE)</f>
        <v>1.8151132380041588</v>
      </c>
      <c r="H106">
        <f>VLOOKUP($A106,'Data (changed)'!$B$2:$AE$267,$H$1,TRUE)</f>
        <v>4.6318460001047299</v>
      </c>
      <c r="I106">
        <f>VLOOKUP($A106,'Data (changed)'!$B$2:$AE$267,$I$1,TRUE)</f>
        <v>2.1081392898062177</v>
      </c>
      <c r="J106">
        <f>VLOOKUP($A106,'Data (changed)'!$B$2:$AE$267,$J$1,TRUE)</f>
        <v>2.7046856018075403</v>
      </c>
      <c r="K106">
        <f>VLOOKUP($A106,'Data (changed)'!$B$2:$AE$267,$K$1,TRUE)</f>
        <v>1.9737525648194918</v>
      </c>
      <c r="L106">
        <f>VLOOKUP($A106,'Data (changed)'!$B$2:$AE$267,$L$1,TRUE)</f>
        <v>3.7804824800136743</v>
      </c>
      <c r="M106">
        <f>VLOOKUP($A106,'Data (changed)'!$B$2:$AE$267,$M$1,TRUE)</f>
        <v>4.4412617768482079</v>
      </c>
      <c r="N106">
        <f>VLOOKUP($A106,'Data (changed)'!$B$2:$AE$267,$N$1,TRUE)</f>
        <v>7.5736702101010707</v>
      </c>
      <c r="O106">
        <f>VLOOKUP($A106,'Data (changed)'!$B$2:$AE$267,$O$1,TRUE)</f>
        <v>5.1510729760795044</v>
      </c>
      <c r="P106">
        <f>VLOOKUP($A106,'Data (changed)'!$B$2:$AE$267,$P$1,TRUE)</f>
        <v>7.5706599754244053</v>
      </c>
      <c r="Q106">
        <f>VLOOKUP($A106,'Data (changed)'!$B$2:$AE$267,$Q$1,TRUE)</f>
        <v>5.9353666070647506</v>
      </c>
      <c r="R106">
        <f>VLOOKUP($A106,'Data (changed)'!$B$2:$AE$267,$R$1,TRUE)</f>
        <v>5.7803602324825789</v>
      </c>
      <c r="S106">
        <f>VLOOKUP($A106,'Data (changed)'!$B$2:$AE$267,$S$1,TRUE)</f>
        <v>5.7453891705880693</v>
      </c>
      <c r="T106">
        <f>VLOOKUP($A106,'Data (changed)'!$B$2:$AE$267,$T$1,TRUE)</f>
        <v>4.3203349221021483</v>
      </c>
      <c r="U106">
        <f>VLOOKUP($A106,'Data (changed)'!$B$2:$AE$267,$U$1,TRUE)</f>
        <v>6.0720590768192437</v>
      </c>
      <c r="V106">
        <f>VLOOKUP($A106,'Data (changed)'!$B$2:$AE$267,$V$1,TRUE)</f>
        <v>6.3058481477088861</v>
      </c>
      <c r="W106">
        <f>VLOOKUP($A106,'Data (changed)'!$B$2:$AE$267,$W$1,TRUE)</f>
        <v>4.8077855892803854</v>
      </c>
      <c r="X106">
        <f>VLOOKUP($A106,'Data (changed)'!$B$2:$AE$267,$X$1,TRUE)</f>
        <v>4.6044699251936976</v>
      </c>
      <c r="Y106">
        <f>VLOOKUP($A106,'Data (changed)'!$B$2:$AE$267,$Y$1,TRUE)</f>
        <v>5.7273226583772754</v>
      </c>
      <c r="Z106">
        <f>VLOOKUP($A106,'Data (changed)'!$B$2:$AE$267,$Z$1,TRUE)</f>
        <v>5.9416837242120693</v>
      </c>
      <c r="AA106">
        <f>VLOOKUP($A106,'Data (changed)'!$B$2:$AE$267,$AA$1,TRUE)</f>
        <v>3.7338009582420568</v>
      </c>
      <c r="AB106">
        <f>VLOOKUP($A106,'Data (changed)'!$B$2:$AE$267,$AB$1,TRUE)</f>
        <v>1.4641408313928821</v>
      </c>
      <c r="AC106">
        <f>VLOOKUP($A106,'Data (changed)'!$B$2:$AE$267,$AC$1,TRUE)</f>
        <v>2.7194504962058943</v>
      </c>
      <c r="AD106">
        <f>VLOOKUP($A106,'Data (changed)'!$B$2:$AE$267,$AD$1,TRUE)</f>
        <v>3.4758858656550444</v>
      </c>
    </row>
    <row r="107" spans="1:30" x14ac:dyDescent="0.45">
      <c r="A107" t="s">
        <v>424</v>
      </c>
      <c r="B107" t="s">
        <v>418</v>
      </c>
      <c r="C107">
        <f>VLOOKUP(A107,'Data (changed)'!$B$2:$D$267,3,TRUE)</f>
        <v>6.9119828359130935</v>
      </c>
      <c r="D107">
        <f>VLOOKUP($A107,'Data (changed)'!$B$2:$AE$267,$D$1,TRUE)</f>
        <v>6.4975065168271442</v>
      </c>
      <c r="E107">
        <f>VLOOKUP($A107,'Data (changed)'!$B$2:$AE$267,$E$1,TRUE)</f>
        <v>6.4964081204530402</v>
      </c>
      <c r="F107">
        <f>VLOOKUP($A107,'Data (changed)'!$B$2:$AE$267,$F$1,TRUE)</f>
        <v>7.5399710955143888</v>
      </c>
      <c r="G107">
        <f>VLOOKUP($A107,'Data (changed)'!$B$2:$AE$267,$G$1,TRUE)</f>
        <v>8.2200073990349267</v>
      </c>
      <c r="H107">
        <f>VLOOKUP($A107,'Data (changed)'!$B$2:$AE$267,$H$1,TRUE)</f>
        <v>7.8181870767086679</v>
      </c>
      <c r="I107">
        <f>VLOOKUP($A107,'Data (changed)'!$B$2:$AE$267,$I$1,TRUE)</f>
        <v>4.699878853903968</v>
      </c>
      <c r="J107">
        <f>VLOOKUP($A107,'Data (changed)'!$B$2:$AE$267,$J$1,TRUE)</f>
        <v>-13.126725492381823</v>
      </c>
      <c r="K107">
        <f>VLOOKUP($A107,'Data (changed)'!$B$2:$AE$267,$K$1,TRUE)</f>
        <v>0.79112608199847045</v>
      </c>
      <c r="L107">
        <f>VLOOKUP($A107,'Data (changed)'!$B$2:$AE$267,$L$1,TRUE)</f>
        <v>4.9200677470169012</v>
      </c>
      <c r="M107">
        <f>VLOOKUP($A107,'Data (changed)'!$B$2:$AE$267,$M$1,TRUE)</f>
        <v>3.6434664472149194</v>
      </c>
      <c r="N107">
        <f>VLOOKUP($A107,'Data (changed)'!$B$2:$AE$267,$N$1,TRUE)</f>
        <v>4.4994753908576399</v>
      </c>
      <c r="O107">
        <f>VLOOKUP($A107,'Data (changed)'!$B$2:$AE$267,$O$1,TRUE)</f>
        <v>4.7803691216765429</v>
      </c>
      <c r="P107">
        <f>VLOOKUP($A107,'Data (changed)'!$B$2:$AE$267,$P$1,TRUE)</f>
        <v>5.0308739450168503</v>
      </c>
      <c r="Q107">
        <f>VLOOKUP($A107,'Data (changed)'!$B$2:$AE$267,$Q$1,TRUE)</f>
        <v>5.6925713038338444</v>
      </c>
      <c r="R107">
        <f>VLOOKUP($A107,'Data (changed)'!$B$2:$AE$267,$R$1,TRUE)</f>
        <v>5.5009517852034833</v>
      </c>
      <c r="S107">
        <f>VLOOKUP($A107,'Data (changed)'!$B$2:$AE$267,$S$1,TRUE)</f>
        <v>6.3450222266721426</v>
      </c>
      <c r="T107">
        <f>VLOOKUP($A107,'Data (changed)'!$B$2:$AE$267,$T$1,TRUE)</f>
        <v>6.0137036000912332</v>
      </c>
      <c r="U107">
        <f>VLOOKUP($A107,'Data (changed)'!$B$2:$AE$267,$U$1,TRUE)</f>
        <v>4.6288711825615252</v>
      </c>
      <c r="V107">
        <f>VLOOKUP($A107,'Data (changed)'!$B$2:$AE$267,$V$1,TRUE)</f>
        <v>6.2238541806236611</v>
      </c>
      <c r="W107">
        <f>VLOOKUP($A107,'Data (changed)'!$B$2:$AE$267,$W$1,TRUE)</f>
        <v>6.1697842077100802</v>
      </c>
      <c r="X107">
        <f>VLOOKUP($A107,'Data (changed)'!$B$2:$AE$267,$X$1,TRUE)</f>
        <v>6.0300506530561506</v>
      </c>
      <c r="Y107">
        <f>VLOOKUP($A107,'Data (changed)'!$B$2:$AE$267,$Y$1,TRUE)</f>
        <v>5.5572636889100977</v>
      </c>
      <c r="Z107">
        <f>VLOOKUP($A107,'Data (changed)'!$B$2:$AE$267,$Z$1,TRUE)</f>
        <v>5.0066684257549952</v>
      </c>
      <c r="AA107">
        <f>VLOOKUP($A107,'Data (changed)'!$B$2:$AE$267,$AA$1,TRUE)</f>
        <v>4.8763223002212328</v>
      </c>
      <c r="AB107">
        <f>VLOOKUP($A107,'Data (changed)'!$B$2:$AE$267,$AB$1,TRUE)</f>
        <v>5.0330691828017677</v>
      </c>
      <c r="AC107">
        <f>VLOOKUP($A107,'Data (changed)'!$B$2:$AE$267,$AC$1,TRUE)</f>
        <v>5.0697859013491637</v>
      </c>
      <c r="AD107">
        <f>VLOOKUP($A107,'Data (changed)'!$B$2:$AE$267,$AD$1,TRUE)</f>
        <v>5.1742915395502393</v>
      </c>
    </row>
    <row r="108" spans="1:30" x14ac:dyDescent="0.45">
      <c r="A108" t="s">
        <v>612</v>
      </c>
      <c r="B108" t="s">
        <v>658</v>
      </c>
      <c r="C108">
        <f>VLOOKUP(A108,'Data (changed)'!$B$2:$D$267,3,TRUE)</f>
        <v>1.2942914536483414</v>
      </c>
      <c r="D108">
        <f>VLOOKUP($A108,'Data (changed)'!$B$2:$AE$267,$D$1,TRUE)</f>
        <v>0.47786629779216128</v>
      </c>
      <c r="E108">
        <f>VLOOKUP($A108,'Data (changed)'!$B$2:$AE$267,$E$1,TRUE)</f>
        <v>1.6727500427912787</v>
      </c>
      <c r="F108">
        <f>VLOOKUP($A108,'Data (changed)'!$B$2:$AE$267,$F$1,TRUE)</f>
        <v>0.26941180663044406</v>
      </c>
      <c r="G108">
        <f>VLOOKUP($A108,'Data (changed)'!$B$2:$AE$267,$G$1,TRUE)</f>
        <v>5.0706690782726866</v>
      </c>
      <c r="H108">
        <f>VLOOKUP($A108,'Data (changed)'!$B$2:$AE$267,$H$1,TRUE)</f>
        <v>4.9396621563985548</v>
      </c>
      <c r="I108">
        <f>VLOOKUP($A108,'Data (changed)'!$B$2:$AE$267,$I$1,TRUE)</f>
        <v>4.4242794944957922</v>
      </c>
      <c r="J108">
        <f>VLOOKUP($A108,'Data (changed)'!$B$2:$AE$267,$J$1,TRUE)</f>
        <v>3.9197191594132903</v>
      </c>
      <c r="K108">
        <f>VLOOKUP($A108,'Data (changed)'!$B$2:$AE$267,$K$1,TRUE)</f>
        <v>4.089582608387559</v>
      </c>
      <c r="L108">
        <f>VLOOKUP($A108,'Data (changed)'!$B$2:$AE$267,$L$1,TRUE)</f>
        <v>3.8809419121527782</v>
      </c>
      <c r="M108">
        <f>VLOOKUP($A108,'Data (changed)'!$B$2:$AE$267,$M$1,TRUE)</f>
        <v>5.01203881493484</v>
      </c>
      <c r="N108">
        <f>VLOOKUP($A108,'Data (changed)'!$B$2:$AE$267,$N$1,TRUE)</f>
        <v>3.9543112430920644</v>
      </c>
      <c r="O108">
        <f>VLOOKUP($A108,'Data (changed)'!$B$2:$AE$267,$O$1,TRUE)</f>
        <v>5.2793336825690318</v>
      </c>
      <c r="P108">
        <f>VLOOKUP($A108,'Data (changed)'!$B$2:$AE$267,$P$1,TRUE)</f>
        <v>5.8075726115009587</v>
      </c>
      <c r="Q108">
        <f>VLOOKUP($A108,'Data (changed)'!$B$2:$AE$267,$Q$1,TRUE)</f>
        <v>6.5515816786777492</v>
      </c>
      <c r="R108">
        <f>VLOOKUP($A108,'Data (changed)'!$B$2:$AE$267,$R$1,TRUE)</f>
        <v>6.7178954334792422</v>
      </c>
      <c r="S108">
        <f>VLOOKUP($A108,'Data (changed)'!$B$2:$AE$267,$S$1,TRUE)</f>
        <v>6.9853632664562468</v>
      </c>
      <c r="T108">
        <f>VLOOKUP($A108,'Data (changed)'!$B$2:$AE$267,$T$1,TRUE)</f>
        <v>6.3388597201898449</v>
      </c>
      <c r="U108">
        <f>VLOOKUP($A108,'Data (changed)'!$B$2:$AE$267,$U$1,TRUE)</f>
        <v>4.8186880889919763</v>
      </c>
      <c r="V108">
        <f>VLOOKUP($A108,'Data (changed)'!$B$2:$AE$267,$V$1,TRUE)</f>
        <v>6.1358992724086789</v>
      </c>
      <c r="W108">
        <f>VLOOKUP($A108,'Data (changed)'!$B$2:$AE$267,$W$1,TRUE)</f>
        <v>4.3134359764452483</v>
      </c>
      <c r="X108">
        <f>VLOOKUP($A108,'Data (changed)'!$B$2:$AE$267,$X$1,TRUE)</f>
        <v>4.7901112918945046</v>
      </c>
      <c r="Y108">
        <f>VLOOKUP($A108,'Data (changed)'!$B$2:$AE$267,$Y$1,TRUE)</f>
        <v>6.1845883281118574</v>
      </c>
      <c r="Z108">
        <f>VLOOKUP($A108,'Data (changed)'!$B$2:$AE$267,$Z$1,TRUE)</f>
        <v>5.8788265284708103</v>
      </c>
      <c r="AA108">
        <f>VLOOKUP($A108,'Data (changed)'!$B$2:$AE$267,$AA$1,TRUE)</f>
        <v>4.0419835398064095</v>
      </c>
      <c r="AB108">
        <f>VLOOKUP($A108,'Data (changed)'!$B$2:$AE$267,$AB$1,TRUE)</f>
        <v>4.8154360980740591</v>
      </c>
      <c r="AC108">
        <f>VLOOKUP($A108,'Data (changed)'!$B$2:$AE$267,$AC$1,TRUE)</f>
        <v>5.7194946432965281</v>
      </c>
      <c r="AD108">
        <f>VLOOKUP($A108,'Data (changed)'!$B$2:$AE$267,$AD$1,TRUE)</f>
        <v>5.5623730275016214</v>
      </c>
    </row>
    <row r="109" spans="1:30" x14ac:dyDescent="0.45">
      <c r="A109" t="s">
        <v>103</v>
      </c>
      <c r="B109" t="s">
        <v>263</v>
      </c>
      <c r="C109">
        <f>VLOOKUP(A109,'Data (changed)'!$B$2:$D$267,3,TRUE)</f>
        <v>1.6049928862337879</v>
      </c>
      <c r="D109">
        <f>VLOOKUP($A109,'Data (changed)'!$B$2:$AE$267,$D$1,TRUE)</f>
        <v>0.80000248977152921</v>
      </c>
      <c r="E109">
        <f>VLOOKUP($A109,'Data (changed)'!$B$2:$AE$267,$E$1,TRUE)</f>
        <v>2.5999957083552516</v>
      </c>
      <c r="F109">
        <f>VLOOKUP($A109,'Data (changed)'!$B$2:$AE$267,$F$1,TRUE)</f>
        <v>4.0000012037092887</v>
      </c>
      <c r="G109">
        <f>VLOOKUP($A109,'Data (changed)'!$B$2:$AE$267,$G$1,TRUE)</f>
        <v>4.2999982060102155</v>
      </c>
      <c r="H109">
        <f>VLOOKUP($A109,'Data (changed)'!$B$2:$AE$267,$H$1,TRUE)</f>
        <v>7.7000062073612412</v>
      </c>
      <c r="I109">
        <f>VLOOKUP($A109,'Data (changed)'!$B$2:$AE$267,$I$1,TRUE)</f>
        <v>8.5999943330297981</v>
      </c>
      <c r="J109">
        <f>VLOOKUP($A109,'Data (changed)'!$B$2:$AE$267,$J$1,TRUE)</f>
        <v>13.500005959427156</v>
      </c>
      <c r="K109">
        <f>VLOOKUP($A109,'Data (changed)'!$B$2:$AE$267,$K$1,TRUE)</f>
        <v>13.699997016825364</v>
      </c>
      <c r="L109">
        <f>VLOOKUP($A109,'Data (changed)'!$B$2:$AE$267,$L$1,TRUE)</f>
        <v>5.3000015255280459</v>
      </c>
      <c r="M109">
        <f>VLOOKUP($A109,'Data (changed)'!$B$2:$AE$267,$M$1,TRUE)</f>
        <v>5.3999990312611601</v>
      </c>
      <c r="N109">
        <f>VLOOKUP($A109,'Data (changed)'!$B$2:$AE$267,$N$1,TRUE)</f>
        <v>6.1999981949068399</v>
      </c>
      <c r="O109">
        <f>VLOOKUP($A109,'Data (changed)'!$B$2:$AE$267,$O$1,TRUE)</f>
        <v>5.9999996881264082</v>
      </c>
      <c r="P109">
        <f>VLOOKUP($A109,'Data (changed)'!$B$2:$AE$267,$P$1,TRUE)</f>
        <v>5.2000031040249581</v>
      </c>
      <c r="Q109">
        <f>VLOOKUP($A109,'Data (changed)'!$B$2:$AE$267,$Q$1,TRUE)</f>
        <v>5.8999993357667506</v>
      </c>
      <c r="R109">
        <f>VLOOKUP($A109,'Data (changed)'!$B$2:$AE$267,$R$1,TRUE)</f>
        <v>7.6999987125343239</v>
      </c>
      <c r="S109">
        <f>VLOOKUP($A109,'Data (changed)'!$B$2:$AE$267,$S$1,TRUE)</f>
        <v>7.5000002298881725</v>
      </c>
      <c r="T109">
        <f>VLOOKUP($A109,'Data (changed)'!$B$2:$AE$267,$T$1,TRUE)</f>
        <v>4.9000010008154504</v>
      </c>
      <c r="U109">
        <f>VLOOKUP($A109,'Data (changed)'!$B$2:$AE$267,$U$1,TRUE)</f>
        <v>2.1000002718137409</v>
      </c>
      <c r="V109">
        <f>VLOOKUP($A109,'Data (changed)'!$B$2:$AE$267,$V$1,TRUE)</f>
        <v>3.3999984239595733</v>
      </c>
      <c r="W109">
        <f>VLOOKUP($A109,'Data (changed)'!$B$2:$AE$267,$W$1,TRUE)</f>
        <v>1.9999993820741508</v>
      </c>
      <c r="X109">
        <f>VLOOKUP($A109,'Data (changed)'!$B$2:$AE$267,$X$1,TRUE)</f>
        <v>7.3037573021518938</v>
      </c>
      <c r="Y109">
        <f>VLOOKUP($A109,'Data (changed)'!$B$2:$AE$267,$Y$1,TRUE)</f>
        <v>4.1417185506713992</v>
      </c>
      <c r="Z109">
        <f>VLOOKUP($A109,'Data (changed)'!$B$2:$AE$267,$Z$1,TRUE)</f>
        <v>5.1553030876296333</v>
      </c>
      <c r="AA109">
        <f>VLOOKUP($A109,'Data (changed)'!$B$2:$AE$267,$AA$1,TRUE)</f>
        <v>-0.38579840830232115</v>
      </c>
      <c r="AB109">
        <f>VLOOKUP($A109,'Data (changed)'!$B$2:$AE$267,$AB$1,TRUE)</f>
        <v>6.9523114746639294</v>
      </c>
      <c r="AC109">
        <f>VLOOKUP($A109,'Data (changed)'!$B$2:$AE$267,$AC$1,TRUE)</f>
        <v>2.8377396958942427</v>
      </c>
      <c r="AD109">
        <f>VLOOKUP($A109,'Data (changed)'!$B$2:$AE$267,$AD$1,TRUE)</f>
        <v>2.213405598625684</v>
      </c>
    </row>
    <row r="110" spans="1:30" x14ac:dyDescent="0.45">
      <c r="A110" t="s">
        <v>541</v>
      </c>
      <c r="B110" t="s">
        <v>176</v>
      </c>
      <c r="C110">
        <f>VLOOKUP(A110,'Data (changed)'!$B$2:$D$267,3,TRUE)</f>
        <v>1.0568314329430848</v>
      </c>
      <c r="D110">
        <f>VLOOKUP($A110,'Data (changed)'!$B$2:$AE$267,$D$1,TRUE)</f>
        <v>5.4823960216704677</v>
      </c>
      <c r="E110">
        <f>VLOOKUP($A110,'Data (changed)'!$B$2:$AE$267,$E$1,TRUE)</f>
        <v>4.7507762196523373</v>
      </c>
      <c r="F110">
        <f>VLOOKUP($A110,'Data (changed)'!$B$2:$AE$267,$F$1,TRUE)</f>
        <v>6.6589240673402514</v>
      </c>
      <c r="G110">
        <f>VLOOKUP($A110,'Data (changed)'!$B$2:$AE$267,$G$1,TRUE)</f>
        <v>7.5744918403237875</v>
      </c>
      <c r="H110">
        <f>VLOOKUP($A110,'Data (changed)'!$B$2:$AE$267,$H$1,TRUE)</f>
        <v>7.5495222488197982</v>
      </c>
      <c r="I110">
        <f>VLOOKUP($A110,'Data (changed)'!$B$2:$AE$267,$I$1,TRUE)</f>
        <v>4.0498208490925975</v>
      </c>
      <c r="J110">
        <f>VLOOKUP($A110,'Data (changed)'!$B$2:$AE$267,$J$1,TRUE)</f>
        <v>6.1844158209061817</v>
      </c>
      <c r="K110">
        <f>VLOOKUP($A110,'Data (changed)'!$B$2:$AE$267,$K$1,TRUE)</f>
        <v>8.8457555610550855</v>
      </c>
      <c r="L110">
        <f>VLOOKUP($A110,'Data (changed)'!$B$2:$AE$267,$L$1,TRUE)</f>
        <v>3.8409911568128479</v>
      </c>
      <c r="M110">
        <f>VLOOKUP($A110,'Data (changed)'!$B$2:$AE$267,$M$1,TRUE)</f>
        <v>4.8239662639064136</v>
      </c>
      <c r="N110">
        <f>VLOOKUP($A110,'Data (changed)'!$B$2:$AE$267,$N$1,TRUE)</f>
        <v>3.8039753213758019</v>
      </c>
      <c r="O110">
        <f>VLOOKUP($A110,'Data (changed)'!$B$2:$AE$267,$O$1,TRUE)</f>
        <v>7.8603814755325914</v>
      </c>
      <c r="P110">
        <f>VLOOKUP($A110,'Data (changed)'!$B$2:$AE$267,$P$1,TRUE)</f>
        <v>7.9229366128650298</v>
      </c>
      <c r="Q110">
        <f>VLOOKUP($A110,'Data (changed)'!$B$2:$AE$267,$Q$1,TRUE)</f>
        <v>7.92343062149763</v>
      </c>
      <c r="R110">
        <f>VLOOKUP($A110,'Data (changed)'!$B$2:$AE$267,$R$1,TRUE)</f>
        <v>8.0607325730327233</v>
      </c>
      <c r="S110">
        <f>VLOOKUP($A110,'Data (changed)'!$B$2:$AE$267,$S$1,TRUE)</f>
        <v>7.6608150650492775</v>
      </c>
      <c r="T110">
        <f>VLOOKUP($A110,'Data (changed)'!$B$2:$AE$267,$T$1,TRUE)</f>
        <v>3.0866980595328926</v>
      </c>
      <c r="U110">
        <f>VLOOKUP($A110,'Data (changed)'!$B$2:$AE$267,$U$1,TRUE)</f>
        <v>7.8618888330349819</v>
      </c>
      <c r="V110">
        <f>VLOOKUP($A110,'Data (changed)'!$B$2:$AE$267,$V$1,TRUE)</f>
        <v>8.4975847015810615</v>
      </c>
      <c r="W110">
        <f>VLOOKUP($A110,'Data (changed)'!$B$2:$AE$267,$W$1,TRUE)</f>
        <v>5.2413150014404977</v>
      </c>
      <c r="X110">
        <f>VLOOKUP($A110,'Data (changed)'!$B$2:$AE$267,$X$1,TRUE)</f>
        <v>5.4563887529331936</v>
      </c>
      <c r="Y110">
        <f>VLOOKUP($A110,'Data (changed)'!$B$2:$AE$267,$Y$1,TRUE)</f>
        <v>6.3861064009234809</v>
      </c>
      <c r="Z110">
        <f>VLOOKUP($A110,'Data (changed)'!$B$2:$AE$267,$Z$1,TRUE)</f>
        <v>7.4102276051640814</v>
      </c>
      <c r="AA110">
        <f>VLOOKUP($A110,'Data (changed)'!$B$2:$AE$267,$AA$1,TRUE)</f>
        <v>7.9962537856658571</v>
      </c>
      <c r="AB110">
        <f>VLOOKUP($A110,'Data (changed)'!$B$2:$AE$267,$AB$1,TRUE)</f>
        <v>8.2563055017815543</v>
      </c>
      <c r="AC110">
        <f>VLOOKUP($A110,'Data (changed)'!$B$2:$AE$267,$AC$1,TRUE)</f>
        <v>6.7953834189856934</v>
      </c>
      <c r="AD110">
        <f>VLOOKUP($A110,'Data (changed)'!$B$2:$AE$267,$AD$1,TRUE)</f>
        <v>6.5329890114186355</v>
      </c>
    </row>
    <row r="111" spans="1:30" x14ac:dyDescent="0.45">
      <c r="A111" t="s">
        <v>331</v>
      </c>
      <c r="B111" t="s">
        <v>466</v>
      </c>
      <c r="C111">
        <f>VLOOKUP(A111,'Data (changed)'!$B$2:$D$267,3,TRUE)</f>
        <v>0</v>
      </c>
      <c r="D111">
        <f>VLOOKUP($A111,'Data (changed)'!$B$2:$AE$267,$D$1,TRUE)</f>
        <v>0</v>
      </c>
      <c r="E111">
        <f>VLOOKUP($A111,'Data (changed)'!$B$2:$AE$267,$E$1,TRUE)</f>
        <v>0</v>
      </c>
      <c r="F111">
        <f>VLOOKUP($A111,'Data (changed)'!$B$2:$AE$267,$F$1,TRUE)</f>
        <v>0</v>
      </c>
      <c r="G111">
        <f>VLOOKUP($A111,'Data (changed)'!$B$2:$AE$267,$G$1,TRUE)</f>
        <v>0</v>
      </c>
      <c r="H111">
        <f>VLOOKUP($A111,'Data (changed)'!$B$2:$AE$267,$H$1,TRUE)</f>
        <v>0</v>
      </c>
      <c r="I111">
        <f>VLOOKUP($A111,'Data (changed)'!$B$2:$AE$267,$I$1,TRUE)</f>
        <v>0</v>
      </c>
      <c r="J111">
        <f>VLOOKUP($A111,'Data (changed)'!$B$2:$AE$267,$J$1,TRUE)</f>
        <v>0</v>
      </c>
      <c r="K111">
        <f>VLOOKUP($A111,'Data (changed)'!$B$2:$AE$267,$K$1,TRUE)</f>
        <v>0</v>
      </c>
      <c r="L111">
        <f>VLOOKUP($A111,'Data (changed)'!$B$2:$AE$267,$L$1,TRUE)</f>
        <v>0</v>
      </c>
      <c r="M111">
        <f>VLOOKUP($A111,'Data (changed)'!$B$2:$AE$267,$M$1,TRUE)</f>
        <v>0</v>
      </c>
      <c r="N111">
        <f>VLOOKUP($A111,'Data (changed)'!$B$2:$AE$267,$N$1,TRUE)</f>
        <v>0</v>
      </c>
      <c r="O111">
        <f>VLOOKUP($A111,'Data (changed)'!$B$2:$AE$267,$O$1,TRUE)</f>
        <v>0</v>
      </c>
      <c r="P111">
        <f>VLOOKUP($A111,'Data (changed)'!$B$2:$AE$267,$P$1,TRUE)</f>
        <v>0</v>
      </c>
      <c r="Q111">
        <f>VLOOKUP($A111,'Data (changed)'!$B$2:$AE$267,$Q$1,TRUE)</f>
        <v>0</v>
      </c>
      <c r="R111">
        <f>VLOOKUP($A111,'Data (changed)'!$B$2:$AE$267,$R$1,TRUE)</f>
        <v>0</v>
      </c>
      <c r="S111">
        <f>VLOOKUP($A111,'Data (changed)'!$B$2:$AE$267,$S$1,TRUE)</f>
        <v>0</v>
      </c>
      <c r="T111">
        <f>VLOOKUP($A111,'Data (changed)'!$B$2:$AE$267,$T$1,TRUE)</f>
        <v>0</v>
      </c>
      <c r="U111">
        <f>VLOOKUP($A111,'Data (changed)'!$B$2:$AE$267,$U$1,TRUE)</f>
        <v>0</v>
      </c>
      <c r="V111">
        <f>VLOOKUP($A111,'Data (changed)'!$B$2:$AE$267,$V$1,TRUE)</f>
        <v>0</v>
      </c>
      <c r="W111">
        <f>VLOOKUP($A111,'Data (changed)'!$B$2:$AE$267,$W$1,TRUE)</f>
        <v>0</v>
      </c>
      <c r="X111">
        <f>VLOOKUP($A111,'Data (changed)'!$B$2:$AE$267,$X$1,TRUE)</f>
        <v>0</v>
      </c>
      <c r="Y111">
        <f>VLOOKUP($A111,'Data (changed)'!$B$2:$AE$267,$Y$1,TRUE)</f>
        <v>0</v>
      </c>
      <c r="Z111">
        <f>VLOOKUP($A111,'Data (changed)'!$B$2:$AE$267,$Z$1,TRUE)</f>
        <v>0</v>
      </c>
      <c r="AA111">
        <f>VLOOKUP($A111,'Data (changed)'!$B$2:$AE$267,$AA$1,TRUE)</f>
        <v>0</v>
      </c>
      <c r="AB111">
        <f>VLOOKUP($A111,'Data (changed)'!$B$2:$AE$267,$AB$1,TRUE)</f>
        <v>0</v>
      </c>
      <c r="AC111">
        <f>VLOOKUP($A111,'Data (changed)'!$B$2:$AE$267,$AC$1,TRUE)</f>
        <v>0</v>
      </c>
      <c r="AD111">
        <f>VLOOKUP($A111,'Data (changed)'!$B$2:$AE$267,$AD$1,TRUE)</f>
        <v>0</v>
      </c>
    </row>
    <row r="112" spans="1:30" x14ac:dyDescent="0.45">
      <c r="A112" t="s">
        <v>51</v>
      </c>
      <c r="B112" t="s">
        <v>95</v>
      </c>
      <c r="C112">
        <f>VLOOKUP(A112,'Data (changed)'!$B$2:$D$267,3,TRUE)</f>
        <v>1.9296399521821144</v>
      </c>
      <c r="D112">
        <f>VLOOKUP($A112,'Data (changed)'!$B$2:$AE$267,$D$1,TRUE)</f>
        <v>3.343274873750147</v>
      </c>
      <c r="E112">
        <f>VLOOKUP($A112,'Data (changed)'!$B$2:$AE$267,$E$1,TRUE)</f>
        <v>2.6926084928457215</v>
      </c>
      <c r="F112">
        <f>VLOOKUP($A112,'Data (changed)'!$B$2:$AE$267,$F$1,TRUE)</f>
        <v>5.7558275619931578</v>
      </c>
      <c r="G112">
        <f>VLOOKUP($A112,'Data (changed)'!$B$2:$AE$267,$G$1,TRUE)</f>
        <v>9.6344222653527538</v>
      </c>
      <c r="H112">
        <f>VLOOKUP($A112,'Data (changed)'!$B$2:$AE$267,$H$1,TRUE)</f>
        <v>7.3708986622387869</v>
      </c>
      <c r="I112">
        <f>VLOOKUP($A112,'Data (changed)'!$B$2:$AE$267,$I$1,TRUE)</f>
        <v>11.014354169603237</v>
      </c>
      <c r="J112">
        <f>VLOOKUP($A112,'Data (changed)'!$B$2:$AE$267,$J$1,TRUE)</f>
        <v>8.7273781347363837</v>
      </c>
      <c r="K112">
        <f>VLOOKUP($A112,'Data (changed)'!$B$2:$AE$267,$K$1,TRUE)</f>
        <v>10.506430890094578</v>
      </c>
      <c r="L112">
        <f>VLOOKUP($A112,'Data (changed)'!$B$2:$AE$267,$L$1,TRUE)</f>
        <v>9.4137144035784104</v>
      </c>
      <c r="M112">
        <f>VLOOKUP($A112,'Data (changed)'!$B$2:$AE$267,$M$1,TRUE)</f>
        <v>5.3101934484209039</v>
      </c>
      <c r="N112">
        <f>VLOOKUP($A112,'Data (changed)'!$B$2:$AE$267,$N$1,TRUE)</f>
        <v>5.899748945498672</v>
      </c>
      <c r="O112">
        <f>VLOOKUP($A112,'Data (changed)'!$B$2:$AE$267,$O$1,TRUE)</f>
        <v>3.0006607047376121</v>
      </c>
      <c r="P112">
        <f>VLOOKUP($A112,'Data (changed)'!$B$2:$AE$267,$P$1,TRUE)</f>
        <v>6.7825321489677179</v>
      </c>
      <c r="Q112">
        <f>VLOOKUP($A112,'Data (changed)'!$B$2:$AE$267,$Q$1,TRUE)</f>
        <v>5.7367902566721938</v>
      </c>
      <c r="R112">
        <f>VLOOKUP($A112,'Data (changed)'!$B$2:$AE$267,$R$1,TRUE)</f>
        <v>4.9917976389991452</v>
      </c>
      <c r="S112">
        <f>VLOOKUP($A112,'Data (changed)'!$B$2:$AE$267,$S$1,TRUE)</f>
        <v>5.318691806574094</v>
      </c>
      <c r="T112">
        <f>VLOOKUP($A112,'Data (changed)'!$B$2:$AE$267,$T$1,TRUE)</f>
        <v>-4.4384321146129651</v>
      </c>
      <c r="U112">
        <f>VLOOKUP($A112,'Data (changed)'!$B$2:$AE$267,$U$1,TRUE)</f>
        <v>-5.0746964453778531</v>
      </c>
      <c r="V112">
        <f>VLOOKUP($A112,'Data (changed)'!$B$2:$AE$267,$V$1,TRUE)</f>
        <v>1.7732314424739712</v>
      </c>
      <c r="W112">
        <f>VLOOKUP($A112,'Data (changed)'!$B$2:$AE$267,$W$1,TRUE)</f>
        <v>0.6010909177636421</v>
      </c>
      <c r="X112">
        <f>VLOOKUP($A112,'Data (changed)'!$B$2:$AE$267,$X$1,TRUE)</f>
        <v>0.12780751599102302</v>
      </c>
      <c r="Y112">
        <f>VLOOKUP($A112,'Data (changed)'!$B$2:$AE$267,$Y$1,TRUE)</f>
        <v>1.2268535764793995</v>
      </c>
      <c r="Z112">
        <f>VLOOKUP($A112,'Data (changed)'!$B$2:$AE$267,$Z$1,TRUE)</f>
        <v>8.6404455119517536</v>
      </c>
      <c r="AA112">
        <f>VLOOKUP($A112,'Data (changed)'!$B$2:$AE$267,$AA$1,TRUE)</f>
        <v>25.176402320484442</v>
      </c>
      <c r="AB112">
        <f>VLOOKUP($A112,'Data (changed)'!$B$2:$AE$267,$AB$1,TRUE)</f>
        <v>1.9937601931133315</v>
      </c>
      <c r="AC112">
        <f>VLOOKUP($A112,'Data (changed)'!$B$2:$AE$267,$AC$1,TRUE)</f>
        <v>9.1294399465691782</v>
      </c>
      <c r="AD112">
        <f>VLOOKUP($A112,'Data (changed)'!$B$2:$AE$267,$AD$1,TRUE)</f>
        <v>8.5163957229276406</v>
      </c>
    </row>
    <row r="113" spans="1:30" x14ac:dyDescent="0.45">
      <c r="A113" t="s">
        <v>157</v>
      </c>
      <c r="B113" t="s">
        <v>372</v>
      </c>
      <c r="C113">
        <f>VLOOKUP(A113,'Data (changed)'!$B$2:$D$267,3,TRUE)</f>
        <v>12.396861432669553</v>
      </c>
      <c r="D113">
        <f>VLOOKUP($A113,'Data (changed)'!$B$2:$AE$267,$D$1,TRUE)</f>
        <v>2.8623826278888487</v>
      </c>
      <c r="E113">
        <f>VLOOKUP($A113,'Data (changed)'!$B$2:$AE$267,$E$1,TRUE)</f>
        <v>1.0283454535142056</v>
      </c>
      <c r="F113">
        <f>VLOOKUP($A113,'Data (changed)'!$B$2:$AE$267,$F$1,TRUE)</f>
        <v>-1.4740298709648272</v>
      </c>
      <c r="G113">
        <f>VLOOKUP($A113,'Data (changed)'!$B$2:$AE$267,$G$1,TRUE)</f>
        <v>2.2840768147414536</v>
      </c>
      <c r="H113">
        <f>VLOOKUP($A113,'Data (changed)'!$B$2:$AE$267,$H$1,TRUE)</f>
        <v>5.19712118100027</v>
      </c>
      <c r="I113">
        <f>VLOOKUP($A113,'Data (changed)'!$B$2:$AE$267,$I$1,TRUE)</f>
        <v>0.49832552437838729</v>
      </c>
      <c r="J113">
        <f>VLOOKUP($A113,'Data (changed)'!$B$2:$AE$267,$J$1,TRUE)</f>
        <v>2.1742028242379945</v>
      </c>
      <c r="K113">
        <f>VLOOKUP($A113,'Data (changed)'!$B$2:$AE$267,$K$1,TRUE)</f>
        <v>0.93451631776935074</v>
      </c>
      <c r="L113">
        <f>VLOOKUP($A113,'Data (changed)'!$B$2:$AE$267,$L$1,TRUE)</f>
        <v>5.8088988527967587</v>
      </c>
      <c r="M113">
        <f>VLOOKUP($A113,'Data (changed)'!$B$2:$AE$267,$M$1,TRUE)</f>
        <v>0.85369845916059717</v>
      </c>
      <c r="N113">
        <f>VLOOKUP($A113,'Data (changed)'!$B$2:$AE$267,$N$1,TRUE)</f>
        <v>7.2871520615146892</v>
      </c>
      <c r="O113">
        <f>VLOOKUP($A113,'Data (changed)'!$B$2:$AE$267,$O$1,TRUE)</f>
        <v>8.7119786859753674</v>
      </c>
      <c r="P113">
        <f>VLOOKUP($A113,'Data (changed)'!$B$2:$AE$267,$P$1,TRUE)</f>
        <v>4.3839440681041566</v>
      </c>
      <c r="Q113">
        <f>VLOOKUP($A113,'Data (changed)'!$B$2:$AE$267,$Q$1,TRUE)</f>
        <v>3.1898040872868165</v>
      </c>
      <c r="R113">
        <f>VLOOKUP($A113,'Data (changed)'!$B$2:$AE$267,$R$1,TRUE)</f>
        <v>4.9997952618126646</v>
      </c>
      <c r="S113">
        <f>VLOOKUP($A113,'Data (changed)'!$B$2:$AE$267,$S$1,TRUE)</f>
        <v>8.1557735235864897</v>
      </c>
      <c r="T113">
        <f>VLOOKUP($A113,'Data (changed)'!$B$2:$AE$267,$T$1,TRUE)</f>
        <v>0.25085655349310798</v>
      </c>
      <c r="U113">
        <f>VLOOKUP($A113,'Data (changed)'!$B$2:$AE$267,$U$1,TRUE)</f>
        <v>1.0073854579053574</v>
      </c>
      <c r="V113">
        <f>VLOOKUP($A113,'Data (changed)'!$B$2:$AE$267,$V$1,TRUE)</f>
        <v>5.7979383016958792</v>
      </c>
      <c r="W113">
        <f>VLOOKUP($A113,'Data (changed)'!$B$2:$AE$267,$W$1,TRUE)</f>
        <v>2.6457179180615213</v>
      </c>
      <c r="X113">
        <f>VLOOKUP($A113,'Data (changed)'!$B$2:$AE$267,$X$1,TRUE)</f>
        <v>-7.4445570297587409</v>
      </c>
      <c r="Y113">
        <f>VLOOKUP($A113,'Data (changed)'!$B$2:$AE$267,$Y$1,TRUE)</f>
        <v>-0.19407347101582673</v>
      </c>
      <c r="Z113">
        <f>VLOOKUP($A113,'Data (changed)'!$B$2:$AE$267,$Z$1,TRUE)</f>
        <v>4.6034188798865614</v>
      </c>
      <c r="AA113">
        <f>VLOOKUP($A113,'Data (changed)'!$B$2:$AE$267,$AA$1,TRUE)</f>
        <v>-1.320645119730159</v>
      </c>
      <c r="AB113">
        <f>VLOOKUP($A113,'Data (changed)'!$B$2:$AE$267,$AB$1,TRUE)</f>
        <v>13.396242615750921</v>
      </c>
      <c r="AC113">
        <f>VLOOKUP($A113,'Data (changed)'!$B$2:$AE$267,$AC$1,TRUE)</f>
        <v>3.7551964519190193</v>
      </c>
      <c r="AD113">
        <f>VLOOKUP($A113,'Data (changed)'!$B$2:$AE$267,$AD$1,TRUE)</f>
        <v>-6.0259718031571765</v>
      </c>
    </row>
    <row r="114" spans="1:30" x14ac:dyDescent="0.45">
      <c r="A114" t="s">
        <v>485</v>
      </c>
      <c r="B114" t="s">
        <v>0</v>
      </c>
      <c r="C114">
        <f>VLOOKUP(A114,'Data (changed)'!$B$2:$D$267,3,TRUE)</f>
        <v>-64.047106973487985</v>
      </c>
      <c r="D114">
        <f>VLOOKUP($A114,'Data (changed)'!$B$2:$AE$267,$D$1,TRUE)</f>
        <v>32.59221119640506</v>
      </c>
      <c r="E114">
        <f>VLOOKUP($A114,'Data (changed)'!$B$2:$AE$267,$E$1,TRUE)</f>
        <v>30.289829491298036</v>
      </c>
      <c r="F114">
        <f>VLOOKUP($A114,'Data (changed)'!$B$2:$AE$267,$F$1,TRUE)</f>
        <v>3.8545324489531794</v>
      </c>
      <c r="G114">
        <f>VLOOKUP($A114,'Data (changed)'!$B$2:$AE$267,$G$1,TRUE)</f>
        <v>2.1200214976336156</v>
      </c>
      <c r="H114">
        <f>VLOOKUP($A114,'Data (changed)'!$B$2:$AE$267,$H$1,TRUE)</f>
        <v>11.020785644211742</v>
      </c>
      <c r="I114">
        <f>VLOOKUP($A114,'Data (changed)'!$B$2:$AE$267,$I$1,TRUE)</f>
        <v>21.23793612879183</v>
      </c>
      <c r="J114">
        <f>VLOOKUP($A114,'Data (changed)'!$B$2:$AE$267,$J$1,TRUE)</f>
        <v>34.857095134515475</v>
      </c>
      <c r="K114">
        <f>VLOOKUP($A114,'Data (changed)'!$B$2:$AE$267,$K$1,TRUE)</f>
        <v>17.582266009852205</v>
      </c>
      <c r="L114">
        <f>VLOOKUP($A114,'Data (changed)'!$B$2:$AE$267,$L$1,TRUE)</f>
        <v>16.921665685311311</v>
      </c>
      <c r="M114">
        <f>VLOOKUP($A114,'Data (changed)'!$B$2:$AE$267,$M$1,TRUE)</f>
        <v>1.7614800891467866</v>
      </c>
      <c r="N114">
        <f>VLOOKUP($A114,'Data (changed)'!$B$2:$AE$267,$N$1,TRUE)</f>
        <v>-8.1984698282812332</v>
      </c>
      <c r="O114">
        <f>VLOOKUP($A114,'Data (changed)'!$B$2:$AE$267,$O$1,TRUE)</f>
        <v>-36.65815267478385</v>
      </c>
      <c r="P114">
        <f>VLOOKUP($A114,'Data (changed)'!$B$2:$AE$267,$P$1,TRUE)</f>
        <v>53.381794182454485</v>
      </c>
      <c r="Q114">
        <f>VLOOKUP($A114,'Data (changed)'!$B$2:$AE$267,$Q$1,TRUE)</f>
        <v>1.671889622498739</v>
      </c>
      <c r="R114">
        <f>VLOOKUP($A114,'Data (changed)'!$B$2:$AE$267,$R$1,TRUE)</f>
        <v>5.6462978012854279</v>
      </c>
      <c r="S114">
        <f>VLOOKUP($A114,'Data (changed)'!$B$2:$AE$267,$S$1,TRUE)</f>
        <v>1.8855721409739772</v>
      </c>
      <c r="T114">
        <f>VLOOKUP($A114,'Data (changed)'!$B$2:$AE$267,$T$1,TRUE)</f>
        <v>8.2281071038327696</v>
      </c>
      <c r="U114">
        <f>VLOOKUP($A114,'Data (changed)'!$B$2:$AE$267,$U$1,TRUE)</f>
        <v>3.3792990944277079</v>
      </c>
      <c r="V114">
        <f>VLOOKUP($A114,'Data (changed)'!$B$2:$AE$267,$V$1,TRUE)</f>
        <v>6.4025648447119323</v>
      </c>
      <c r="W114">
        <f>VLOOKUP($A114,'Data (changed)'!$B$2:$AE$267,$W$1,TRUE)</f>
        <v>7.5464712004259979</v>
      </c>
      <c r="X114">
        <f>VLOOKUP($A114,'Data (changed)'!$B$2:$AE$267,$X$1,TRUE)</f>
        <v>13.936430173753706</v>
      </c>
      <c r="Y114">
        <f>VLOOKUP($A114,'Data (changed)'!$B$2:$AE$267,$Y$1,TRUE)</f>
        <v>7.6285711847115891</v>
      </c>
      <c r="Z114">
        <f>VLOOKUP($A114,'Data (changed)'!$B$2:$AE$267,$Z$1,TRUE)</f>
        <v>0.19701671035903701</v>
      </c>
      <c r="AA114">
        <f>VLOOKUP($A114,'Data (changed)'!$B$2:$AE$267,$AA$1,TRUE)</f>
        <v>4.7228640188413067</v>
      </c>
      <c r="AB114">
        <f>VLOOKUP($A114,'Data (changed)'!$B$2:$AE$267,$AB$1,TRUE)</f>
        <v>13.787373018708934</v>
      </c>
      <c r="AC114">
        <f>VLOOKUP($A114,'Data (changed)'!$B$2:$AE$267,$AC$1,TRUE)</f>
        <v>-1.7536608447887687</v>
      </c>
      <c r="AD114">
        <f>VLOOKUP($A114,'Data (changed)'!$B$2:$AE$267,$AD$1,TRUE)</f>
        <v>-1.2139633990590681</v>
      </c>
    </row>
    <row r="115" spans="1:30" x14ac:dyDescent="0.45">
      <c r="A115" t="s">
        <v>127</v>
      </c>
      <c r="B115" t="s">
        <v>27</v>
      </c>
      <c r="C115">
        <f>VLOOKUP(A115,'Data (changed)'!$B$2:$D$267,3,TRUE)</f>
        <v>0</v>
      </c>
      <c r="D115">
        <f>VLOOKUP($A115,'Data (changed)'!$B$2:$AE$267,$D$1,TRUE)</f>
        <v>0</v>
      </c>
      <c r="E115">
        <f>VLOOKUP($A115,'Data (changed)'!$B$2:$AE$267,$E$1,TRUE)</f>
        <v>0</v>
      </c>
      <c r="F115">
        <f>VLOOKUP($A115,'Data (changed)'!$B$2:$AE$267,$F$1,TRUE)</f>
        <v>0</v>
      </c>
      <c r="G115">
        <f>VLOOKUP($A115,'Data (changed)'!$B$2:$AE$267,$G$1,TRUE)</f>
        <v>0</v>
      </c>
      <c r="H115">
        <f>VLOOKUP($A115,'Data (changed)'!$B$2:$AE$267,$H$1,TRUE)</f>
        <v>4.5671235215975798</v>
      </c>
      <c r="I115">
        <f>VLOOKUP($A115,'Data (changed)'!$B$2:$AE$267,$I$1,TRUE)</f>
        <v>5.7715254526448092</v>
      </c>
      <c r="J115">
        <f>VLOOKUP($A115,'Data (changed)'!$B$2:$AE$267,$J$1,TRUE)</f>
        <v>7.3627903313681315</v>
      </c>
      <c r="K115">
        <f>VLOOKUP($A115,'Data (changed)'!$B$2:$AE$267,$K$1,TRUE)</f>
        <v>4.0349235267536727</v>
      </c>
      <c r="L115">
        <f>VLOOKUP($A115,'Data (changed)'!$B$2:$AE$267,$L$1,TRUE)</f>
        <v>4.98504277020335</v>
      </c>
      <c r="M115">
        <f>VLOOKUP($A115,'Data (changed)'!$B$2:$AE$267,$M$1,TRUE)</f>
        <v>4.0134975547356788</v>
      </c>
      <c r="N115">
        <f>VLOOKUP($A115,'Data (changed)'!$B$2:$AE$267,$N$1,TRUE)</f>
        <v>0.55951908200762546</v>
      </c>
      <c r="O115">
        <f>VLOOKUP($A115,'Data (changed)'!$B$2:$AE$267,$O$1,TRUE)</f>
        <v>2.1426883786691064</v>
      </c>
      <c r="P115">
        <f>VLOOKUP($A115,'Data (changed)'!$B$2:$AE$267,$P$1,TRUE)</f>
        <v>7.8023995075354264</v>
      </c>
      <c r="Q115">
        <f>VLOOKUP($A115,'Data (changed)'!$B$2:$AE$267,$Q$1,TRUE)</f>
        <v>6.1244389653361253</v>
      </c>
      <c r="R115">
        <f>VLOOKUP($A115,'Data (changed)'!$B$2:$AE$267,$R$1,TRUE)</f>
        <v>6.3169930863707435</v>
      </c>
      <c r="S115">
        <f>VLOOKUP($A115,'Data (changed)'!$B$2:$AE$267,$S$1,TRUE)</f>
        <v>8.454860096129508</v>
      </c>
      <c r="T115">
        <f>VLOOKUP($A115,'Data (changed)'!$B$2:$AE$267,$T$1,TRUE)</f>
        <v>2.2094964188209758</v>
      </c>
      <c r="U115">
        <f>VLOOKUP($A115,'Data (changed)'!$B$2:$AE$267,$U$1,TRUE)</f>
        <v>-7.663809560259466</v>
      </c>
      <c r="V115">
        <f>VLOOKUP($A115,'Data (changed)'!$B$2:$AE$267,$V$1,TRUE)</f>
        <v>-2.8327749154085495</v>
      </c>
      <c r="W115">
        <f>VLOOKUP($A115,'Data (changed)'!$B$2:$AE$267,$W$1,TRUE)</f>
        <v>1.8457791562421733</v>
      </c>
      <c r="X115">
        <f>VLOOKUP($A115,'Data (changed)'!$B$2:$AE$267,$X$1,TRUE)</f>
        <v>1.0636366074376298</v>
      </c>
      <c r="Y115">
        <f>VLOOKUP($A115,'Data (changed)'!$B$2:$AE$267,$Y$1,TRUE)</f>
        <v>4.5524603201510843</v>
      </c>
      <c r="Z115">
        <f>VLOOKUP($A115,'Data (changed)'!$B$2:$AE$267,$Z$1,TRUE)</f>
        <v>1.6872150175063894</v>
      </c>
      <c r="AA115">
        <f>VLOOKUP($A115,'Data (changed)'!$B$2:$AE$267,$AA$1,TRUE)</f>
        <v>4.4366637193717224</v>
      </c>
      <c r="AB115">
        <f>VLOOKUP($A115,'Data (changed)'!$B$2:$AE$267,$AB$1,TRUE)</f>
        <v>6.303687106501755</v>
      </c>
      <c r="AC115">
        <f>VLOOKUP($A115,'Data (changed)'!$B$2:$AE$267,$AC$1,TRUE)</f>
        <v>4.1949488290837564</v>
      </c>
      <c r="AD115">
        <f>VLOOKUP($A115,'Data (changed)'!$B$2:$AE$267,$AD$1,TRUE)</f>
        <v>4.7148137875703497</v>
      </c>
    </row>
    <row r="116" spans="1:30" x14ac:dyDescent="0.45">
      <c r="A116" t="s">
        <v>608</v>
      </c>
      <c r="B116" t="s">
        <v>431</v>
      </c>
      <c r="C116">
        <f>VLOOKUP(A116,'Data (changed)'!$B$2:$D$267,3,TRUE)</f>
        <v>0</v>
      </c>
      <c r="D116">
        <f>VLOOKUP($A116,'Data (changed)'!$B$2:$AE$267,$D$1,TRUE)</f>
        <v>0</v>
      </c>
      <c r="E116">
        <f>VLOOKUP($A116,'Data (changed)'!$B$2:$AE$267,$E$1,TRUE)</f>
        <v>0</v>
      </c>
      <c r="F116">
        <f>VLOOKUP($A116,'Data (changed)'!$B$2:$AE$267,$F$1,TRUE)</f>
        <v>0</v>
      </c>
      <c r="G116">
        <f>VLOOKUP($A116,'Data (changed)'!$B$2:$AE$267,$G$1,TRUE)</f>
        <v>0</v>
      </c>
      <c r="H116">
        <f>VLOOKUP($A116,'Data (changed)'!$B$2:$AE$267,$H$1,TRUE)</f>
        <v>4.9985151569776036</v>
      </c>
      <c r="I116">
        <f>VLOOKUP($A116,'Data (changed)'!$B$2:$AE$267,$I$1,TRUE)</f>
        <v>3.8760101375659559</v>
      </c>
      <c r="J116">
        <f>VLOOKUP($A116,'Data (changed)'!$B$2:$AE$267,$J$1,TRUE)</f>
        <v>3.9824709169328258</v>
      </c>
      <c r="K116">
        <f>VLOOKUP($A116,'Data (changed)'!$B$2:$AE$267,$K$1,TRUE)</f>
        <v>3.0902374143856122</v>
      </c>
      <c r="L116">
        <f>VLOOKUP($A116,'Data (changed)'!$B$2:$AE$267,$L$1,TRUE)</f>
        <v>7.5465016325292851</v>
      </c>
      <c r="M116">
        <f>VLOOKUP($A116,'Data (changed)'!$B$2:$AE$267,$M$1,TRUE)</f>
        <v>9.9450951535658305E-2</v>
      </c>
      <c r="N116">
        <f>VLOOKUP($A116,'Data (changed)'!$B$2:$AE$267,$N$1,TRUE)</f>
        <v>4.8973569851469279E-2</v>
      </c>
      <c r="O116">
        <f>VLOOKUP($A116,'Data (changed)'!$B$2:$AE$267,$O$1,TRUE)</f>
        <v>1.1238033911689058</v>
      </c>
      <c r="P116">
        <f>VLOOKUP($A116,'Data (changed)'!$B$2:$AE$267,$P$1,TRUE)</f>
        <v>4.2013092099068956</v>
      </c>
      <c r="Q116">
        <f>VLOOKUP($A116,'Data (changed)'!$B$2:$AE$267,$Q$1,TRUE)</f>
        <v>3.8294035490578722</v>
      </c>
      <c r="R116">
        <f>VLOOKUP($A116,'Data (changed)'!$B$2:$AE$267,$R$1,TRUE)</f>
        <v>5.593636168256694</v>
      </c>
      <c r="S116">
        <f>VLOOKUP($A116,'Data (changed)'!$B$2:$AE$267,$S$1,TRUE)</f>
        <v>5.7424566022756096</v>
      </c>
      <c r="T116">
        <f>VLOOKUP($A116,'Data (changed)'!$B$2:$AE$267,$T$1,TRUE)</f>
        <v>2.9996786670459983</v>
      </c>
      <c r="U116">
        <f>VLOOKUP($A116,'Data (changed)'!$B$2:$AE$267,$U$1,TRUE)</f>
        <v>0.92529624567963253</v>
      </c>
      <c r="V116">
        <f>VLOOKUP($A116,'Data (changed)'!$B$2:$AE$267,$V$1,TRUE)</f>
        <v>5.580246140136353</v>
      </c>
      <c r="W116">
        <f>VLOOKUP($A116,'Data (changed)'!$B$2:$AE$267,$W$1,TRUE)</f>
        <v>4.6264074673783426</v>
      </c>
      <c r="X116">
        <f>VLOOKUP($A116,'Data (changed)'!$B$2:$AE$267,$X$1,TRUE)</f>
        <v>2.4309180529867405</v>
      </c>
      <c r="Y116">
        <f>VLOOKUP($A116,'Data (changed)'!$B$2:$AE$267,$Y$1,TRUE)</f>
        <v>4.1998075884414305</v>
      </c>
      <c r="Z116">
        <f>VLOOKUP($A116,'Data (changed)'!$B$2:$AE$267,$Z$1,TRUE)</f>
        <v>3.9208611595739313</v>
      </c>
      <c r="AA116">
        <f>VLOOKUP($A116,'Data (changed)'!$B$2:$AE$267,$AA$1,TRUE)</f>
        <v>2.2181131510075005</v>
      </c>
      <c r="AB116">
        <f>VLOOKUP($A116,'Data (changed)'!$B$2:$AE$267,$AB$1,TRUE)</f>
        <v>3.826574872386729</v>
      </c>
      <c r="AC116">
        <f>VLOOKUP($A116,'Data (changed)'!$B$2:$AE$267,$AC$1,TRUE)</f>
        <v>3.5556127251628311</v>
      </c>
      <c r="AD116">
        <f>VLOOKUP($A116,'Data (changed)'!$B$2:$AE$267,$AD$1,TRUE)</f>
        <v>3.479370318662788</v>
      </c>
    </row>
    <row r="117" spans="1:30" x14ac:dyDescent="0.45">
      <c r="A117" t="s">
        <v>509</v>
      </c>
      <c r="B117" t="s">
        <v>149</v>
      </c>
      <c r="C117">
        <f>VLOOKUP(A117,'Data (changed)'!$B$2:$D$267,3,TRUE)</f>
        <v>1.538447557766176</v>
      </c>
      <c r="D117">
        <f>VLOOKUP($A117,'Data (changed)'!$B$2:$AE$267,$D$1,TRUE)</f>
        <v>0.83427545355489485</v>
      </c>
      <c r="E117">
        <f>VLOOKUP($A117,'Data (changed)'!$B$2:$AE$267,$E$1,TRUE)</f>
        <v>-0.85280576383186713</v>
      </c>
      <c r="F117">
        <f>VLOOKUP($A117,'Data (changed)'!$B$2:$AE$267,$F$1,TRUE)</f>
        <v>2.1510236380256629</v>
      </c>
      <c r="G117">
        <f>VLOOKUP($A117,'Data (changed)'!$B$2:$AE$267,$G$1,TRUE)</f>
        <v>2.8868367592455257</v>
      </c>
      <c r="H117">
        <f>VLOOKUP($A117,'Data (changed)'!$B$2:$AE$267,$H$1,TRUE)</f>
        <v>1.2667848019171544</v>
      </c>
      <c r="I117">
        <f>VLOOKUP($A117,'Data (changed)'!$B$2:$AE$267,$I$1,TRUE)</f>
        <v>1.8302122338843816</v>
      </c>
      <c r="J117">
        <f>VLOOKUP($A117,'Data (changed)'!$B$2:$AE$267,$J$1,TRUE)</f>
        <v>1.8106151619762301</v>
      </c>
      <c r="K117">
        <f>VLOOKUP($A117,'Data (changed)'!$B$2:$AE$267,$K$1,TRUE)</f>
        <v>1.6257275993546045</v>
      </c>
      <c r="L117">
        <f>VLOOKUP($A117,'Data (changed)'!$B$2:$AE$267,$L$1,TRUE)</f>
        <v>3.7869551432397941</v>
      </c>
      <c r="M117">
        <f>VLOOKUP($A117,'Data (changed)'!$B$2:$AE$267,$M$1,TRUE)</f>
        <v>1.9513715560523792</v>
      </c>
      <c r="N117">
        <f>VLOOKUP($A117,'Data (changed)'!$B$2:$AE$267,$N$1,TRUE)</f>
        <v>0.25394299896845496</v>
      </c>
      <c r="O117">
        <f>VLOOKUP($A117,'Data (changed)'!$B$2:$AE$267,$O$1,TRUE)</f>
        <v>0.13862689077650714</v>
      </c>
      <c r="P117">
        <f>VLOOKUP($A117,'Data (changed)'!$B$2:$AE$267,$P$1,TRUE)</f>
        <v>1.4235941581790712</v>
      </c>
      <c r="Q117">
        <f>VLOOKUP($A117,'Data (changed)'!$B$2:$AE$267,$Q$1,TRUE)</f>
        <v>0.81784897365059805</v>
      </c>
      <c r="R117">
        <f>VLOOKUP($A117,'Data (changed)'!$B$2:$AE$267,$R$1,TRUE)</f>
        <v>1.7906396808179608</v>
      </c>
      <c r="S117">
        <f>VLOOKUP($A117,'Data (changed)'!$B$2:$AE$267,$S$1,TRUE)</f>
        <v>1.4870729803678557</v>
      </c>
      <c r="T117">
        <f>VLOOKUP($A117,'Data (changed)'!$B$2:$AE$267,$T$1,TRUE)</f>
        <v>-0.96201284057929115</v>
      </c>
      <c r="U117">
        <f>VLOOKUP($A117,'Data (changed)'!$B$2:$AE$267,$U$1,TRUE)</f>
        <v>-5.2809372082930963</v>
      </c>
      <c r="V117">
        <f>VLOOKUP($A117,'Data (changed)'!$B$2:$AE$267,$V$1,TRUE)</f>
        <v>1.7132958391692199</v>
      </c>
      <c r="W117">
        <f>VLOOKUP($A117,'Data (changed)'!$B$2:$AE$267,$W$1,TRUE)</f>
        <v>0.70733334703443518</v>
      </c>
      <c r="X117">
        <f>VLOOKUP($A117,'Data (changed)'!$B$2:$AE$267,$X$1,TRUE)</f>
        <v>-2.9809057682377187</v>
      </c>
      <c r="Y117">
        <f>VLOOKUP($A117,'Data (changed)'!$B$2:$AE$267,$Y$1,TRUE)</f>
        <v>-1.841065450882482</v>
      </c>
      <c r="Z117">
        <f>VLOOKUP($A117,'Data (changed)'!$B$2:$AE$267,$Z$1,TRUE)</f>
        <v>-4.5475423638379198E-3</v>
      </c>
      <c r="AA117">
        <f>VLOOKUP($A117,'Data (changed)'!$B$2:$AE$267,$AA$1,TRUE)</f>
        <v>0.77830435071658144</v>
      </c>
      <c r="AB117">
        <f>VLOOKUP($A117,'Data (changed)'!$B$2:$AE$267,$AB$1,TRUE)</f>
        <v>1.2934627315590745</v>
      </c>
      <c r="AC117">
        <f>VLOOKUP($A117,'Data (changed)'!$B$2:$AE$267,$AC$1,TRUE)</f>
        <v>1.6678590410685672</v>
      </c>
      <c r="AD117">
        <f>VLOOKUP($A117,'Data (changed)'!$B$2:$AE$267,$AD$1,TRUE)</f>
        <v>0.94173719337197781</v>
      </c>
    </row>
    <row r="118" spans="1:30" x14ac:dyDescent="0.45">
      <c r="A118" t="s">
        <v>636</v>
      </c>
      <c r="B118" t="s">
        <v>112</v>
      </c>
      <c r="C118">
        <f>VLOOKUP(A118,'Data (changed)'!$B$2:$D$267,3,TRUE)</f>
        <v>4.8382387532441413</v>
      </c>
      <c r="D118">
        <f>VLOOKUP($A118,'Data (changed)'!$B$2:$AE$267,$D$1,TRUE)</f>
        <v>1.95554250245047</v>
      </c>
      <c r="E118">
        <f>VLOOKUP($A118,'Data (changed)'!$B$2:$AE$267,$E$1,TRUE)</f>
        <v>9.4171025670875395</v>
      </c>
      <c r="F118">
        <f>VLOOKUP($A118,'Data (changed)'!$B$2:$AE$267,$F$1,TRUE)</f>
        <v>1.3833898027364882</v>
      </c>
      <c r="G118">
        <f>VLOOKUP($A118,'Data (changed)'!$B$2:$AE$267,$G$1,TRUE)</f>
        <v>2.3499570414782909</v>
      </c>
      <c r="H118">
        <f>VLOOKUP($A118,'Data (changed)'!$B$2:$AE$267,$H$1,TRUE)</f>
        <v>-0.11373120611553134</v>
      </c>
      <c r="I118">
        <f>VLOOKUP($A118,'Data (changed)'!$B$2:$AE$267,$I$1,TRUE)</f>
        <v>-1.1404598723546258</v>
      </c>
      <c r="J118">
        <f>VLOOKUP($A118,'Data (changed)'!$B$2:$AE$267,$J$1,TRUE)</f>
        <v>-2.3345535433781635</v>
      </c>
      <c r="K118">
        <f>VLOOKUP($A118,'Data (changed)'!$B$2:$AE$267,$K$1,TRUE)</f>
        <v>1.0476738707379241</v>
      </c>
      <c r="L118">
        <f>VLOOKUP($A118,'Data (changed)'!$B$2:$AE$267,$L$1,TRUE)</f>
        <v>0.87870354796235972</v>
      </c>
      <c r="M118">
        <f>VLOOKUP($A118,'Data (changed)'!$B$2:$AE$267,$M$1,TRUE)</f>
        <v>1.3449295639669714</v>
      </c>
      <c r="N118">
        <f>VLOOKUP($A118,'Data (changed)'!$B$2:$AE$267,$N$1,TRUE)</f>
        <v>1.9972909440715512</v>
      </c>
      <c r="O118">
        <f>VLOOKUP($A118,'Data (changed)'!$B$2:$AE$267,$O$1,TRUE)</f>
        <v>3.6663175927902074</v>
      </c>
      <c r="P118">
        <f>VLOOKUP($A118,'Data (changed)'!$B$2:$AE$267,$P$1,TRUE)</f>
        <v>1.3237250997782724</v>
      </c>
      <c r="Q118">
        <f>VLOOKUP($A118,'Data (changed)'!$B$2:$AE$267,$Q$1,TRUE)</f>
        <v>0.89379793594500256</v>
      </c>
      <c r="R118">
        <f>VLOOKUP($A118,'Data (changed)'!$B$2:$AE$267,$R$1,TRUE)</f>
        <v>2.899125349588715</v>
      </c>
      <c r="S118">
        <f>VLOOKUP($A118,'Data (changed)'!$B$2:$AE$267,$S$1,TRUE)</f>
        <v>1.4319540366511774</v>
      </c>
      <c r="T118">
        <f>VLOOKUP($A118,'Data (changed)'!$B$2:$AE$267,$T$1,TRUE)</f>
        <v>-0.81173670328081471</v>
      </c>
      <c r="U118">
        <f>VLOOKUP($A118,'Data (changed)'!$B$2:$AE$267,$U$1,TRUE)</f>
        <v>-4.3453018579463958</v>
      </c>
      <c r="V118">
        <f>VLOOKUP($A118,'Data (changed)'!$B$2:$AE$267,$V$1,TRUE)</f>
        <v>-1.4571472094750249</v>
      </c>
      <c r="W118">
        <f>VLOOKUP($A118,'Data (changed)'!$B$2:$AE$267,$W$1,TRUE)</f>
        <v>1.7303762674692109</v>
      </c>
      <c r="X118">
        <f>VLOOKUP($A118,'Data (changed)'!$B$2:$AE$267,$X$1,TRUE)</f>
        <v>-0.61363603986912096</v>
      </c>
      <c r="Y118">
        <f>VLOOKUP($A118,'Data (changed)'!$B$2:$AE$267,$Y$1,TRUE)</f>
        <v>0.51768601280240034</v>
      </c>
      <c r="Z118">
        <f>VLOOKUP($A118,'Data (changed)'!$B$2:$AE$267,$Z$1,TRUE)</f>
        <v>0.68982235737433939</v>
      </c>
      <c r="AA118">
        <f>VLOOKUP($A118,'Data (changed)'!$B$2:$AE$267,$AA$1,TRUE)</f>
        <v>0.92148712538030964</v>
      </c>
      <c r="AB118">
        <f>VLOOKUP($A118,'Data (changed)'!$B$2:$AE$267,$AB$1,TRUE)</f>
        <v>1.3752230644553833</v>
      </c>
      <c r="AC118">
        <f>VLOOKUP($A118,'Data (changed)'!$B$2:$AE$267,$AC$1,TRUE)</f>
        <v>0.99712306233519143</v>
      </c>
      <c r="AD118">
        <f>VLOOKUP($A118,'Data (changed)'!$B$2:$AE$267,$AD$1,TRUE)</f>
        <v>1.8899236812108597</v>
      </c>
    </row>
    <row r="119" spans="1:30" x14ac:dyDescent="0.45">
      <c r="A119" t="s">
        <v>271</v>
      </c>
      <c r="B119" t="s">
        <v>519</v>
      </c>
      <c r="C119">
        <f>VLOOKUP(A119,'Data (changed)'!$B$2:$D$267,3,TRUE)</f>
        <v>1.6085301477466203</v>
      </c>
      <c r="D119">
        <f>VLOOKUP($A119,'Data (changed)'!$B$2:$AE$267,$D$1,TRUE)</f>
        <v>14.349777799406553</v>
      </c>
      <c r="E119">
        <f>VLOOKUP($A119,'Data (changed)'!$B$2:$AE$267,$E$1,TRUE)</f>
        <v>4.4869889919523018</v>
      </c>
      <c r="F119">
        <f>VLOOKUP($A119,'Data (changed)'!$B$2:$AE$267,$F$1,TRUE)</f>
        <v>4.9714773247907544</v>
      </c>
      <c r="G119">
        <f>VLOOKUP($A119,'Data (changed)'!$B$2:$AE$267,$G$1,TRUE)</f>
        <v>6.2008744413951717</v>
      </c>
      <c r="H119">
        <f>VLOOKUP($A119,'Data (changed)'!$B$2:$AE$267,$H$1,TRUE)</f>
        <v>2.0870202145510035</v>
      </c>
      <c r="I119">
        <f>VLOOKUP($A119,'Data (changed)'!$B$2:$AE$267,$I$1,TRUE)</f>
        <v>3.3084759117978422</v>
      </c>
      <c r="J119">
        <f>VLOOKUP($A119,'Data (changed)'!$B$2:$AE$267,$J$1,TRUE)</f>
        <v>3.012172148082044</v>
      </c>
      <c r="K119">
        <f>VLOOKUP($A119,'Data (changed)'!$B$2:$AE$267,$K$1,TRUE)</f>
        <v>3.3895307468828406</v>
      </c>
      <c r="L119">
        <f>VLOOKUP($A119,'Data (changed)'!$B$2:$AE$267,$L$1,TRUE)</f>
        <v>4.2457123440155442</v>
      </c>
      <c r="M119">
        <f>VLOOKUP($A119,'Data (changed)'!$B$2:$AE$267,$M$1,TRUE)</f>
        <v>5.2699573768640846</v>
      </c>
      <c r="N119">
        <f>VLOOKUP($A119,'Data (changed)'!$B$2:$AE$267,$N$1,TRUE)</f>
        <v>5.7838081127194982</v>
      </c>
      <c r="O119">
        <f>VLOOKUP($A119,'Data (changed)'!$B$2:$AE$267,$O$1,TRUE)</f>
        <v>4.1616669990857957</v>
      </c>
      <c r="P119">
        <f>VLOOKUP($A119,'Data (changed)'!$B$2:$AE$267,$P$1,TRUE)</f>
        <v>8.5672147976026451</v>
      </c>
      <c r="Q119">
        <f>VLOOKUP($A119,'Data (changed)'!$B$2:$AE$267,$Q$1,TRUE)</f>
        <v>8.1465948914178057</v>
      </c>
      <c r="R119">
        <f>VLOOKUP($A119,'Data (changed)'!$B$2:$AE$267,$R$1,TRUE)</f>
        <v>8.0929749443376124</v>
      </c>
      <c r="S119">
        <f>VLOOKUP($A119,'Data (changed)'!$B$2:$AE$267,$S$1,TRUE)</f>
        <v>8.1761703506036127</v>
      </c>
      <c r="T119">
        <f>VLOOKUP($A119,'Data (changed)'!$B$2:$AE$267,$T$1,TRUE)</f>
        <v>7.2323189642085453</v>
      </c>
      <c r="U119">
        <f>VLOOKUP($A119,'Data (changed)'!$B$2:$AE$267,$U$1,TRUE)</f>
        <v>5.0237100727266863</v>
      </c>
      <c r="V119">
        <f>VLOOKUP($A119,'Data (changed)'!$B$2:$AE$267,$V$1,TRUE)</f>
        <v>2.3148342206304591</v>
      </c>
      <c r="W119">
        <f>VLOOKUP($A119,'Data (changed)'!$B$2:$AE$267,$W$1,TRUE)</f>
        <v>2.7371798863210444</v>
      </c>
      <c r="X119">
        <f>VLOOKUP($A119,'Data (changed)'!$B$2:$AE$267,$X$1,TRUE)</f>
        <v>2.4293580010023845</v>
      </c>
      <c r="Y119">
        <f>VLOOKUP($A119,'Data (changed)'!$B$2:$AE$267,$Y$1,TRUE)</f>
        <v>2.6099473754863141</v>
      </c>
      <c r="Z119">
        <f>VLOOKUP($A119,'Data (changed)'!$B$2:$AE$267,$Z$1,TRUE)</f>
        <v>3.3840780993347153</v>
      </c>
      <c r="AA119">
        <f>VLOOKUP($A119,'Data (changed)'!$B$2:$AE$267,$AA$1,TRUE)</f>
        <v>2.4965287931518816</v>
      </c>
      <c r="AB119">
        <f>VLOOKUP($A119,'Data (changed)'!$B$2:$AE$267,$AB$1,TRUE)</f>
        <v>1.9941808493012019</v>
      </c>
      <c r="AC119">
        <f>VLOOKUP($A119,'Data (changed)'!$B$2:$AE$267,$AC$1,TRUE)</f>
        <v>2.0871145512629141</v>
      </c>
      <c r="AD119">
        <f>VLOOKUP($A119,'Data (changed)'!$B$2:$AE$267,$AD$1,TRUE)</f>
        <v>1.9340917014170742</v>
      </c>
    </row>
    <row r="120" spans="1:30" x14ac:dyDescent="0.45">
      <c r="A120" t="s">
        <v>510</v>
      </c>
      <c r="B120" t="s">
        <v>660</v>
      </c>
      <c r="C120">
        <f>VLOOKUP(A120,'Data (changed)'!$B$2:$D$267,3,TRUE)</f>
        <v>3.4174967615672358</v>
      </c>
      <c r="D120">
        <f>VLOOKUP($A120,'Data (changed)'!$B$2:$AE$267,$D$1,TRUE)</f>
        <v>0.84806958138628374</v>
      </c>
      <c r="E120">
        <f>VLOOKUP($A120,'Data (changed)'!$B$2:$AE$267,$E$1,TRUE)</f>
        <v>-0.51791984716322759</v>
      </c>
      <c r="F120">
        <f>VLOOKUP($A120,'Data (changed)'!$B$2:$AE$267,$F$1,TRUE)</f>
        <v>0.99306636334657128</v>
      </c>
      <c r="G120">
        <f>VLOOKUP($A120,'Data (changed)'!$B$2:$AE$267,$G$1,TRUE)</f>
        <v>2.7421403219035625</v>
      </c>
      <c r="H120">
        <f>VLOOKUP($A120,'Data (changed)'!$B$2:$AE$267,$H$1,TRUE)</f>
        <v>3.0999992907981095</v>
      </c>
      <c r="I120">
        <f>VLOOKUP($A120,'Data (changed)'!$B$2:$AE$267,$I$1,TRUE)</f>
        <v>1.076045234259098</v>
      </c>
      <c r="J120">
        <f>VLOOKUP($A120,'Data (changed)'!$B$2:$AE$267,$J$1,TRUE)</f>
        <v>-1.1284098287731865</v>
      </c>
      <c r="K120">
        <f>VLOOKUP($A120,'Data (changed)'!$B$2:$AE$267,$K$1,TRUE)</f>
        <v>-0.25195427206598708</v>
      </c>
      <c r="L120">
        <f>VLOOKUP($A120,'Data (changed)'!$B$2:$AE$267,$L$1,TRUE)</f>
        <v>2.7796328251211264</v>
      </c>
      <c r="M120">
        <f>VLOOKUP($A120,'Data (changed)'!$B$2:$AE$267,$M$1,TRUE)</f>
        <v>0.40633590318704194</v>
      </c>
      <c r="N120">
        <f>VLOOKUP($A120,'Data (changed)'!$B$2:$AE$267,$N$1,TRUE)</f>
        <v>0.11799277688933785</v>
      </c>
      <c r="O120">
        <f>VLOOKUP($A120,'Data (changed)'!$B$2:$AE$267,$O$1,TRUE)</f>
        <v>1.5282201481785904</v>
      </c>
      <c r="P120">
        <f>VLOOKUP($A120,'Data (changed)'!$B$2:$AE$267,$P$1,TRUE)</f>
        <v>2.2046878822116156</v>
      </c>
      <c r="Q120">
        <f>VLOOKUP($A120,'Data (changed)'!$B$2:$AE$267,$Q$1,TRUE)</f>
        <v>1.6626704052849988</v>
      </c>
      <c r="R120">
        <f>VLOOKUP($A120,'Data (changed)'!$B$2:$AE$267,$R$1,TRUE)</f>
        <v>1.420006556043063</v>
      </c>
      <c r="S120">
        <f>VLOOKUP($A120,'Data (changed)'!$B$2:$AE$267,$S$1,TRUE)</f>
        <v>1.6541838810505141</v>
      </c>
      <c r="T120">
        <f>VLOOKUP($A120,'Data (changed)'!$B$2:$AE$267,$T$1,TRUE)</f>
        <v>-1.0935406004462465</v>
      </c>
      <c r="U120">
        <f>VLOOKUP($A120,'Data (changed)'!$B$2:$AE$267,$U$1,TRUE)</f>
        <v>-5.4164127966618452</v>
      </c>
      <c r="V120">
        <f>VLOOKUP($A120,'Data (changed)'!$B$2:$AE$267,$V$1,TRUE)</f>
        <v>4.1917392585474715</v>
      </c>
      <c r="W120">
        <f>VLOOKUP($A120,'Data (changed)'!$B$2:$AE$267,$W$1,TRUE)</f>
        <v>-0.1154213397574182</v>
      </c>
      <c r="X120">
        <f>VLOOKUP($A120,'Data (changed)'!$B$2:$AE$267,$X$1,TRUE)</f>
        <v>1.4950895859303444</v>
      </c>
      <c r="Y120">
        <f>VLOOKUP($A120,'Data (changed)'!$B$2:$AE$267,$Y$1,TRUE)</f>
        <v>2.0002678411810848</v>
      </c>
      <c r="Z120">
        <f>VLOOKUP($A120,'Data (changed)'!$B$2:$AE$267,$Z$1,TRUE)</f>
        <v>0.37471947635043534</v>
      </c>
      <c r="AA120">
        <f>VLOOKUP($A120,'Data (changed)'!$B$2:$AE$267,$AA$1,TRUE)</f>
        <v>1.2229210410614968</v>
      </c>
      <c r="AB120">
        <f>VLOOKUP($A120,'Data (changed)'!$B$2:$AE$267,$AB$1,TRUE)</f>
        <v>0.52194445548612123</v>
      </c>
      <c r="AC120">
        <f>VLOOKUP($A120,'Data (changed)'!$B$2:$AE$267,$AC$1,TRUE)</f>
        <v>2.1682907373731837</v>
      </c>
      <c r="AD120">
        <f>VLOOKUP($A120,'Data (changed)'!$B$2:$AE$267,$AD$1,TRUE)</f>
        <v>0.32320733790692202</v>
      </c>
    </row>
    <row r="121" spans="1:30" x14ac:dyDescent="0.45">
      <c r="A121" t="s">
        <v>251</v>
      </c>
      <c r="B121" t="s">
        <v>74</v>
      </c>
      <c r="C121">
        <f>VLOOKUP(A121,'Data (changed)'!$B$2:$D$267,3,TRUE)</f>
        <v>-11.00000000169257</v>
      </c>
      <c r="D121">
        <f>VLOOKUP($A121,'Data (changed)'!$B$2:$AE$267,$D$1,TRUE)</f>
        <v>-5.2999999989346804</v>
      </c>
      <c r="E121">
        <f>VLOOKUP($A121,'Data (changed)'!$B$2:$AE$267,$E$1,TRUE)</f>
        <v>-9.2000000020330788</v>
      </c>
      <c r="F121">
        <f>VLOOKUP($A121,'Data (changed)'!$B$2:$AE$267,$F$1,TRUE)</f>
        <v>-12.599999998316775</v>
      </c>
      <c r="G121">
        <f>VLOOKUP($A121,'Data (changed)'!$B$2:$AE$267,$G$1,TRUE)</f>
        <v>-8.2000000011824028</v>
      </c>
      <c r="H121">
        <f>VLOOKUP($A121,'Data (changed)'!$B$2:$AE$267,$H$1,TRUE)</f>
        <v>0.50000000207350581</v>
      </c>
      <c r="I121">
        <f>VLOOKUP($A121,'Data (changed)'!$B$2:$AE$267,$I$1,TRUE)</f>
        <v>1.6999999994951338</v>
      </c>
      <c r="J121">
        <f>VLOOKUP($A121,'Data (changed)'!$B$2:$AE$267,$J$1,TRUE)</f>
        <v>-1.8999999994247929</v>
      </c>
      <c r="K121">
        <f>VLOOKUP($A121,'Data (changed)'!$B$2:$AE$267,$K$1,TRUE)</f>
        <v>2.6999999978419851</v>
      </c>
      <c r="L121">
        <f>VLOOKUP($A121,'Data (changed)'!$B$2:$AE$267,$L$1,TRUE)</f>
        <v>9.8000000021415588</v>
      </c>
      <c r="M121">
        <f>VLOOKUP($A121,'Data (changed)'!$B$2:$AE$267,$M$1,TRUE)</f>
        <v>13.499999998435783</v>
      </c>
      <c r="N121">
        <f>VLOOKUP($A121,'Data (changed)'!$B$2:$AE$267,$N$1,TRUE)</f>
        <v>9.7999999996084171</v>
      </c>
      <c r="O121">
        <f>VLOOKUP($A121,'Data (changed)'!$B$2:$AE$267,$O$1,TRUE)</f>
        <v>9.3000000003375902</v>
      </c>
      <c r="P121">
        <f>VLOOKUP($A121,'Data (changed)'!$B$2:$AE$267,$P$1,TRUE)</f>
        <v>9.6000000013685423</v>
      </c>
      <c r="Q121">
        <f>VLOOKUP($A121,'Data (changed)'!$B$2:$AE$267,$Q$1,TRUE)</f>
        <v>9.6999999992268187</v>
      </c>
      <c r="R121">
        <f>VLOOKUP($A121,'Data (changed)'!$B$2:$AE$267,$R$1,TRUE)</f>
        <v>10.7</v>
      </c>
      <c r="S121">
        <f>VLOOKUP($A121,'Data (changed)'!$B$2:$AE$267,$S$1,TRUE)</f>
        <v>8.8999999999940513</v>
      </c>
      <c r="T121">
        <f>VLOOKUP($A121,'Data (changed)'!$B$2:$AE$267,$T$1,TRUE)</f>
        <v>3.3000000002109147</v>
      </c>
      <c r="U121">
        <f>VLOOKUP($A121,'Data (changed)'!$B$2:$AE$267,$U$1,TRUE)</f>
        <v>1.1999999994287265</v>
      </c>
      <c r="V121">
        <f>VLOOKUP($A121,'Data (changed)'!$B$2:$AE$267,$V$1,TRUE)</f>
        <v>7.3000000001620151</v>
      </c>
      <c r="W121">
        <f>VLOOKUP($A121,'Data (changed)'!$B$2:$AE$267,$W$1,TRUE)</f>
        <v>7.4000000006839315</v>
      </c>
      <c r="X121">
        <f>VLOOKUP($A121,'Data (changed)'!$B$2:$AE$267,$X$1,TRUE)</f>
        <v>4.7999999999927496</v>
      </c>
      <c r="Y121">
        <f>VLOOKUP($A121,'Data (changed)'!$B$2:$AE$267,$Y$1,TRUE)</f>
        <v>5.999999999255607</v>
      </c>
      <c r="Z121">
        <f>VLOOKUP($A121,'Data (changed)'!$B$2:$AE$267,$Z$1,TRUE)</f>
        <v>4.2000000006303821</v>
      </c>
      <c r="AA121">
        <f>VLOOKUP($A121,'Data (changed)'!$B$2:$AE$267,$AA$1,TRUE)</f>
        <v>1.1999999997680248</v>
      </c>
      <c r="AB121">
        <f>VLOOKUP($A121,'Data (changed)'!$B$2:$AE$267,$AB$1,TRUE)</f>
        <v>1.099999999901641</v>
      </c>
      <c r="AC121">
        <f>VLOOKUP($A121,'Data (changed)'!$B$2:$AE$267,$AC$1,TRUE)</f>
        <v>4.1000000003385395</v>
      </c>
      <c r="AD121">
        <f>VLOOKUP($A121,'Data (changed)'!$B$2:$AE$267,$AD$1,TRUE)</f>
        <v>4.0999999998712298</v>
      </c>
    </row>
    <row r="122" spans="1:30" x14ac:dyDescent="0.45">
      <c r="A122" t="s">
        <v>631</v>
      </c>
      <c r="B122" t="s">
        <v>664</v>
      </c>
      <c r="C122">
        <f>VLOOKUP(A122,'Data (changed)'!$B$2:$D$267,3,TRUE)</f>
        <v>1.438346791085138</v>
      </c>
      <c r="D122">
        <f>VLOOKUP($A122,'Data (changed)'!$B$2:$AE$267,$D$1,TRUE)</f>
        <v>-0.79949395992763073</v>
      </c>
      <c r="E122">
        <f>VLOOKUP($A122,'Data (changed)'!$B$2:$AE$267,$E$1,TRUE)</f>
        <v>0.35319725637262422</v>
      </c>
      <c r="F122">
        <f>VLOOKUP($A122,'Data (changed)'!$B$2:$AE$267,$F$1,TRUE)</f>
        <v>2.6327845185903271</v>
      </c>
      <c r="G122">
        <f>VLOOKUP($A122,'Data (changed)'!$B$2:$AE$267,$G$1,TRUE)</f>
        <v>4.4062165258050641</v>
      </c>
      <c r="H122">
        <f>VLOOKUP($A122,'Data (changed)'!$B$2:$AE$267,$H$1,TRUE)</f>
        <v>4.1468392671671239</v>
      </c>
      <c r="I122">
        <f>VLOOKUP($A122,'Data (changed)'!$B$2:$AE$267,$I$1,TRUE)</f>
        <v>0.47490192048410051</v>
      </c>
      <c r="J122">
        <f>VLOOKUP($A122,'Data (changed)'!$B$2:$AE$267,$J$1,TRUE)</f>
        <v>3.2902137230934585</v>
      </c>
      <c r="K122">
        <f>VLOOKUP($A122,'Data (changed)'!$B$2:$AE$267,$K$1,TRUE)</f>
        <v>2.3053885959187284</v>
      </c>
      <c r="L122">
        <f>VLOOKUP($A122,'Data (changed)'!$B$2:$AE$267,$L$1,TRUE)</f>
        <v>0.59969539161363627</v>
      </c>
      <c r="M122">
        <f>VLOOKUP($A122,'Data (changed)'!$B$2:$AE$267,$M$1,TRUE)</f>
        <v>3.7799064962898683</v>
      </c>
      <c r="N122">
        <f>VLOOKUP($A122,'Data (changed)'!$B$2:$AE$267,$N$1,TRUE)</f>
        <v>0.5468595299945207</v>
      </c>
      <c r="O122">
        <f>VLOOKUP($A122,'Data (changed)'!$B$2:$AE$267,$O$1,TRUE)</f>
        <v>2.9324755461927197</v>
      </c>
      <c r="P122">
        <f>VLOOKUP($A122,'Data (changed)'!$B$2:$AE$267,$P$1,TRUE)</f>
        <v>5.1042997756893413</v>
      </c>
      <c r="Q122">
        <f>VLOOKUP($A122,'Data (changed)'!$B$2:$AE$267,$Q$1,TRUE)</f>
        <v>5.9066660816801289</v>
      </c>
      <c r="R122">
        <f>VLOOKUP($A122,'Data (changed)'!$B$2:$AE$267,$R$1,TRUE)</f>
        <v>6.4724942986248237</v>
      </c>
      <c r="S122">
        <f>VLOOKUP($A122,'Data (changed)'!$B$2:$AE$267,$S$1,TRUE)</f>
        <v>6.850729770631375</v>
      </c>
      <c r="T122">
        <f>VLOOKUP($A122,'Data (changed)'!$B$2:$AE$267,$T$1,TRUE)</f>
        <v>0.23228274566594109</v>
      </c>
      <c r="U122">
        <f>VLOOKUP($A122,'Data (changed)'!$B$2:$AE$267,$U$1,TRUE)</f>
        <v>3.306939815347576</v>
      </c>
      <c r="V122">
        <f>VLOOKUP($A122,'Data (changed)'!$B$2:$AE$267,$V$1,TRUE)</f>
        <v>8.4056992242171731</v>
      </c>
      <c r="W122">
        <f>VLOOKUP($A122,'Data (changed)'!$B$2:$AE$267,$W$1,TRUE)</f>
        <v>6.1082637197965113</v>
      </c>
      <c r="X122">
        <f>VLOOKUP($A122,'Data (changed)'!$B$2:$AE$267,$X$1,TRUE)</f>
        <v>4.5632091307111722</v>
      </c>
      <c r="Y122">
        <f>VLOOKUP($A122,'Data (changed)'!$B$2:$AE$267,$Y$1,TRUE)</f>
        <v>5.8786805667541842</v>
      </c>
      <c r="Z122">
        <f>VLOOKUP($A122,'Data (changed)'!$B$2:$AE$267,$Z$1,TRUE)</f>
        <v>5.3571256444996891</v>
      </c>
      <c r="AA122">
        <f>VLOOKUP($A122,'Data (changed)'!$B$2:$AE$267,$AA$1,TRUE)</f>
        <v>5.7185071313351443</v>
      </c>
      <c r="AB122">
        <f>VLOOKUP($A122,'Data (changed)'!$B$2:$AE$267,$AB$1,TRUE)</f>
        <v>5.8789492995013717</v>
      </c>
      <c r="AC122">
        <f>VLOOKUP($A122,'Data (changed)'!$B$2:$AE$267,$AC$1,TRUE)</f>
        <v>4.8056965247938734</v>
      </c>
      <c r="AD122">
        <f>VLOOKUP($A122,'Data (changed)'!$B$2:$AE$267,$AD$1,TRUE)</f>
        <v>6.3184507016286631</v>
      </c>
    </row>
    <row r="123" spans="1:30" x14ac:dyDescent="0.45">
      <c r="A123" t="s">
        <v>375</v>
      </c>
      <c r="B123" t="s">
        <v>416</v>
      </c>
      <c r="C123">
        <f>VLOOKUP(A123,'Data (changed)'!$B$2:$D$267,3,TRUE)</f>
        <v>-7.9439252285318673</v>
      </c>
      <c r="D123">
        <f>VLOOKUP($A123,'Data (changed)'!$B$2:$AE$267,$D$1,TRUE)</f>
        <v>-13.837837818252453</v>
      </c>
      <c r="E123">
        <f>VLOOKUP($A123,'Data (changed)'!$B$2:$AE$267,$E$1,TRUE)</f>
        <v>-15.459328221823569</v>
      </c>
      <c r="F123">
        <f>VLOOKUP($A123,'Data (changed)'!$B$2:$AE$267,$F$1,TRUE)</f>
        <v>-20.085158836150882</v>
      </c>
      <c r="G123">
        <f>VLOOKUP($A123,'Data (changed)'!$B$2:$AE$267,$G$1,TRUE)</f>
        <v>-5.4238219104016423</v>
      </c>
      <c r="H123">
        <f>VLOOKUP($A123,'Data (changed)'!$B$2:$AE$267,$H$1,TRUE)</f>
        <v>7.0845024080290244</v>
      </c>
      <c r="I123">
        <f>VLOOKUP($A123,'Data (changed)'!$B$2:$AE$267,$I$1,TRUE)</f>
        <v>9.9152538938728725</v>
      </c>
      <c r="J123">
        <f>VLOOKUP($A123,'Data (changed)'!$B$2:$AE$267,$J$1,TRUE)</f>
        <v>2.1218352638201736</v>
      </c>
      <c r="K123">
        <f>VLOOKUP($A123,'Data (changed)'!$B$2:$AE$267,$K$1,TRUE)</f>
        <v>3.6557893904150234</v>
      </c>
      <c r="L123">
        <f>VLOOKUP($A123,'Data (changed)'!$B$2:$AE$267,$L$1,TRUE)</f>
        <v>5.4433366331404471</v>
      </c>
      <c r="M123">
        <f>VLOOKUP($A123,'Data (changed)'!$B$2:$AE$267,$M$1,TRUE)</f>
        <v>5.3216214220863378</v>
      </c>
      <c r="N123">
        <f>VLOOKUP($A123,'Data (changed)'!$B$2:$AE$267,$N$1,TRUE)</f>
        <v>-1.7324601951017371E-2</v>
      </c>
      <c r="O123">
        <f>VLOOKUP($A123,'Data (changed)'!$B$2:$AE$267,$O$1,TRUE)</f>
        <v>7.0302932008787309</v>
      </c>
      <c r="P123">
        <f>VLOOKUP($A123,'Data (changed)'!$B$2:$AE$267,$P$1,TRUE)</f>
        <v>7.0268124154416682</v>
      </c>
      <c r="Q123">
        <f>VLOOKUP($A123,'Data (changed)'!$B$2:$AE$267,$Q$1,TRUE)</f>
        <v>-0.17551541253479286</v>
      </c>
      <c r="R123">
        <f>VLOOKUP($A123,'Data (changed)'!$B$2:$AE$267,$R$1,TRUE)</f>
        <v>3.1028987453346417</v>
      </c>
      <c r="S123">
        <f>VLOOKUP($A123,'Data (changed)'!$B$2:$AE$267,$S$1,TRUE)</f>
        <v>8.5428747644519092</v>
      </c>
      <c r="T123">
        <f>VLOOKUP($A123,'Data (changed)'!$B$2:$AE$267,$T$1,TRUE)</f>
        <v>8.4016160598996805</v>
      </c>
      <c r="U123">
        <f>VLOOKUP($A123,'Data (changed)'!$B$2:$AE$267,$U$1,TRUE)</f>
        <v>2.8862945753758993</v>
      </c>
      <c r="V123">
        <f>VLOOKUP($A123,'Data (changed)'!$B$2:$AE$267,$V$1,TRUE)</f>
        <v>-0.47156660113014937</v>
      </c>
      <c r="W123">
        <f>VLOOKUP($A123,'Data (changed)'!$B$2:$AE$267,$W$1,TRUE)</f>
        <v>5.9562743086264618</v>
      </c>
      <c r="X123">
        <f>VLOOKUP($A123,'Data (changed)'!$B$2:$AE$267,$X$1,TRUE)</f>
        <v>-8.8150201010634532E-2</v>
      </c>
      <c r="Y123">
        <f>VLOOKUP($A123,'Data (changed)'!$B$2:$AE$267,$Y$1,TRUE)</f>
        <v>10.915469454314433</v>
      </c>
      <c r="Z123">
        <f>VLOOKUP($A123,'Data (changed)'!$B$2:$AE$267,$Z$1,TRUE)</f>
        <v>4.0240386257686112</v>
      </c>
      <c r="AA123">
        <f>VLOOKUP($A123,'Data (changed)'!$B$2:$AE$267,$AA$1,TRUE)</f>
        <v>3.875825448214016</v>
      </c>
      <c r="AB123">
        <f>VLOOKUP($A123,'Data (changed)'!$B$2:$AE$267,$AB$1,TRUE)</f>
        <v>4.3358559171596767</v>
      </c>
      <c r="AC123">
        <f>VLOOKUP($A123,'Data (changed)'!$B$2:$AE$267,$AC$1,TRUE)</f>
        <v>4.7399372253946552</v>
      </c>
      <c r="AD123">
        <f>VLOOKUP($A123,'Data (changed)'!$B$2:$AE$267,$AD$1,TRUE)</f>
        <v>3.757910128406877</v>
      </c>
    </row>
    <row r="124" spans="1:30" x14ac:dyDescent="0.45">
      <c r="A124" t="s">
        <v>642</v>
      </c>
      <c r="B124" t="s">
        <v>611</v>
      </c>
      <c r="C124">
        <f>VLOOKUP(A124,'Data (changed)'!$B$2:$D$267,3,TRUE)</f>
        <v>0</v>
      </c>
      <c r="D124">
        <f>VLOOKUP($A124,'Data (changed)'!$B$2:$AE$267,$D$1,TRUE)</f>
        <v>0</v>
      </c>
      <c r="E124">
        <f>VLOOKUP($A124,'Data (changed)'!$B$2:$AE$267,$E$1,TRUE)</f>
        <v>0</v>
      </c>
      <c r="F124">
        <f>VLOOKUP($A124,'Data (changed)'!$B$2:$AE$267,$F$1,TRUE)</f>
        <v>-34.808638772785145</v>
      </c>
      <c r="G124">
        <f>VLOOKUP($A124,'Data (changed)'!$B$2:$AE$267,$G$1,TRUE)</f>
        <v>9.9034689017788224</v>
      </c>
      <c r="H124">
        <f>VLOOKUP($A124,'Data (changed)'!$B$2:$AE$267,$H$1,TRUE)</f>
        <v>5.8975056098473715</v>
      </c>
      <c r="I124">
        <f>VLOOKUP($A124,'Data (changed)'!$B$2:$AE$267,$I$1,TRUE)</f>
        <v>4.0066210729701339</v>
      </c>
      <c r="J124">
        <f>VLOOKUP($A124,'Data (changed)'!$B$2:$AE$267,$J$1,TRUE)</f>
        <v>4.6816321075888965</v>
      </c>
      <c r="K124">
        <f>VLOOKUP($A124,'Data (changed)'!$B$2:$AE$267,$K$1,TRUE)</f>
        <v>12.705381134703032</v>
      </c>
      <c r="L124">
        <f>VLOOKUP($A124,'Data (changed)'!$B$2:$AE$267,$L$1,TRUE)</f>
        <v>9.9935803218012609</v>
      </c>
      <c r="M124">
        <f>VLOOKUP($A124,'Data (changed)'!$B$2:$AE$267,$M$1,TRUE)</f>
        <v>8.1483860984733241</v>
      </c>
      <c r="N124">
        <f>VLOOKUP($A124,'Data (changed)'!$B$2:$AE$267,$N$1,TRUE)</f>
        <v>6.5789395023569455</v>
      </c>
      <c r="O124">
        <f>VLOOKUP($A124,'Data (changed)'!$B$2:$AE$267,$O$1,TRUE)</f>
        <v>8.5058955571203967</v>
      </c>
      <c r="P124">
        <f>VLOOKUP($A124,'Data (changed)'!$B$2:$AE$267,$P$1,TRUE)</f>
        <v>10.340528777047126</v>
      </c>
      <c r="Q124">
        <f>VLOOKUP($A124,'Data (changed)'!$B$2:$AE$267,$Q$1,TRUE)</f>
        <v>13.250086913877126</v>
      </c>
      <c r="R124">
        <f>VLOOKUP($A124,'Data (changed)'!$B$2:$AE$267,$R$1,TRUE)</f>
        <v>10.771083670073622</v>
      </c>
      <c r="S124">
        <f>VLOOKUP($A124,'Data (changed)'!$B$2:$AE$267,$S$1,TRUE)</f>
        <v>10.212573912507807</v>
      </c>
      <c r="T124">
        <f>VLOOKUP($A124,'Data (changed)'!$B$2:$AE$267,$T$1,TRUE)</f>
        <v>6.6915774746063335</v>
      </c>
      <c r="U124">
        <f>VLOOKUP($A124,'Data (changed)'!$B$2:$AE$267,$U$1,TRUE)</f>
        <v>8.6696959382308592E-2</v>
      </c>
      <c r="V124">
        <f>VLOOKUP($A124,'Data (changed)'!$B$2:$AE$267,$V$1,TRUE)</f>
        <v>5.9630785752210755</v>
      </c>
      <c r="W124">
        <f>VLOOKUP($A124,'Data (changed)'!$B$2:$AE$267,$W$1,TRUE)</f>
        <v>7.0695699461189747</v>
      </c>
      <c r="X124">
        <f>VLOOKUP($A124,'Data (changed)'!$B$2:$AE$267,$X$1,TRUE)</f>
        <v>7.3133455050657545</v>
      </c>
      <c r="Y124">
        <f>VLOOKUP($A124,'Data (changed)'!$B$2:$AE$267,$Y$1,TRUE)</f>
        <v>7.3566651490059058</v>
      </c>
      <c r="Z124">
        <f>VLOOKUP($A124,'Data (changed)'!$B$2:$AE$267,$Z$1,TRUE)</f>
        <v>7.1425711008541413</v>
      </c>
      <c r="AA124">
        <f>VLOOKUP($A124,'Data (changed)'!$B$2:$AE$267,$AA$1,TRUE)</f>
        <v>7.1156945552737199</v>
      </c>
      <c r="AB124">
        <f>VLOOKUP($A124,'Data (changed)'!$B$2:$AE$267,$AB$1,TRUE)</f>
        <v>6.9390606044058529</v>
      </c>
      <c r="AC124">
        <f>VLOOKUP($A124,'Data (changed)'!$B$2:$AE$267,$AC$1,TRUE)</f>
        <v>6.8414314997784942</v>
      </c>
      <c r="AD124">
        <f>VLOOKUP($A124,'Data (changed)'!$B$2:$AE$267,$AD$1,TRUE)</f>
        <v>7.4691692070149287</v>
      </c>
    </row>
    <row r="125" spans="1:30" x14ac:dyDescent="0.45">
      <c r="A125" t="s">
        <v>473</v>
      </c>
      <c r="B125" t="s">
        <v>574</v>
      </c>
      <c r="C125">
        <f>VLOOKUP(A125,'Data (changed)'!$B$2:$D$267,3,TRUE)</f>
        <v>0</v>
      </c>
      <c r="D125">
        <f>VLOOKUP($A125,'Data (changed)'!$B$2:$AE$267,$D$1,TRUE)</f>
        <v>0.87719298245613686</v>
      </c>
      <c r="E125">
        <f>VLOOKUP($A125,'Data (changed)'!$B$2:$AE$267,$E$1,TRUE)</f>
        <v>0.86956521739129755</v>
      </c>
      <c r="F125">
        <f>VLOOKUP($A125,'Data (changed)'!$B$2:$AE$267,$F$1,TRUE)</f>
        <v>1.7241379310344769</v>
      </c>
      <c r="G125">
        <f>VLOOKUP($A125,'Data (changed)'!$B$2:$AE$267,$G$1,TRUE)</f>
        <v>0</v>
      </c>
      <c r="H125">
        <f>VLOOKUP($A125,'Data (changed)'!$B$2:$AE$267,$H$1,TRUE)</f>
        <v>1.6949152542372872</v>
      </c>
      <c r="I125">
        <f>VLOOKUP($A125,'Data (changed)'!$B$2:$AE$267,$I$1,TRUE)</f>
        <v>1.6666666666666572</v>
      </c>
      <c r="J125">
        <f>VLOOKUP($A125,'Data (changed)'!$B$2:$AE$267,$J$1,TRUE)</f>
        <v>6.5573770491803316</v>
      </c>
      <c r="K125">
        <f>VLOOKUP($A125,'Data (changed)'!$B$2:$AE$267,$K$1,TRUE)</f>
        <v>-1.538461538461533</v>
      </c>
      <c r="L125">
        <f>VLOOKUP($A125,'Data (changed)'!$B$2:$AE$267,$L$1,TRUE)</f>
        <v>6.25</v>
      </c>
      <c r="M125">
        <f>VLOOKUP($A125,'Data (changed)'!$B$2:$AE$267,$M$1,TRUE)</f>
        <v>-1.470588235294116</v>
      </c>
      <c r="N125">
        <f>VLOOKUP($A125,'Data (changed)'!$B$2:$AE$267,$N$1,TRUE)</f>
        <v>3.787462686567153</v>
      </c>
      <c r="O125">
        <f>VLOOKUP($A125,'Data (changed)'!$B$2:$AE$267,$O$1,TRUE)</f>
        <v>2.0063246358804463</v>
      </c>
      <c r="P125">
        <f>VLOOKUP($A125,'Data (changed)'!$B$2:$AE$267,$P$1,TRUE)</f>
        <v>-1.6293602038550574</v>
      </c>
      <c r="Q125">
        <f>VLOOKUP($A125,'Data (changed)'!$B$2:$AE$267,$Q$1,TRUE)</f>
        <v>4.9516316264671616</v>
      </c>
      <c r="R125">
        <f>VLOOKUP($A125,'Data (changed)'!$B$2:$AE$267,$R$1,TRUE)</f>
        <v>-4.9295322679526521E-2</v>
      </c>
      <c r="S125">
        <f>VLOOKUP($A125,'Data (changed)'!$B$2:$AE$267,$S$1,TRUE)</f>
        <v>2.0349472648778715</v>
      </c>
      <c r="T125">
        <f>VLOOKUP($A125,'Data (changed)'!$B$2:$AE$267,$T$1,TRUE)</f>
        <v>-2.0914367581391247</v>
      </c>
      <c r="U125">
        <f>VLOOKUP($A125,'Data (changed)'!$B$2:$AE$267,$U$1,TRUE)</f>
        <v>0.80275150943268159</v>
      </c>
      <c r="V125">
        <f>VLOOKUP($A125,'Data (changed)'!$B$2:$AE$267,$V$1,TRUE)</f>
        <v>-0.92388465686707377</v>
      </c>
      <c r="W125">
        <f>VLOOKUP($A125,'Data (changed)'!$B$2:$AE$267,$W$1,TRUE)</f>
        <v>1.5945611020204069</v>
      </c>
      <c r="X125">
        <f>VLOOKUP($A125,'Data (changed)'!$B$2:$AE$267,$X$1,TRUE)</f>
        <v>4.7133191363182902</v>
      </c>
      <c r="Y125">
        <f>VLOOKUP($A125,'Data (changed)'!$B$2:$AE$267,$Y$1,TRUE)</f>
        <v>4.2147739120361507</v>
      </c>
      <c r="Z125">
        <f>VLOOKUP($A125,'Data (changed)'!$B$2:$AE$267,$Z$1,TRUE)</f>
        <v>-0.69782808727173062</v>
      </c>
      <c r="AA125">
        <f>VLOOKUP($A125,'Data (changed)'!$B$2:$AE$267,$AA$1,TRUE)</f>
        <v>10.405407926567605</v>
      </c>
      <c r="AB125">
        <f>VLOOKUP($A125,'Data (changed)'!$B$2:$AE$267,$AB$1,TRUE)</f>
        <v>5.135383280854839</v>
      </c>
      <c r="AC125">
        <f>VLOOKUP($A125,'Data (changed)'!$B$2:$AE$267,$AC$1,TRUE)</f>
        <v>0.89150817037236152</v>
      </c>
      <c r="AD125">
        <f>VLOOKUP($A125,'Data (changed)'!$B$2:$AE$267,$AD$1,TRUE)</f>
        <v>2.313157810890317</v>
      </c>
    </row>
    <row r="126" spans="1:30" x14ac:dyDescent="0.45">
      <c r="A126" t="s">
        <v>345</v>
      </c>
      <c r="B126" t="s">
        <v>144</v>
      </c>
      <c r="C126">
        <f>VLOOKUP(A126,'Data (changed)'!$B$2:$D$267,3,TRUE)</f>
        <v>-1.864689128916126</v>
      </c>
      <c r="D126">
        <f>VLOOKUP($A126,'Data (changed)'!$B$2:$AE$267,$D$1,TRUE)</f>
        <v>4.2689738254298533</v>
      </c>
      <c r="E126">
        <f>VLOOKUP($A126,'Data (changed)'!$B$2:$AE$267,$E$1,TRUE)</f>
        <v>6.8019494160154608</v>
      </c>
      <c r="F126">
        <f>VLOOKUP($A126,'Data (changed)'!$B$2:$AE$267,$F$1,TRUE)</f>
        <v>5.3017190511781536</v>
      </c>
      <c r="G126">
        <f>VLOOKUP($A126,'Data (changed)'!$B$2:$AE$267,$G$1,TRUE)</f>
        <v>5.3831426570161227</v>
      </c>
      <c r="H126">
        <f>VLOOKUP($A126,'Data (changed)'!$B$2:$AE$267,$H$1,TRUE)</f>
        <v>5.842838025859848</v>
      </c>
      <c r="I126">
        <f>VLOOKUP($A126,'Data (changed)'!$B$2:$AE$267,$I$1,TRUE)</f>
        <v>6.8239667760734193</v>
      </c>
      <c r="J126">
        <f>VLOOKUP($A126,'Data (changed)'!$B$2:$AE$267,$J$1,TRUE)</f>
        <v>-0.48674577918515638</v>
      </c>
      <c r="K126">
        <f>VLOOKUP($A126,'Data (changed)'!$B$2:$AE$267,$K$1,TRUE)</f>
        <v>3.2198864218145644</v>
      </c>
      <c r="L126">
        <f>VLOOKUP($A126,'Data (changed)'!$B$2:$AE$267,$L$1,TRUE)</f>
        <v>10.042808415172956</v>
      </c>
      <c r="M126">
        <f>VLOOKUP($A126,'Data (changed)'!$B$2:$AE$267,$M$1,TRUE)</f>
        <v>5.2534498301088632</v>
      </c>
      <c r="N126">
        <f>VLOOKUP($A126,'Data (changed)'!$B$2:$AE$267,$N$1,TRUE)</f>
        <v>1.3677150725363276</v>
      </c>
      <c r="O126">
        <f>VLOOKUP($A126,'Data (changed)'!$B$2:$AE$267,$O$1,TRUE)</f>
        <v>-3.9333948603293862</v>
      </c>
      <c r="P126">
        <f>VLOOKUP($A126,'Data (changed)'!$B$2:$AE$267,$P$1,TRUE)</f>
        <v>3.9963466612543073</v>
      </c>
      <c r="Q126">
        <f>VLOOKUP($A126,'Data (changed)'!$B$2:$AE$267,$Q$1,TRUE)</f>
        <v>9.7328207029801632</v>
      </c>
      <c r="R126">
        <f>VLOOKUP($A126,'Data (changed)'!$B$2:$AE$267,$R$1,TRUE)</f>
        <v>3.1497883541422169</v>
      </c>
      <c r="S126">
        <f>VLOOKUP($A126,'Data (changed)'!$B$2:$AE$267,$S$1,TRUE)</f>
        <v>0.60060577845979424</v>
      </c>
      <c r="T126">
        <f>VLOOKUP($A126,'Data (changed)'!$B$2:$AE$267,$T$1,TRUE)</f>
        <v>6.1215978427294999</v>
      </c>
      <c r="U126">
        <f>VLOOKUP($A126,'Data (changed)'!$B$2:$AE$267,$U$1,TRUE)</f>
        <v>-4.0478920705675847</v>
      </c>
      <c r="V126">
        <f>VLOOKUP($A126,'Data (changed)'!$B$2:$AE$267,$V$1,TRUE)</f>
        <v>-0.60931819201938708</v>
      </c>
      <c r="W126">
        <f>VLOOKUP($A126,'Data (changed)'!$B$2:$AE$267,$W$1,TRUE)</f>
        <v>1.8284353019543147</v>
      </c>
      <c r="X126">
        <f>VLOOKUP($A126,'Data (changed)'!$B$2:$AE$267,$X$1,TRUE)</f>
        <v>-2.2280123070100046</v>
      </c>
      <c r="Y126">
        <f>VLOOKUP($A126,'Data (changed)'!$B$2:$AE$267,$Y$1,TRUE)</f>
        <v>5.3836907340417071</v>
      </c>
      <c r="Z126">
        <f>VLOOKUP($A126,'Data (changed)'!$B$2:$AE$267,$Z$1,TRUE)</f>
        <v>6.2848042354232376</v>
      </c>
      <c r="AA126">
        <f>VLOOKUP($A126,'Data (changed)'!$B$2:$AE$267,$AA$1,TRUE)</f>
        <v>1.0337042249243211</v>
      </c>
      <c r="AB126">
        <f>VLOOKUP($A126,'Data (changed)'!$B$2:$AE$267,$AB$1,TRUE)</f>
        <v>2.8263788680455377</v>
      </c>
      <c r="AC126">
        <f>VLOOKUP($A126,'Data (changed)'!$B$2:$AE$267,$AC$1,TRUE)</f>
        <v>-1.9778292118406711</v>
      </c>
      <c r="AD126">
        <f>VLOOKUP($A126,'Data (changed)'!$B$2:$AE$267,$AD$1,TRUE)</f>
        <v>2.924450453854007</v>
      </c>
    </row>
    <row r="127" spans="1:30" x14ac:dyDescent="0.45">
      <c r="A127" t="s">
        <v>603</v>
      </c>
      <c r="B127" t="s">
        <v>168</v>
      </c>
      <c r="C127">
        <f>VLOOKUP(A127,'Data (changed)'!$B$2:$D$267,3,TRUE)</f>
        <v>10.778056126896658</v>
      </c>
      <c r="D127">
        <f>VLOOKUP($A127,'Data (changed)'!$B$2:$AE$267,$D$1,TRUE)</f>
        <v>6.1986427983637356</v>
      </c>
      <c r="E127">
        <f>VLOOKUP($A127,'Data (changed)'!$B$2:$AE$267,$E$1,TRUE)</f>
        <v>6.8774741286855772</v>
      </c>
      <c r="F127">
        <f>VLOOKUP($A127,'Data (changed)'!$B$2:$AE$267,$F$1,TRUE)</f>
        <v>9.2686663377837561</v>
      </c>
      <c r="G127">
        <f>VLOOKUP($A127,'Data (changed)'!$B$2:$AE$267,$G$1,TRUE)</f>
        <v>9.6145653931996549</v>
      </c>
      <c r="H127">
        <f>VLOOKUP($A127,'Data (changed)'!$B$2:$AE$267,$H$1,TRUE)</f>
        <v>7.8907033260066726</v>
      </c>
      <c r="I127">
        <f>VLOOKUP($A127,'Data (changed)'!$B$2:$AE$267,$I$1,TRUE)</f>
        <v>6.1705524265897651</v>
      </c>
      <c r="J127">
        <f>VLOOKUP($A127,'Data (changed)'!$B$2:$AE$267,$J$1,TRUE)</f>
        <v>-5.129448165209638</v>
      </c>
      <c r="K127">
        <f>VLOOKUP($A127,'Data (changed)'!$B$2:$AE$267,$K$1,TRUE)</f>
        <v>11.466942426742492</v>
      </c>
      <c r="L127">
        <f>VLOOKUP($A127,'Data (changed)'!$B$2:$AE$267,$L$1,TRUE)</f>
        <v>9.0608333250853406</v>
      </c>
      <c r="M127">
        <f>VLOOKUP($A127,'Data (changed)'!$B$2:$AE$267,$M$1,TRUE)</f>
        <v>4.8523995715128052</v>
      </c>
      <c r="N127">
        <f>VLOOKUP($A127,'Data (changed)'!$B$2:$AE$267,$N$1,TRUE)</f>
        <v>7.7251426754717301</v>
      </c>
      <c r="O127">
        <f>VLOOKUP($A127,'Data (changed)'!$B$2:$AE$267,$O$1,TRUE)</f>
        <v>3.1472911937340911</v>
      </c>
      <c r="P127">
        <f>VLOOKUP($A127,'Data (changed)'!$B$2:$AE$267,$P$1,TRUE)</f>
        <v>5.197391363243824</v>
      </c>
      <c r="Q127">
        <f>VLOOKUP($A127,'Data (changed)'!$B$2:$AE$267,$Q$1,TRUE)</f>
        <v>4.3085427141123631</v>
      </c>
      <c r="R127">
        <f>VLOOKUP($A127,'Data (changed)'!$B$2:$AE$267,$R$1,TRUE)</f>
        <v>5.2643265946672386</v>
      </c>
      <c r="S127">
        <f>VLOOKUP($A127,'Data (changed)'!$B$2:$AE$267,$S$1,TRUE)</f>
        <v>5.799548415032163</v>
      </c>
      <c r="T127">
        <f>VLOOKUP($A127,'Data (changed)'!$B$2:$AE$267,$T$1,TRUE)</f>
        <v>3.0129848728116713</v>
      </c>
      <c r="U127">
        <f>VLOOKUP($A127,'Data (changed)'!$B$2:$AE$267,$U$1,TRUE)</f>
        <v>0.79269898951818618</v>
      </c>
      <c r="V127">
        <f>VLOOKUP($A127,'Data (changed)'!$B$2:$AE$267,$V$1,TRUE)</f>
        <v>6.8048249178367115</v>
      </c>
      <c r="W127">
        <f>VLOOKUP($A127,'Data (changed)'!$B$2:$AE$267,$W$1,TRUE)</f>
        <v>3.6856677821252646</v>
      </c>
      <c r="X127">
        <f>VLOOKUP($A127,'Data (changed)'!$B$2:$AE$267,$X$1,TRUE)</f>
        <v>2.4025309924618625</v>
      </c>
      <c r="Y127">
        <f>VLOOKUP($A127,'Data (changed)'!$B$2:$AE$267,$Y$1,TRUE)</f>
        <v>3.1647086364718433</v>
      </c>
      <c r="Z127">
        <f>VLOOKUP($A127,'Data (changed)'!$B$2:$AE$267,$Z$1,TRUE)</f>
        <v>3.2024537945736</v>
      </c>
      <c r="AA127">
        <f>VLOOKUP($A127,'Data (changed)'!$B$2:$AE$267,$AA$1,TRUE)</f>
        <v>2.8091032682413299</v>
      </c>
      <c r="AB127">
        <f>VLOOKUP($A127,'Data (changed)'!$B$2:$AE$267,$AB$1,TRUE)</f>
        <v>2.9468817150862634</v>
      </c>
      <c r="AC127">
        <f>VLOOKUP($A127,'Data (changed)'!$B$2:$AE$267,$AC$1,TRUE)</f>
        <v>3.1596357401277686</v>
      </c>
      <c r="AD127">
        <f>VLOOKUP($A127,'Data (changed)'!$B$2:$AE$267,$AD$1,TRUE)</f>
        <v>2.9074037737713496</v>
      </c>
    </row>
    <row r="128" spans="1:30" x14ac:dyDescent="0.45">
      <c r="A128" t="s">
        <v>455</v>
      </c>
      <c r="B128" t="s">
        <v>651</v>
      </c>
      <c r="C128">
        <f>VLOOKUP(A128,'Data (changed)'!$B$2:$D$267,3,TRUE)</f>
        <v>0</v>
      </c>
      <c r="D128">
        <f>VLOOKUP($A128,'Data (changed)'!$B$2:$AE$267,$D$1,TRUE)</f>
        <v>0</v>
      </c>
      <c r="E128">
        <f>VLOOKUP($A128,'Data (changed)'!$B$2:$AE$267,$E$1,TRUE)</f>
        <v>33.990467555900779</v>
      </c>
      <c r="F128">
        <f>VLOOKUP($A128,'Data (changed)'!$B$2:$AE$267,$F$1,TRUE)</f>
        <v>8.4361656447220099</v>
      </c>
      <c r="G128">
        <f>VLOOKUP($A128,'Data (changed)'!$B$2:$AE$267,$G$1,TRUE)</f>
        <v>4.8582912520274135</v>
      </c>
      <c r="H128">
        <f>VLOOKUP($A128,'Data (changed)'!$B$2:$AE$267,$H$1,TRUE)</f>
        <v>0.60512715880707901</v>
      </c>
      <c r="I128">
        <f>VLOOKUP($A128,'Data (changed)'!$B$2:$AE$267,$I$1,TRUE)</f>
        <v>2.4733252580408447</v>
      </c>
      <c r="J128">
        <f>VLOOKUP($A128,'Data (changed)'!$B$2:$AE$267,$J$1,TRUE)</f>
        <v>3.6620547279544269</v>
      </c>
      <c r="K128">
        <f>VLOOKUP($A128,'Data (changed)'!$B$2:$AE$267,$K$1,TRUE)</f>
        <v>-1.7890091245007937</v>
      </c>
      <c r="L128">
        <f>VLOOKUP($A128,'Data (changed)'!$B$2:$AE$267,$L$1,TRUE)</f>
        <v>4.6945818707921063</v>
      </c>
      <c r="M128">
        <f>VLOOKUP($A128,'Data (changed)'!$B$2:$AE$267,$M$1,TRUE)</f>
        <v>0.21333257649935433</v>
      </c>
      <c r="N128">
        <f>VLOOKUP($A128,'Data (changed)'!$B$2:$AE$267,$N$1,TRUE)</f>
        <v>3.0142831519225126</v>
      </c>
      <c r="O128">
        <f>VLOOKUP($A128,'Data (changed)'!$B$2:$AE$267,$O$1,TRUE)</f>
        <v>17.326020417514343</v>
      </c>
      <c r="P128">
        <f>VLOOKUP($A128,'Data (changed)'!$B$2:$AE$267,$P$1,TRUE)</f>
        <v>10.240298058635375</v>
      </c>
      <c r="Q128">
        <f>VLOOKUP($A128,'Data (changed)'!$B$2:$AE$267,$Q$1,TRUE)</f>
        <v>10.609044984022844</v>
      </c>
      <c r="R128">
        <f>VLOOKUP($A128,'Data (changed)'!$B$2:$AE$267,$R$1,TRUE)</f>
        <v>7.5147730002402113</v>
      </c>
      <c r="S128">
        <f>VLOOKUP($A128,'Data (changed)'!$B$2:$AE$267,$S$1,TRUE)</f>
        <v>5.991575510593151</v>
      </c>
      <c r="T128">
        <f>VLOOKUP($A128,'Data (changed)'!$B$2:$AE$267,$T$1,TRUE)</f>
        <v>2.4797569427854427</v>
      </c>
      <c r="U128">
        <f>VLOOKUP($A128,'Data (changed)'!$B$2:$AE$267,$U$1,TRUE)</f>
        <v>-7.0760564307341127</v>
      </c>
      <c r="V128">
        <f>VLOOKUP($A128,'Data (changed)'!$B$2:$AE$267,$V$1,TRUE)</f>
        <v>-2.3702641202043822</v>
      </c>
      <c r="W128">
        <f>VLOOKUP($A128,'Data (changed)'!$B$2:$AE$267,$W$1,TRUE)</f>
        <v>9.6284069747757002</v>
      </c>
      <c r="X128">
        <f>VLOOKUP($A128,'Data (changed)'!$B$2:$AE$267,$X$1,TRUE)</f>
        <v>6.6258183001417308</v>
      </c>
      <c r="Y128">
        <f>VLOOKUP($A128,'Data (changed)'!$B$2:$AE$267,$Y$1,TRUE)</f>
        <v>1.1493004370652073</v>
      </c>
      <c r="Z128">
        <f>VLOOKUP($A128,'Data (changed)'!$B$2:$AE$267,$Z$1,TRUE)</f>
        <v>0.50087698215865828</v>
      </c>
      <c r="AA128">
        <f>VLOOKUP($A128,'Data (changed)'!$B$2:$AE$267,$AA$1,TRUE)</f>
        <v>0.59301961722123053</v>
      </c>
      <c r="AB128">
        <f>VLOOKUP($A128,'Data (changed)'!$B$2:$AE$267,$AB$1,TRUE)</f>
        <v>2.9258682259157638</v>
      </c>
      <c r="AC128">
        <f>VLOOKUP($A128,'Data (changed)'!$B$2:$AE$267,$AC$1,TRUE)</f>
        <v>-4.7121062085199696</v>
      </c>
      <c r="AD128">
        <f>VLOOKUP($A128,'Data (changed)'!$B$2:$AE$267,$AD$1,TRUE)</f>
        <v>1.2461293227740811</v>
      </c>
    </row>
    <row r="129" spans="1:30" x14ac:dyDescent="0.45">
      <c r="A129" t="s">
        <v>468</v>
      </c>
      <c r="B129" t="s">
        <v>246</v>
      </c>
      <c r="C129">
        <f>VLOOKUP(A129,'Data (changed)'!$B$2:$D$267,3,TRUE)</f>
        <v>2.7991328957425026</v>
      </c>
      <c r="D129">
        <f>VLOOKUP($A129,'Data (changed)'!$B$2:$AE$267,$D$1,TRUE)</f>
        <v>1.7811652394378825</v>
      </c>
      <c r="E129">
        <f>VLOOKUP($A129,'Data (changed)'!$B$2:$AE$267,$E$1,TRUE)</f>
        <v>4.0102191896769881</v>
      </c>
      <c r="F129">
        <f>VLOOKUP($A129,'Data (changed)'!$B$2:$AE$267,$F$1,TRUE)</f>
        <v>5.245561606640365</v>
      </c>
      <c r="G129">
        <f>VLOOKUP($A129,'Data (changed)'!$B$2:$AE$267,$G$1,TRUE)</f>
        <v>0.9575910310101392</v>
      </c>
      <c r="H129">
        <f>VLOOKUP($A129,'Data (changed)'!$B$2:$AE$267,$H$1,TRUE)</f>
        <v>3.7509074464042698</v>
      </c>
      <c r="I129">
        <f>VLOOKUP($A129,'Data (changed)'!$B$2:$AE$267,$I$1,TRUE)</f>
        <v>4.8926069772706455</v>
      </c>
      <c r="J129">
        <f>VLOOKUP($A129,'Data (changed)'!$B$2:$AE$267,$J$1,TRUE)</f>
        <v>2.1905960530503705</v>
      </c>
      <c r="K129">
        <f>VLOOKUP($A129,'Data (changed)'!$B$2:$AE$267,$K$1,TRUE)</f>
        <v>0.56130196704367563</v>
      </c>
      <c r="L129">
        <f>VLOOKUP($A129,'Data (changed)'!$B$2:$AE$267,$L$1,TRUE)</f>
        <v>3.7819402736207479</v>
      </c>
      <c r="M129">
        <f>VLOOKUP($A129,'Data (changed)'!$B$2:$AE$267,$M$1,TRUE)</f>
        <v>0.44102833534279284</v>
      </c>
      <c r="N129">
        <f>VLOOKUP($A129,'Data (changed)'!$B$2:$AE$267,$N$1,TRUE)</f>
        <v>1.0015545801930443</v>
      </c>
      <c r="O129">
        <f>VLOOKUP($A129,'Data (changed)'!$B$2:$AE$267,$O$1,TRUE)</f>
        <v>2.2086150415164383</v>
      </c>
      <c r="P129">
        <f>VLOOKUP($A129,'Data (changed)'!$B$2:$AE$267,$P$1,TRUE)</f>
        <v>5.3838112273211038</v>
      </c>
      <c r="Q129">
        <f>VLOOKUP($A129,'Data (changed)'!$B$2:$AE$267,$Q$1,TRUE)</f>
        <v>3.8457343702843758</v>
      </c>
      <c r="R129">
        <f>VLOOKUP($A129,'Data (changed)'!$B$2:$AE$267,$R$1,TRUE)</f>
        <v>4.9772599630441619</v>
      </c>
      <c r="S129">
        <f>VLOOKUP($A129,'Data (changed)'!$B$2:$AE$267,$S$1,TRUE)</f>
        <v>5.4417597857775206</v>
      </c>
      <c r="T129">
        <f>VLOOKUP($A129,'Data (changed)'!$B$2:$AE$267,$T$1,TRUE)</f>
        <v>3.9626208911577123</v>
      </c>
      <c r="U129">
        <f>VLOOKUP($A129,'Data (changed)'!$B$2:$AE$267,$U$1,TRUE)</f>
        <v>-1.7677365245120313</v>
      </c>
      <c r="V129">
        <f>VLOOKUP($A129,'Data (changed)'!$B$2:$AE$267,$V$1,TRUE)</f>
        <v>6.7117215915362749</v>
      </c>
      <c r="W129">
        <f>VLOOKUP($A129,'Data (changed)'!$B$2:$AE$267,$W$1,TRUE)</f>
        <v>4.4512187838443396</v>
      </c>
      <c r="X129">
        <f>VLOOKUP($A129,'Data (changed)'!$B$2:$AE$267,$X$1,TRUE)</f>
        <v>2.4887132239631597</v>
      </c>
      <c r="Y129">
        <f>VLOOKUP($A129,'Data (changed)'!$B$2:$AE$267,$Y$1,TRUE)</f>
        <v>2.9202917133325883</v>
      </c>
      <c r="Z129">
        <f>VLOOKUP($A129,'Data (changed)'!$B$2:$AE$267,$Z$1,TRUE)</f>
        <v>1.4253405470364413</v>
      </c>
      <c r="AA129">
        <f>VLOOKUP($A129,'Data (changed)'!$B$2:$AE$267,$AA$1,TRUE)</f>
        <v>-1.8726539999306624E-2</v>
      </c>
      <c r="AB129">
        <f>VLOOKUP($A129,'Data (changed)'!$B$2:$AE$267,$AB$1,TRUE)</f>
        <v>-0.49206719887986594</v>
      </c>
      <c r="AC129">
        <f>VLOOKUP($A129,'Data (changed)'!$B$2:$AE$267,$AC$1,TRUE)</f>
        <v>1.9236360385741023</v>
      </c>
      <c r="AD129">
        <f>VLOOKUP($A129,'Data (changed)'!$B$2:$AE$267,$AD$1,TRUE)</f>
        <v>1.777561113426799</v>
      </c>
    </row>
    <row r="130" spans="1:30" x14ac:dyDescent="0.45">
      <c r="A130" t="s">
        <v>206</v>
      </c>
      <c r="B130" t="s">
        <v>518</v>
      </c>
      <c r="C130">
        <f>VLOOKUP(A130,'Data (changed)'!$B$2:$D$267,3,TRUE)</f>
        <v>4.2965636411683334</v>
      </c>
      <c r="D130">
        <f>VLOOKUP($A130,'Data (changed)'!$B$2:$AE$267,$D$1,TRUE)</f>
        <v>5.559857767761514</v>
      </c>
      <c r="E130">
        <f>VLOOKUP($A130,'Data (changed)'!$B$2:$AE$267,$E$1,TRUE)</f>
        <v>5.9125565563149109</v>
      </c>
      <c r="F130">
        <f>VLOOKUP($A130,'Data (changed)'!$B$2:$AE$267,$F$1,TRUE)</f>
        <v>8.1590185304964535</v>
      </c>
      <c r="G130">
        <f>VLOOKUP($A130,'Data (changed)'!$B$2:$AE$267,$G$1,TRUE)</f>
        <v>7.0312543276209709</v>
      </c>
      <c r="H130">
        <f>VLOOKUP($A130,'Data (changed)'!$B$2:$AE$267,$H$1,TRUE)</f>
        <v>6.9283237251818122</v>
      </c>
      <c r="I130">
        <f>VLOOKUP($A130,'Data (changed)'!$B$2:$AE$267,$I$1,TRUE)</f>
        <v>6.872091273125065</v>
      </c>
      <c r="J130">
        <f>VLOOKUP($A130,'Data (changed)'!$B$2:$AE$267,$J$1,TRUE)</f>
        <v>3.9676080913052374</v>
      </c>
      <c r="K130">
        <f>VLOOKUP($A130,'Data (changed)'!$B$2:$AE$267,$K$1,TRUE)</f>
        <v>7.3063760730441913</v>
      </c>
      <c r="L130">
        <f>VLOOKUP($A130,'Data (changed)'!$B$2:$AE$267,$L$1,TRUE)</f>
        <v>5.7987823261587295</v>
      </c>
      <c r="M130">
        <f>VLOOKUP($A130,'Data (changed)'!$B$2:$AE$267,$M$1,TRUE)</f>
        <v>5.7514128821902375</v>
      </c>
      <c r="N130">
        <f>VLOOKUP($A130,'Data (changed)'!$B$2:$AE$267,$N$1,TRUE)</f>
        <v>5.9187436817742736</v>
      </c>
      <c r="O130">
        <f>VLOOKUP($A130,'Data (changed)'!$B$2:$AE$267,$O$1,TRUE)</f>
        <v>6.0670023037584286</v>
      </c>
      <c r="P130">
        <f>VLOOKUP($A130,'Data (changed)'!$B$2:$AE$267,$P$1,TRUE)</f>
        <v>6.3576954801280294</v>
      </c>
      <c r="Q130">
        <f>VLOOKUP($A130,'Data (changed)'!$B$2:$AE$267,$Q$1,TRUE)</f>
        <v>7.1075683690614824</v>
      </c>
      <c r="R130">
        <f>VLOOKUP($A130,'Data (changed)'!$B$2:$AE$267,$R$1,TRUE)</f>
        <v>8.6192662087304655</v>
      </c>
      <c r="S130">
        <f>VLOOKUP($A130,'Data (changed)'!$B$2:$AE$267,$S$1,TRUE)</f>
        <v>7.5968288005046531</v>
      </c>
      <c r="T130">
        <f>VLOOKUP($A130,'Data (changed)'!$B$2:$AE$267,$T$1,TRUE)</f>
        <v>7.824902762608275</v>
      </c>
      <c r="U130">
        <f>VLOOKUP($A130,'Data (changed)'!$B$2:$AE$267,$U$1,TRUE)</f>
        <v>7.5017749126047306</v>
      </c>
      <c r="V130">
        <f>VLOOKUP($A130,'Data (changed)'!$B$2:$AE$267,$V$1,TRUE)</f>
        <v>8.5269055172287267</v>
      </c>
      <c r="W130">
        <f>VLOOKUP($A130,'Data (changed)'!$B$2:$AE$267,$W$1,TRUE)</f>
        <v>8.0386526808092924</v>
      </c>
      <c r="X130">
        <f>VLOOKUP($A130,'Data (changed)'!$B$2:$AE$267,$X$1,TRUE)</f>
        <v>8.026098434040847</v>
      </c>
      <c r="Y130">
        <f>VLOOKUP($A130,'Data (changed)'!$B$2:$AE$267,$Y$1,TRUE)</f>
        <v>8.0263002263775149</v>
      </c>
      <c r="Z130">
        <f>VLOOKUP($A130,'Data (changed)'!$B$2:$AE$267,$Z$1,TRUE)</f>
        <v>7.6119634407437928</v>
      </c>
      <c r="AA130">
        <f>VLOOKUP($A130,'Data (changed)'!$B$2:$AE$267,$AA$1,TRUE)</f>
        <v>7.2700658433986405</v>
      </c>
      <c r="AB130">
        <f>VLOOKUP($A130,'Data (changed)'!$B$2:$AE$267,$AB$1,TRUE)</f>
        <v>7.0228362550113843</v>
      </c>
      <c r="AC130">
        <f>VLOOKUP($A130,'Data (changed)'!$B$2:$AE$267,$AC$1,TRUE)</f>
        <v>6.8925308726988987</v>
      </c>
      <c r="AD130">
        <f>VLOOKUP($A130,'Data (changed)'!$B$2:$AE$267,$AD$1,TRUE)</f>
        <v>6.2479600075587172</v>
      </c>
    </row>
    <row r="131" spans="1:30" x14ac:dyDescent="0.45">
      <c r="A131" t="s">
        <v>227</v>
      </c>
      <c r="B131" t="s">
        <v>396</v>
      </c>
      <c r="C131">
        <f>VLOOKUP(A131,'Data (changed)'!$B$2:$D$267,3,TRUE)</f>
        <v>49.44737918333982</v>
      </c>
      <c r="D131">
        <f>VLOOKUP($A131,'Data (changed)'!$B$2:$AE$267,$D$1,TRUE)</f>
        <v>16.43834570737954</v>
      </c>
      <c r="E131">
        <f>VLOOKUP($A131,'Data (changed)'!$B$2:$AE$267,$E$1,TRUE)</f>
        <v>10.76566979568571</v>
      </c>
      <c r="F131">
        <f>VLOOKUP($A131,'Data (changed)'!$B$2:$AE$267,$F$1,TRUE)</f>
        <v>8.1052419781617999</v>
      </c>
      <c r="G131">
        <f>VLOOKUP($A131,'Data (changed)'!$B$2:$AE$267,$G$1,TRUE)</f>
        <v>6.4488625675372049</v>
      </c>
      <c r="H131">
        <f>VLOOKUP($A131,'Data (changed)'!$B$2:$AE$267,$H$1,TRUE)</f>
        <v>11.285935717391666</v>
      </c>
      <c r="I131">
        <f>VLOOKUP($A131,'Data (changed)'!$B$2:$AE$267,$I$1,TRUE)</f>
        <v>1.0549666686856085</v>
      </c>
      <c r="J131">
        <f>VLOOKUP($A131,'Data (changed)'!$B$2:$AE$267,$J$1,TRUE)</f>
        <v>3.6657237837598444</v>
      </c>
      <c r="K131">
        <f>VLOOKUP($A131,'Data (changed)'!$B$2:$AE$267,$K$1,TRUE)</f>
        <v>-0.52558463448026771</v>
      </c>
      <c r="L131">
        <f>VLOOKUP($A131,'Data (changed)'!$B$2:$AE$267,$L$1,TRUE)</f>
        <v>1.3418716193980487</v>
      </c>
      <c r="M131">
        <f>VLOOKUP($A131,'Data (changed)'!$B$2:$AE$267,$M$1,TRUE)</f>
        <v>3.8396692782492181</v>
      </c>
      <c r="N131">
        <f>VLOOKUP($A131,'Data (changed)'!$B$2:$AE$267,$N$1,TRUE)</f>
        <v>3.4231498272447141</v>
      </c>
      <c r="O131">
        <f>VLOOKUP($A131,'Data (changed)'!$B$2:$AE$267,$O$1,TRUE)</f>
        <v>3.2270982685183043</v>
      </c>
      <c r="P131">
        <f>VLOOKUP($A131,'Data (changed)'!$B$2:$AE$267,$P$1,TRUE)</f>
        <v>6.6794446167197918</v>
      </c>
      <c r="Q131">
        <f>VLOOKUP($A131,'Data (changed)'!$B$2:$AE$267,$Q$1,TRUE)</f>
        <v>2.6857793099149774</v>
      </c>
      <c r="R131">
        <f>VLOOKUP($A131,'Data (changed)'!$B$2:$AE$267,$R$1,TRUE)</f>
        <v>1.5495150020830977</v>
      </c>
      <c r="S131">
        <f>VLOOKUP($A131,'Data (changed)'!$B$2:$AE$267,$S$1,TRUE)</f>
        <v>9.3106225246290677</v>
      </c>
      <c r="T131">
        <f>VLOOKUP($A131,'Data (changed)'!$B$2:$AE$267,$T$1,TRUE)</f>
        <v>9.0691282693160673</v>
      </c>
      <c r="U131">
        <f>VLOOKUP($A131,'Data (changed)'!$B$2:$AE$267,$U$1,TRUE)</f>
        <v>10.232155577117879</v>
      </c>
      <c r="V131">
        <f>VLOOKUP($A131,'Data (changed)'!$B$2:$AE$267,$V$1,TRUE)</f>
        <v>7.9751355592094342</v>
      </c>
      <c r="W131">
        <f>VLOOKUP($A131,'Data (changed)'!$B$2:$AE$267,$W$1,TRUE)</f>
        <v>0.86733987716786487</v>
      </c>
      <c r="X131">
        <f>VLOOKUP($A131,'Data (changed)'!$B$2:$AE$267,$X$1,TRUE)</f>
        <v>2.5405424917663453</v>
      </c>
      <c r="Y131">
        <f>VLOOKUP($A131,'Data (changed)'!$B$2:$AE$267,$Y$1,TRUE)</f>
        <v>3.8110232837396723</v>
      </c>
      <c r="Z131">
        <f>VLOOKUP($A131,'Data (changed)'!$B$2:$AE$267,$Z$1,TRUE)</f>
        <v>2.4613611880531607</v>
      </c>
      <c r="AA131">
        <f>VLOOKUP($A131,'Data (changed)'!$B$2:$AE$267,$AA$1,TRUE)</f>
        <v>0.2116119591387644</v>
      </c>
      <c r="AB131">
        <f>VLOOKUP($A131,'Data (changed)'!$B$2:$AE$267,$AB$1,TRUE)</f>
        <v>1.5295201069810815</v>
      </c>
      <c r="AC131">
        <f>VLOOKUP($A131,'Data (changed)'!$B$2:$AE$267,$AC$1,TRUE)</f>
        <v>0.85069955875690084</v>
      </c>
      <c r="AD131">
        <f>VLOOKUP($A131,'Data (changed)'!$B$2:$AE$267,$AD$1,TRUE)</f>
        <v>-1.9264047707721232</v>
      </c>
    </row>
    <row r="132" spans="1:30" x14ac:dyDescent="0.45">
      <c r="A132" t="s">
        <v>598</v>
      </c>
      <c r="B132" t="s">
        <v>209</v>
      </c>
      <c r="C132">
        <f>VLOOKUP(A132,'Data (changed)'!$B$2:$D$267,3,TRUE)</f>
        <v>0</v>
      </c>
      <c r="D132">
        <f>VLOOKUP($A132,'Data (changed)'!$B$2:$AE$267,$D$1,TRUE)</f>
        <v>0</v>
      </c>
      <c r="E132">
        <f>VLOOKUP($A132,'Data (changed)'!$B$2:$AE$267,$E$1,TRUE)</f>
        <v>0</v>
      </c>
      <c r="F132">
        <f>VLOOKUP($A132,'Data (changed)'!$B$2:$AE$267,$F$1,TRUE)</f>
        <v>0</v>
      </c>
      <c r="G132">
        <f>VLOOKUP($A132,'Data (changed)'!$B$2:$AE$267,$G$1,TRUE)</f>
        <v>0</v>
      </c>
      <c r="H132">
        <f>VLOOKUP($A132,'Data (changed)'!$B$2:$AE$267,$H$1,TRUE)</f>
        <v>0</v>
      </c>
      <c r="I132">
        <f>VLOOKUP($A132,'Data (changed)'!$B$2:$AE$267,$I$1,TRUE)</f>
        <v>0</v>
      </c>
      <c r="J132">
        <f>VLOOKUP($A132,'Data (changed)'!$B$2:$AE$267,$J$1,TRUE)</f>
        <v>0</v>
      </c>
      <c r="K132">
        <f>VLOOKUP($A132,'Data (changed)'!$B$2:$AE$267,$K$1,TRUE)</f>
        <v>0</v>
      </c>
      <c r="L132">
        <f>VLOOKUP($A132,'Data (changed)'!$B$2:$AE$267,$L$1,TRUE)</f>
        <v>0</v>
      </c>
      <c r="M132">
        <f>VLOOKUP($A132,'Data (changed)'!$B$2:$AE$267,$M$1,TRUE)</f>
        <v>2.9202729687694386</v>
      </c>
      <c r="N132">
        <f>VLOOKUP($A132,'Data (changed)'!$B$2:$AE$267,$N$1,TRUE)</f>
        <v>3.7630182816468221</v>
      </c>
      <c r="O132">
        <f>VLOOKUP($A132,'Data (changed)'!$B$2:$AE$267,$O$1,TRUE)</f>
        <v>-30.145132589216672</v>
      </c>
      <c r="P132">
        <f>VLOOKUP($A132,'Data (changed)'!$B$2:$AE$267,$P$1,TRUE)</f>
        <v>2.6198476859923119</v>
      </c>
      <c r="Q132">
        <f>VLOOKUP($A132,'Data (changed)'!$B$2:$AE$267,$Q$1,TRUE)</f>
        <v>5.2812120714116162</v>
      </c>
      <c r="R132">
        <f>VLOOKUP($A132,'Data (changed)'!$B$2:$AE$267,$R$1,TRUE)</f>
        <v>8.0439062475448679</v>
      </c>
      <c r="S132">
        <f>VLOOKUP($A132,'Data (changed)'!$B$2:$AE$267,$S$1,TRUE)</f>
        <v>9.5352798691607461</v>
      </c>
      <c r="T132">
        <f>VLOOKUP($A132,'Data (changed)'!$B$2:$AE$267,$T$1,TRUE)</f>
        <v>7.1456889981713658</v>
      </c>
      <c r="U132">
        <f>VLOOKUP($A132,'Data (changed)'!$B$2:$AE$267,$U$1,TRUE)</f>
        <v>5.3005393770430942</v>
      </c>
      <c r="V132">
        <f>VLOOKUP($A132,'Data (changed)'!$B$2:$AE$267,$V$1,TRUE)</f>
        <v>6.0998276020558109</v>
      </c>
      <c r="W132">
        <f>VLOOKUP($A132,'Data (changed)'!$B$2:$AE$267,$W$1,TRUE)</f>
        <v>8.2007658404608037</v>
      </c>
      <c r="X132">
        <f>VLOOKUP($A132,'Data (changed)'!$B$2:$AE$267,$X$1,TRUE)</f>
        <v>7.9938156931365683</v>
      </c>
      <c r="Y132">
        <f>VLOOKUP($A132,'Data (changed)'!$B$2:$AE$267,$Y$1,TRUE)</f>
        <v>8.7040280659801397</v>
      </c>
      <c r="Z132">
        <f>VLOOKUP($A132,'Data (changed)'!$B$2:$AE$267,$Z$1,TRUE)</f>
        <v>0.70114391175076207</v>
      </c>
      <c r="AA132">
        <f>VLOOKUP($A132,'Data (changed)'!$B$2:$AE$267,$AA$1,TRUE)</f>
        <v>0</v>
      </c>
      <c r="AB132">
        <f>VLOOKUP($A132,'Data (changed)'!$B$2:$AE$267,$AB$1,TRUE)</f>
        <v>-1.5995840750200045</v>
      </c>
      <c r="AC132">
        <f>VLOOKUP($A132,'Data (changed)'!$B$2:$AE$267,$AC$1,TRUE)</f>
        <v>2.4686260950512349</v>
      </c>
      <c r="AD132">
        <f>VLOOKUP($A132,'Data (changed)'!$B$2:$AE$267,$AD$1,TRUE)</f>
        <v>1.2225513129960746</v>
      </c>
    </row>
    <row r="133" spans="1:30" x14ac:dyDescent="0.45">
      <c r="A133" t="s">
        <v>602</v>
      </c>
      <c r="B133" t="s">
        <v>498</v>
      </c>
      <c r="C133">
        <f>VLOOKUP(A133,'Data (changed)'!$B$2:$D$267,3,TRUE)</f>
        <v>0</v>
      </c>
      <c r="D133">
        <f>VLOOKUP($A133,'Data (changed)'!$B$2:$AE$267,$D$1,TRUE)</f>
        <v>0</v>
      </c>
      <c r="E133">
        <f>VLOOKUP($A133,'Data (changed)'!$B$2:$AE$267,$E$1,TRUE)</f>
        <v>0</v>
      </c>
      <c r="F133">
        <f>VLOOKUP($A133,'Data (changed)'!$B$2:$AE$267,$F$1,TRUE)</f>
        <v>0</v>
      </c>
      <c r="G133">
        <f>VLOOKUP($A133,'Data (changed)'!$B$2:$AE$267,$G$1,TRUE)</f>
        <v>0</v>
      </c>
      <c r="H133">
        <f>VLOOKUP($A133,'Data (changed)'!$B$2:$AE$267,$H$1,TRUE)</f>
        <v>0</v>
      </c>
      <c r="I133">
        <f>VLOOKUP($A133,'Data (changed)'!$B$2:$AE$267,$I$1,TRUE)</f>
        <v>0</v>
      </c>
      <c r="J133">
        <f>VLOOKUP($A133,'Data (changed)'!$B$2:$AE$267,$J$1,TRUE)</f>
        <v>0</v>
      </c>
      <c r="K133">
        <f>VLOOKUP($A133,'Data (changed)'!$B$2:$AE$267,$K$1,TRUE)</f>
        <v>0</v>
      </c>
      <c r="L133">
        <f>VLOOKUP($A133,'Data (changed)'!$B$2:$AE$267,$L$1,TRUE)</f>
        <v>3.6792132926415775</v>
      </c>
      <c r="M133">
        <f>VLOOKUP($A133,'Data (changed)'!$B$2:$AE$267,$M$1,TRUE)</f>
        <v>-1.7628781684382631</v>
      </c>
      <c r="N133">
        <f>VLOOKUP($A133,'Data (changed)'!$B$2:$AE$267,$N$1,TRUE)</f>
        <v>-0.95884938074310355</v>
      </c>
      <c r="O133">
        <f>VLOOKUP($A133,'Data (changed)'!$B$2:$AE$267,$O$1,TRUE)</f>
        <v>13.016001075702576</v>
      </c>
      <c r="P133">
        <f>VLOOKUP($A133,'Data (changed)'!$B$2:$AE$267,$P$1,TRUE)</f>
        <v>4.4616299821534682</v>
      </c>
      <c r="Q133">
        <f>VLOOKUP($A133,'Data (changed)'!$B$2:$AE$267,$Q$1,TRUE)</f>
        <v>11.870728929384967</v>
      </c>
      <c r="R133">
        <f>VLOOKUP($A133,'Data (changed)'!$B$2:$AE$267,$R$1,TRUE)</f>
        <v>6.5005472269592133</v>
      </c>
      <c r="S133">
        <f>VLOOKUP($A133,'Data (changed)'!$B$2:$AE$267,$S$1,TRUE)</f>
        <v>6.3523169944793523</v>
      </c>
      <c r="T133">
        <f>VLOOKUP($A133,'Data (changed)'!$B$2:$AE$267,$T$1,TRUE)</f>
        <v>2.6673557897575364</v>
      </c>
      <c r="U133">
        <f>VLOOKUP($A133,'Data (changed)'!$B$2:$AE$267,$U$1,TRUE)</f>
        <v>-0.79014183155314299</v>
      </c>
      <c r="V133">
        <f>VLOOKUP($A133,'Data (changed)'!$B$2:$AE$267,$V$1,TRUE)</f>
        <v>5.0212897390076563</v>
      </c>
      <c r="W133">
        <f>VLOOKUP($A133,'Data (changed)'!$B$2:$AE$267,$W$1,TRUE)</f>
        <v>-62.075919584900113</v>
      </c>
      <c r="X133">
        <f>VLOOKUP($A133,'Data (changed)'!$B$2:$AE$267,$X$1,TRUE)</f>
        <v>123.13955519858197</v>
      </c>
      <c r="Y133">
        <f>VLOOKUP($A133,'Data (changed)'!$B$2:$AE$267,$Y$1,TRUE)</f>
        <v>-13.599999974182907</v>
      </c>
      <c r="Z133">
        <f>VLOOKUP($A133,'Data (changed)'!$B$2:$AE$267,$Z$1,TRUE)</f>
        <v>-24.000000034477964</v>
      </c>
      <c r="AA133">
        <f>VLOOKUP($A133,'Data (changed)'!$B$2:$AE$267,$AA$1,TRUE)</f>
        <v>-8.8620393625490976</v>
      </c>
      <c r="AB133">
        <f>VLOOKUP($A133,'Data (changed)'!$B$2:$AE$267,$AB$1,TRUE)</f>
        <v>-2.7954688899018691</v>
      </c>
      <c r="AC133">
        <f>VLOOKUP($A133,'Data (changed)'!$B$2:$AE$267,$AC$1,TRUE)</f>
        <v>26.680902632798123</v>
      </c>
      <c r="AD133">
        <f>VLOOKUP($A133,'Data (changed)'!$B$2:$AE$267,$AD$1,TRUE)</f>
        <v>15.132799890663222</v>
      </c>
    </row>
    <row r="134" spans="1:30" x14ac:dyDescent="0.45">
      <c r="A134" t="s">
        <v>338</v>
      </c>
      <c r="B134" t="s">
        <v>461</v>
      </c>
      <c r="C134">
        <f>VLOOKUP(A134,'Data (changed)'!$B$2:$D$267,3,TRUE)</f>
        <v>0.37567802836784381</v>
      </c>
      <c r="D134">
        <f>VLOOKUP($A134,'Data (changed)'!$B$2:$AE$267,$D$1,TRUE)</f>
        <v>7.9530753604442026</v>
      </c>
      <c r="E134">
        <f>VLOOKUP($A134,'Data (changed)'!$B$2:$AE$267,$E$1,TRUE)</f>
        <v>0.58319975822205095</v>
      </c>
      <c r="F134">
        <f>VLOOKUP($A134,'Data (changed)'!$B$2:$AE$267,$F$1,TRUE)</f>
        <v>1.5985601620634071</v>
      </c>
      <c r="G134">
        <f>VLOOKUP($A134,'Data (changed)'!$B$2:$AE$267,$G$1,TRUE)</f>
        <v>1.7482258650376679</v>
      </c>
      <c r="H134">
        <f>VLOOKUP($A134,'Data (changed)'!$B$2:$AE$267,$H$1,TRUE)</f>
        <v>2.9225879574221949</v>
      </c>
      <c r="I134">
        <f>VLOOKUP($A134,'Data (changed)'!$B$2:$AE$267,$I$1,TRUE)</f>
        <v>-0.69413014205930779</v>
      </c>
      <c r="J134">
        <f>VLOOKUP($A134,'Data (changed)'!$B$2:$AE$267,$J$1,TRUE)</f>
        <v>6.2864712151186239</v>
      </c>
      <c r="K134">
        <f>VLOOKUP($A134,'Data (changed)'!$B$2:$AE$267,$K$1,TRUE)</f>
        <v>2.6706035112741944</v>
      </c>
      <c r="L134">
        <f>VLOOKUP($A134,'Data (changed)'!$B$2:$AE$267,$L$1,TRUE)</f>
        <v>4.8748553520113092E-2</v>
      </c>
      <c r="M134">
        <f>VLOOKUP($A134,'Data (changed)'!$B$2:$AE$267,$M$1,TRUE)</f>
        <v>-3.4080639618940438</v>
      </c>
      <c r="N134">
        <f>VLOOKUP($A134,'Data (changed)'!$B$2:$AE$267,$N$1,TRUE)</f>
        <v>0.41645049304321446</v>
      </c>
      <c r="O134">
        <f>VLOOKUP($A134,'Data (changed)'!$B$2:$AE$267,$O$1,TRUE)</f>
        <v>4.2646114873822256</v>
      </c>
      <c r="P134">
        <f>VLOOKUP($A134,'Data (changed)'!$B$2:$AE$267,$P$1,TRUE)</f>
        <v>7.2674088699471042</v>
      </c>
      <c r="Q134">
        <f>VLOOKUP($A134,'Data (changed)'!$B$2:$AE$267,$Q$1,TRUE)</f>
        <v>-0.41030472629023507</v>
      </c>
      <c r="R134">
        <f>VLOOKUP($A134,'Data (changed)'!$B$2:$AE$267,$R$1,TRUE)</f>
        <v>6.1952572914104849</v>
      </c>
      <c r="S134">
        <f>VLOOKUP($A134,'Data (changed)'!$B$2:$AE$267,$S$1,TRUE)</f>
        <v>1.691618574339131</v>
      </c>
      <c r="T134">
        <f>VLOOKUP($A134,'Data (changed)'!$B$2:$AE$267,$T$1,TRUE)</f>
        <v>4.9493219402805693</v>
      </c>
      <c r="U134">
        <f>VLOOKUP($A134,'Data (changed)'!$B$2:$AE$267,$U$1,TRUE)</f>
        <v>-2.828899548306282</v>
      </c>
      <c r="V134">
        <f>VLOOKUP($A134,'Data (changed)'!$B$2:$AE$267,$V$1,TRUE)</f>
        <v>1.6038623849959066</v>
      </c>
      <c r="W134">
        <f>VLOOKUP($A134,'Data (changed)'!$B$2:$AE$267,$W$1,TRUE)</f>
        <v>5.4834113334570844</v>
      </c>
      <c r="X134">
        <f>VLOOKUP($A134,'Data (changed)'!$B$2:$AE$267,$X$1,TRUE)</f>
        <v>-0.19985174043647191</v>
      </c>
      <c r="Y134">
        <f>VLOOKUP($A134,'Data (changed)'!$B$2:$AE$267,$Y$1,TRUE)</f>
        <v>-3.1743776044531558</v>
      </c>
      <c r="Z134">
        <f>VLOOKUP($A134,'Data (changed)'!$B$2:$AE$267,$Z$1,TRUE)</f>
        <v>1.7586659011824111</v>
      </c>
      <c r="AA134">
        <f>VLOOKUP($A134,'Data (changed)'!$B$2:$AE$267,$AA$1,TRUE)</f>
        <v>-1.3604846619909381</v>
      </c>
      <c r="AB134">
        <f>VLOOKUP($A134,'Data (changed)'!$B$2:$AE$267,$AB$1,TRUE)</f>
        <v>3.9868689484604118</v>
      </c>
      <c r="AC134">
        <f>VLOOKUP($A134,'Data (changed)'!$B$2:$AE$267,$AC$1,TRUE)</f>
        <v>3.4888486595471022</v>
      </c>
      <c r="AD134">
        <f>VLOOKUP($A134,'Data (changed)'!$B$2:$AE$267,$AD$1,TRUE)</f>
        <v>2.6394623541648627</v>
      </c>
    </row>
    <row r="135" spans="1:30" x14ac:dyDescent="0.45">
      <c r="A135" t="s">
        <v>152</v>
      </c>
      <c r="B135" t="s">
        <v>548</v>
      </c>
      <c r="C135">
        <f>VLOOKUP(A135,'Data (changed)'!$B$2:$D$267,3,TRUE)</f>
        <v>3.4690917091707831</v>
      </c>
      <c r="D135">
        <f>VLOOKUP($A135,'Data (changed)'!$B$2:$AE$267,$D$1,TRUE)</f>
        <v>2.5200025390096528</v>
      </c>
      <c r="E135">
        <f>VLOOKUP($A135,'Data (changed)'!$B$2:$AE$267,$E$1,TRUE)</f>
        <v>3.737977216766339</v>
      </c>
      <c r="F135">
        <f>VLOOKUP($A135,'Data (changed)'!$B$2:$AE$267,$F$1,TRUE)</f>
        <v>4.5671657751631898</v>
      </c>
      <c r="G135">
        <f>VLOOKUP($A135,'Data (changed)'!$B$2:$AE$267,$G$1,TRUE)</f>
        <v>1.5256991738704642</v>
      </c>
      <c r="H135">
        <f>VLOOKUP($A135,'Data (changed)'!$B$2:$AE$267,$H$1,TRUE)</f>
        <v>3.5211243713036282</v>
      </c>
      <c r="I135">
        <f>VLOOKUP($A135,'Data (changed)'!$B$2:$AE$267,$I$1,TRUE)</f>
        <v>5.1404363065748129</v>
      </c>
      <c r="J135">
        <f>VLOOKUP($A135,'Data (changed)'!$B$2:$AE$267,$J$1,TRUE)</f>
        <v>2.208834091264535</v>
      </c>
      <c r="K135">
        <f>VLOOKUP($A135,'Data (changed)'!$B$2:$AE$267,$K$1,TRUE)</f>
        <v>0.14626002419629458</v>
      </c>
      <c r="L135">
        <f>VLOOKUP($A135,'Data (changed)'!$B$2:$AE$267,$L$1,TRUE)</f>
        <v>3.7881018859759763</v>
      </c>
      <c r="M135">
        <f>VLOOKUP($A135,'Data (changed)'!$B$2:$AE$267,$M$1,TRUE)</f>
        <v>0.88212108370112219</v>
      </c>
      <c r="N135">
        <f>VLOOKUP($A135,'Data (changed)'!$B$2:$AE$267,$N$1,TRUE)</f>
        <v>0.2925059870702853</v>
      </c>
      <c r="O135">
        <f>VLOOKUP($A135,'Data (changed)'!$B$2:$AE$267,$O$1,TRUE)</f>
        <v>1.5646576997169461</v>
      </c>
      <c r="P135">
        <f>VLOOKUP($A135,'Data (changed)'!$B$2:$AE$267,$P$1,TRUE)</f>
        <v>6.3371302136741008</v>
      </c>
      <c r="Q135">
        <f>VLOOKUP($A135,'Data (changed)'!$B$2:$AE$267,$Q$1,TRUE)</f>
        <v>4.2572632126600922</v>
      </c>
      <c r="R135">
        <f>VLOOKUP($A135,'Data (changed)'!$B$2:$AE$267,$R$1,TRUE)</f>
        <v>5.2621089600346949</v>
      </c>
      <c r="S135">
        <f>VLOOKUP($A135,'Data (changed)'!$B$2:$AE$267,$S$1,TRUE)</f>
        <v>5.5144616828944493</v>
      </c>
      <c r="T135">
        <f>VLOOKUP($A135,'Data (changed)'!$B$2:$AE$267,$T$1,TRUE)</f>
        <v>3.921206352486621</v>
      </c>
      <c r="U135">
        <f>VLOOKUP($A135,'Data (changed)'!$B$2:$AE$267,$U$1,TRUE)</f>
        <v>-1.8726131201436118</v>
      </c>
      <c r="V135">
        <f>VLOOKUP($A135,'Data (changed)'!$B$2:$AE$267,$V$1,TRUE)</f>
        <v>5.8416168224740801</v>
      </c>
      <c r="W135">
        <f>VLOOKUP($A135,'Data (changed)'!$B$2:$AE$267,$W$1,TRUE)</f>
        <v>4.3694735385040531</v>
      </c>
      <c r="X135">
        <f>VLOOKUP($A135,'Data (changed)'!$B$2:$AE$267,$X$1,TRUE)</f>
        <v>2.7795765202821059</v>
      </c>
      <c r="Y135">
        <f>VLOOKUP($A135,'Data (changed)'!$B$2:$AE$267,$Y$1,TRUE)</f>
        <v>2.7846524773761843</v>
      </c>
      <c r="Z135">
        <f>VLOOKUP($A135,'Data (changed)'!$B$2:$AE$267,$Z$1,TRUE)</f>
        <v>1.0046012646729707</v>
      </c>
      <c r="AA135">
        <f>VLOOKUP($A135,'Data (changed)'!$B$2:$AE$267,$AA$1,TRUE)</f>
        <v>8.9803030315408705E-2</v>
      </c>
      <c r="AB135">
        <f>VLOOKUP($A135,'Data (changed)'!$B$2:$AE$267,$AB$1,TRUE)</f>
        <v>-0.38947144179661564</v>
      </c>
      <c r="AC135">
        <f>VLOOKUP($A135,'Data (changed)'!$B$2:$AE$267,$AC$1,TRUE)</f>
        <v>1.7837553361785012</v>
      </c>
      <c r="AD135">
        <f>VLOOKUP($A135,'Data (changed)'!$B$2:$AE$267,$AD$1,TRUE)</f>
        <v>1.7607460481854389</v>
      </c>
    </row>
    <row r="136" spans="1:30" x14ac:dyDescent="0.45">
      <c r="A136" t="s">
        <v>534</v>
      </c>
      <c r="B136" t="s">
        <v>243</v>
      </c>
      <c r="C136">
        <f>VLOOKUP(A136,'Data (changed)'!$B$2:$D$267,3,TRUE)</f>
        <v>1.6833349392577475</v>
      </c>
      <c r="D136">
        <f>VLOOKUP($A136,'Data (changed)'!$B$2:$AE$267,$D$1,TRUE)</f>
        <v>0.32085880561527347</v>
      </c>
      <c r="E136">
        <f>VLOOKUP($A136,'Data (changed)'!$B$2:$AE$267,$E$1,TRUE)</f>
        <v>-0.95212237071802974</v>
      </c>
      <c r="F136">
        <f>VLOOKUP($A136,'Data (changed)'!$B$2:$AE$267,$F$1,TRUE)</f>
        <v>0.60141907728490196</v>
      </c>
      <c r="G136">
        <f>VLOOKUP($A136,'Data (changed)'!$B$2:$AE$267,$G$1,TRUE)</f>
        <v>6.0945370314329921</v>
      </c>
      <c r="H136">
        <f>VLOOKUP($A136,'Data (changed)'!$B$2:$AE$267,$H$1,TRUE)</f>
        <v>5.8206530425848939</v>
      </c>
      <c r="I136">
        <f>VLOOKUP($A136,'Data (changed)'!$B$2:$AE$267,$I$1,TRUE)</f>
        <v>4.7419835682015474</v>
      </c>
      <c r="J136">
        <f>VLOOKUP($A136,'Data (changed)'!$B$2:$AE$267,$J$1,TRUE)</f>
        <v>3.9516949678219504</v>
      </c>
      <c r="K136">
        <f>VLOOKUP($A136,'Data (changed)'!$B$2:$AE$267,$K$1,TRUE)</f>
        <v>4.1504421767649262</v>
      </c>
      <c r="L136">
        <f>VLOOKUP($A136,'Data (changed)'!$B$2:$AE$267,$L$1,TRUE)</f>
        <v>4.0984812795881851</v>
      </c>
      <c r="M136">
        <f>VLOOKUP($A136,'Data (changed)'!$B$2:$AE$267,$M$1,TRUE)</f>
        <v>5.2453514188109693</v>
      </c>
      <c r="N136">
        <f>VLOOKUP($A136,'Data (changed)'!$B$2:$AE$267,$N$1,TRUE)</f>
        <v>5.3297673959203422</v>
      </c>
      <c r="O136">
        <f>VLOOKUP($A136,'Data (changed)'!$B$2:$AE$267,$O$1,TRUE)</f>
        <v>5.4074643772928965</v>
      </c>
      <c r="P136">
        <f>VLOOKUP($A136,'Data (changed)'!$B$2:$AE$267,$P$1,TRUE)</f>
        <v>6.6067497497337229</v>
      </c>
      <c r="Q136">
        <f>VLOOKUP($A136,'Data (changed)'!$B$2:$AE$267,$Q$1,TRUE)</f>
        <v>8.0018812766088558</v>
      </c>
      <c r="R136">
        <f>VLOOKUP($A136,'Data (changed)'!$B$2:$AE$267,$R$1,TRUE)</f>
        <v>7.5656842048275053</v>
      </c>
      <c r="S136">
        <f>VLOOKUP($A136,'Data (changed)'!$B$2:$AE$267,$S$1,TRUE)</f>
        <v>8.2206767193048051</v>
      </c>
      <c r="T136">
        <f>VLOOKUP($A136,'Data (changed)'!$B$2:$AE$267,$T$1,TRUE)</f>
        <v>7.078905216920873</v>
      </c>
      <c r="U136">
        <f>VLOOKUP($A136,'Data (changed)'!$B$2:$AE$267,$U$1,TRUE)</f>
        <v>4.7789044281249176</v>
      </c>
      <c r="V136">
        <f>VLOOKUP($A136,'Data (changed)'!$B$2:$AE$267,$V$1,TRUE)</f>
        <v>6.1673992860073952</v>
      </c>
      <c r="W136">
        <f>VLOOKUP($A136,'Data (changed)'!$B$2:$AE$267,$W$1,TRUE)</f>
        <v>4.0004021458043724</v>
      </c>
      <c r="X136">
        <f>VLOOKUP($A136,'Data (changed)'!$B$2:$AE$267,$X$1,TRUE)</f>
        <v>4.8610925529096107</v>
      </c>
      <c r="Y136">
        <f>VLOOKUP($A136,'Data (changed)'!$B$2:$AE$267,$Y$1,TRUE)</f>
        <v>5.9658059840918014</v>
      </c>
      <c r="Z136">
        <f>VLOOKUP($A136,'Data (changed)'!$B$2:$AE$267,$Z$1,TRUE)</f>
        <v>5.9512049202847521</v>
      </c>
      <c r="AA136">
        <f>VLOOKUP($A136,'Data (changed)'!$B$2:$AE$267,$AA$1,TRUE)</f>
        <v>3.5824825793977766</v>
      </c>
      <c r="AB136">
        <f>VLOOKUP($A136,'Data (changed)'!$B$2:$AE$267,$AB$1,TRUE)</f>
        <v>3.9126326141178538</v>
      </c>
      <c r="AC136">
        <f>VLOOKUP($A136,'Data (changed)'!$B$2:$AE$267,$AC$1,TRUE)</f>
        <v>4.8990244631531823</v>
      </c>
      <c r="AD136">
        <f>VLOOKUP($A136,'Data (changed)'!$B$2:$AE$267,$AD$1,TRUE)</f>
        <v>4.8168857480702485</v>
      </c>
    </row>
    <row r="137" spans="1:30" x14ac:dyDescent="0.45">
      <c r="A137" t="s">
        <v>61</v>
      </c>
      <c r="B137" t="s">
        <v>588</v>
      </c>
      <c r="C137">
        <f>VLOOKUP(A137,'Data (changed)'!$B$2:$D$267,3,TRUE)</f>
        <v>0.93188409811585871</v>
      </c>
      <c r="D137">
        <f>VLOOKUP($A137,'Data (changed)'!$B$2:$AE$267,$D$1,TRUE)</f>
        <v>-0.69651120225404384</v>
      </c>
      <c r="E137">
        <f>VLOOKUP($A137,'Data (changed)'!$B$2:$AE$267,$E$1,TRUE)</f>
        <v>0.66996457058824888</v>
      </c>
      <c r="F137">
        <f>VLOOKUP($A137,'Data (changed)'!$B$2:$AE$267,$F$1,TRUE)</f>
        <v>0.94313572812009738</v>
      </c>
      <c r="G137">
        <f>VLOOKUP($A137,'Data (changed)'!$B$2:$AE$267,$G$1,TRUE)</f>
        <v>4.9644838700216667</v>
      </c>
      <c r="H137">
        <f>VLOOKUP($A137,'Data (changed)'!$B$2:$AE$267,$H$1,TRUE)</f>
        <v>5.3114169431627971</v>
      </c>
      <c r="I137">
        <f>VLOOKUP($A137,'Data (changed)'!$B$2:$AE$267,$I$1,TRUE)</f>
        <v>4.8596980535932062</v>
      </c>
      <c r="J137">
        <f>VLOOKUP($A137,'Data (changed)'!$B$2:$AE$267,$J$1,TRUE)</f>
        <v>3.501107525852504</v>
      </c>
      <c r="K137">
        <f>VLOOKUP($A137,'Data (changed)'!$B$2:$AE$267,$K$1,TRUE)</f>
        <v>3.2975058377862041</v>
      </c>
      <c r="L137">
        <f>VLOOKUP($A137,'Data (changed)'!$B$2:$AE$267,$L$1,TRUE)</f>
        <v>2.8852973649281068</v>
      </c>
      <c r="M137">
        <f>VLOOKUP($A137,'Data (changed)'!$B$2:$AE$267,$M$1,TRUE)</f>
        <v>5.3689186733640497</v>
      </c>
      <c r="N137">
        <f>VLOOKUP($A137,'Data (changed)'!$B$2:$AE$267,$N$1,TRUE)</f>
        <v>4.3591895872406923</v>
      </c>
      <c r="O137">
        <f>VLOOKUP($A137,'Data (changed)'!$B$2:$AE$267,$O$1,TRUE)</f>
        <v>5.2065528221293391</v>
      </c>
      <c r="P137">
        <f>VLOOKUP($A137,'Data (changed)'!$B$2:$AE$267,$P$1,TRUE)</f>
        <v>5.9147773753931006</v>
      </c>
      <c r="Q137">
        <f>VLOOKUP($A137,'Data (changed)'!$B$2:$AE$267,$Q$1,TRUE)</f>
        <v>7.1166452347985967</v>
      </c>
      <c r="R137">
        <f>VLOOKUP($A137,'Data (changed)'!$B$2:$AE$267,$R$1,TRUE)</f>
        <v>6.8876540386712861</v>
      </c>
      <c r="S137">
        <f>VLOOKUP($A137,'Data (changed)'!$B$2:$AE$267,$S$1,TRUE)</f>
        <v>7.713869097504471</v>
      </c>
      <c r="T137">
        <f>VLOOKUP($A137,'Data (changed)'!$B$2:$AE$267,$T$1,TRUE)</f>
        <v>6.6547355982198013</v>
      </c>
      <c r="U137">
        <f>VLOOKUP($A137,'Data (changed)'!$B$2:$AE$267,$U$1,TRUE)</f>
        <v>5.0036821650500087</v>
      </c>
      <c r="V137">
        <f>VLOOKUP($A137,'Data (changed)'!$B$2:$AE$267,$V$1,TRUE)</f>
        <v>6.83151424685731</v>
      </c>
      <c r="W137">
        <f>VLOOKUP($A137,'Data (changed)'!$B$2:$AE$267,$W$1,TRUE)</f>
        <v>2.3110141660974932</v>
      </c>
      <c r="X137">
        <f>VLOOKUP($A137,'Data (changed)'!$B$2:$AE$267,$X$1,TRUE)</f>
        <v>2.6524820269748375</v>
      </c>
      <c r="Y137">
        <f>VLOOKUP($A137,'Data (changed)'!$B$2:$AE$267,$Y$1,TRUE)</f>
        <v>6.1753824652275142</v>
      </c>
      <c r="Z137">
        <f>VLOOKUP($A137,'Data (changed)'!$B$2:$AE$267,$Z$1,TRUE)</f>
        <v>5.9316338504100941</v>
      </c>
      <c r="AA137">
        <f>VLOOKUP($A137,'Data (changed)'!$B$2:$AE$267,$AA$1,TRUE)</f>
        <v>1.9007079181142501</v>
      </c>
      <c r="AB137">
        <f>VLOOKUP($A137,'Data (changed)'!$B$2:$AE$267,$AB$1,TRUE)</f>
        <v>3.639410733842638</v>
      </c>
      <c r="AC137">
        <f>VLOOKUP($A137,'Data (changed)'!$B$2:$AE$267,$AC$1,TRUE)</f>
        <v>4.4299316007007263</v>
      </c>
      <c r="AD137">
        <f>VLOOKUP($A137,'Data (changed)'!$B$2:$AE$267,$AD$1,TRUE)</f>
        <v>4.5307726309130629</v>
      </c>
    </row>
    <row r="138" spans="1:30" x14ac:dyDescent="0.45">
      <c r="A138" t="s">
        <v>310</v>
      </c>
      <c r="B138" t="s">
        <v>558</v>
      </c>
      <c r="C138">
        <f>VLOOKUP(A138,'Data (changed)'!$B$2:$D$267,3,TRUE)</f>
        <v>1.8011700741072474</v>
      </c>
      <c r="D138">
        <f>VLOOKUP($A138,'Data (changed)'!$B$2:$AE$267,$D$1,TRUE)</f>
        <v>3.6082938438715644</v>
      </c>
      <c r="E138">
        <f>VLOOKUP($A138,'Data (changed)'!$B$2:$AE$267,$E$1,TRUE)</f>
        <v>4.3321012056107406</v>
      </c>
      <c r="F138">
        <f>VLOOKUP($A138,'Data (changed)'!$B$2:$AE$267,$F$1,TRUE)</f>
        <v>6.8661441321976184</v>
      </c>
      <c r="G138">
        <f>VLOOKUP($A138,'Data (changed)'!$B$2:$AE$267,$G$1,TRUE)</f>
        <v>5.8755504001748022</v>
      </c>
      <c r="H138">
        <f>VLOOKUP($A138,'Data (changed)'!$B$2:$AE$267,$H$1,TRUE)</f>
        <v>6.9053017997363639</v>
      </c>
      <c r="I138">
        <f>VLOOKUP($A138,'Data (changed)'!$B$2:$AE$267,$I$1,TRUE)</f>
        <v>7.2251348545687506</v>
      </c>
      <c r="J138">
        <f>VLOOKUP($A138,'Data (changed)'!$B$2:$AE$267,$J$1,TRUE)</f>
        <v>7.7612628369469121</v>
      </c>
      <c r="K138">
        <f>VLOOKUP($A138,'Data (changed)'!$B$2:$AE$267,$K$1,TRUE)</f>
        <v>10.410923201023621</v>
      </c>
      <c r="L138">
        <f>VLOOKUP($A138,'Data (changed)'!$B$2:$AE$267,$L$1,TRUE)</f>
        <v>3.2201930823960936</v>
      </c>
      <c r="M138">
        <f>VLOOKUP($A138,'Data (changed)'!$B$2:$AE$267,$M$1,TRUE)</f>
        <v>-0.73309245529799227</v>
      </c>
      <c r="N138">
        <f>VLOOKUP($A138,'Data (changed)'!$B$2:$AE$267,$N$1,TRUE)</f>
        <v>-0.99391994715929854</v>
      </c>
      <c r="O138">
        <f>VLOOKUP($A138,'Data (changed)'!$B$2:$AE$267,$O$1,TRUE)</f>
        <v>-1.937565341250135</v>
      </c>
      <c r="P138">
        <f>VLOOKUP($A138,'Data (changed)'!$B$2:$AE$267,$P$1,TRUE)</f>
        <v>3.0391721030650132</v>
      </c>
      <c r="Q138">
        <f>VLOOKUP($A138,'Data (changed)'!$B$2:$AE$267,$Q$1,TRUE)</f>
        <v>4.8280767774352427</v>
      </c>
      <c r="R138">
        <f>VLOOKUP($A138,'Data (changed)'!$B$2:$AE$267,$R$1,TRUE)</f>
        <v>8.6449685726728092</v>
      </c>
      <c r="S138">
        <f>VLOOKUP($A138,'Data (changed)'!$B$2:$AE$267,$S$1,TRUE)</f>
        <v>3.3259635093690036</v>
      </c>
      <c r="T138">
        <f>VLOOKUP($A138,'Data (changed)'!$B$2:$AE$267,$T$1,TRUE)</f>
        <v>1.7980884783641073</v>
      </c>
      <c r="U138">
        <f>VLOOKUP($A138,'Data (changed)'!$B$2:$AE$267,$U$1,TRUE)</f>
        <v>-1.1574829197563616</v>
      </c>
      <c r="V138">
        <f>VLOOKUP($A138,'Data (changed)'!$B$2:$AE$267,$V$1,TRUE)</f>
        <v>0</v>
      </c>
      <c r="W138">
        <f>VLOOKUP($A138,'Data (changed)'!$B$2:$AE$267,$W$1,TRUE)</f>
        <v>0</v>
      </c>
      <c r="X138">
        <f>VLOOKUP($A138,'Data (changed)'!$B$2:$AE$267,$X$1,TRUE)</f>
        <v>0</v>
      </c>
      <c r="Y138">
        <f>VLOOKUP($A138,'Data (changed)'!$B$2:$AE$267,$Y$1,TRUE)</f>
        <v>0</v>
      </c>
      <c r="Z138">
        <f>VLOOKUP($A138,'Data (changed)'!$B$2:$AE$267,$Z$1,TRUE)</f>
        <v>0</v>
      </c>
      <c r="AA138">
        <f>VLOOKUP($A138,'Data (changed)'!$B$2:$AE$267,$AA$1,TRUE)</f>
        <v>0</v>
      </c>
      <c r="AB138">
        <f>VLOOKUP($A138,'Data (changed)'!$B$2:$AE$267,$AB$1,TRUE)</f>
        <v>0</v>
      </c>
      <c r="AC138">
        <f>VLOOKUP($A138,'Data (changed)'!$B$2:$AE$267,$AC$1,TRUE)</f>
        <v>0</v>
      </c>
      <c r="AD138">
        <f>VLOOKUP($A138,'Data (changed)'!$B$2:$AE$267,$AD$1,TRUE)</f>
        <v>0</v>
      </c>
    </row>
    <row r="139" spans="1:30" x14ac:dyDescent="0.45">
      <c r="A139" t="s">
        <v>623</v>
      </c>
      <c r="B139" t="s">
        <v>3</v>
      </c>
      <c r="C139">
        <f>VLOOKUP(A139,'Data (changed)'!$B$2:$D$267,3,TRUE)</f>
        <v>4.5999872445227794</v>
      </c>
      <c r="D139">
        <f>VLOOKUP($A139,'Data (changed)'!$B$2:$AE$267,$D$1,TRUE)</f>
        <v>4.3999912518561501</v>
      </c>
      <c r="E139">
        <f>VLOOKUP($A139,'Data (changed)'!$B$2:$AE$267,$E$1,TRUE)</f>
        <v>6.9000632519723268</v>
      </c>
      <c r="F139">
        <f>VLOOKUP($A139,'Data (changed)'!$B$2:$AE$267,$F$1,TRUE)</f>
        <v>5.5999187272134634</v>
      </c>
      <c r="G139">
        <f>VLOOKUP($A139,'Data (changed)'!$B$2:$AE$267,$G$1,TRUE)</f>
        <v>5.5000852320522711</v>
      </c>
      <c r="H139">
        <f>VLOOKUP($A139,'Data (changed)'!$B$2:$AE$267,$H$1,TRUE)</f>
        <v>3.7999672052308426</v>
      </c>
      <c r="I139">
        <f>VLOOKUP($A139,'Data (changed)'!$B$2:$AE$267,$I$1,TRUE)</f>
        <v>6.405399697728086</v>
      </c>
      <c r="J139">
        <f>VLOOKUP($A139,'Data (changed)'!$B$2:$AE$267,$J$1,TRUE)</f>
        <v>4.6984230462325769</v>
      </c>
      <c r="K139">
        <f>VLOOKUP($A139,'Data (changed)'!$B$2:$AE$267,$K$1,TRUE)</f>
        <v>4.3005404979237625</v>
      </c>
      <c r="L139">
        <f>VLOOKUP($A139,'Data (changed)'!$B$2:$AE$267,$L$1,TRUE)</f>
        <v>6.0000331601439854</v>
      </c>
      <c r="M139">
        <f>VLOOKUP($A139,'Data (changed)'!$B$2:$AE$267,$M$1,TRUE)</f>
        <v>-1.5454081341431589</v>
      </c>
      <c r="N139">
        <f>VLOOKUP($A139,'Data (changed)'!$B$2:$AE$267,$N$1,TRUE)</f>
        <v>3.9646756856609215</v>
      </c>
      <c r="O139">
        <f>VLOOKUP($A139,'Data (changed)'!$B$2:$AE$267,$O$1,TRUE)</f>
        <v>5.940269077604782</v>
      </c>
      <c r="P139">
        <f>VLOOKUP($A139,'Data (changed)'!$B$2:$AE$267,$P$1,TRUE)</f>
        <v>5.445061277899697</v>
      </c>
      <c r="Q139">
        <f>VLOOKUP($A139,'Data (changed)'!$B$2:$AE$267,$Q$1,TRUE)</f>
        <v>6.2417480446522546</v>
      </c>
      <c r="R139">
        <f>VLOOKUP($A139,'Data (changed)'!$B$2:$AE$267,$R$1,TRUE)</f>
        <v>7.6682919001127061</v>
      </c>
      <c r="S139">
        <f>VLOOKUP($A139,'Data (changed)'!$B$2:$AE$267,$S$1,TRUE)</f>
        <v>6.7968261189581369</v>
      </c>
      <c r="T139">
        <f>VLOOKUP($A139,'Data (changed)'!$B$2:$AE$267,$T$1,TRUE)</f>
        <v>5.9500881450784675</v>
      </c>
      <c r="U139">
        <f>VLOOKUP($A139,'Data (changed)'!$B$2:$AE$267,$U$1,TRUE)</f>
        <v>3.5389120529913214</v>
      </c>
      <c r="V139">
        <f>VLOOKUP($A139,'Data (changed)'!$B$2:$AE$267,$V$1,TRUE)</f>
        <v>8.0159673708806167</v>
      </c>
      <c r="W139">
        <f>VLOOKUP($A139,'Data (changed)'!$B$2:$AE$267,$W$1,TRUE)</f>
        <v>8.4047330210110403</v>
      </c>
      <c r="X139">
        <f>VLOOKUP($A139,'Data (changed)'!$B$2:$AE$267,$X$1,TRUE)</f>
        <v>9.1445722464256676</v>
      </c>
      <c r="Y139">
        <f>VLOOKUP($A139,'Data (changed)'!$B$2:$AE$267,$Y$1,TRUE)</f>
        <v>3.3957326498342582</v>
      </c>
      <c r="Z139">
        <f>VLOOKUP($A139,'Data (changed)'!$B$2:$AE$267,$Z$1,TRUE)</f>
        <v>4.9607005916972895</v>
      </c>
      <c r="AA139">
        <f>VLOOKUP($A139,'Data (changed)'!$B$2:$AE$267,$AA$1,TRUE)</f>
        <v>5.0076833047278342</v>
      </c>
      <c r="AB139">
        <f>VLOOKUP($A139,'Data (changed)'!$B$2:$AE$267,$AB$1,TRUE)</f>
        <v>4.4866345309683595</v>
      </c>
      <c r="AC139">
        <f>VLOOKUP($A139,'Data (changed)'!$B$2:$AE$267,$AC$1,TRUE)</f>
        <v>3.5781696792193998</v>
      </c>
      <c r="AD139">
        <f>VLOOKUP($A139,'Data (changed)'!$B$2:$AE$267,$AD$1,TRUE)</f>
        <v>3.272000478541031</v>
      </c>
    </row>
    <row r="140" spans="1:30" x14ac:dyDescent="0.45">
      <c r="A140" t="s">
        <v>189</v>
      </c>
      <c r="B140" t="s">
        <v>329</v>
      </c>
      <c r="C140">
        <f>VLOOKUP(A140,'Data (changed)'!$B$2:$D$267,3,TRUE)</f>
        <v>2.4319563582597681</v>
      </c>
      <c r="D140">
        <f>VLOOKUP($A140,'Data (changed)'!$B$2:$AE$267,$D$1,TRUE)</f>
        <v>2.6575412779374972</v>
      </c>
      <c r="E140">
        <f>VLOOKUP($A140,'Data (changed)'!$B$2:$AE$267,$E$1,TRUE)</f>
        <v>1.3329907669277219</v>
      </c>
      <c r="F140">
        <f>VLOOKUP($A140,'Data (changed)'!$B$2:$AE$267,$F$1,TRUE)</f>
        <v>2.1038657444756268</v>
      </c>
      <c r="G140">
        <f>VLOOKUP($A140,'Data (changed)'!$B$2:$AE$267,$G$1,TRUE)</f>
        <v>4.5156850297071998</v>
      </c>
      <c r="H140">
        <f>VLOOKUP($A140,'Data (changed)'!$B$2:$AE$267,$H$1,TRUE)</f>
        <v>5.7904969172756466</v>
      </c>
      <c r="I140">
        <f>VLOOKUP($A140,'Data (changed)'!$B$2:$AE$267,$I$1,TRUE)</f>
        <v>3.3438763209226607</v>
      </c>
      <c r="J140">
        <f>VLOOKUP($A140,'Data (changed)'!$B$2:$AE$267,$J$1,TRUE)</f>
        <v>0.98034971393236958</v>
      </c>
      <c r="K140">
        <f>VLOOKUP($A140,'Data (changed)'!$B$2:$AE$267,$K$1,TRUE)</f>
        <v>4.1298538206637261</v>
      </c>
      <c r="L140">
        <f>VLOOKUP($A140,'Data (changed)'!$B$2:$AE$267,$L$1,TRUE)</f>
        <v>4.4557470351800816</v>
      </c>
      <c r="M140">
        <f>VLOOKUP($A140,'Data (changed)'!$B$2:$AE$267,$M$1,TRUE)</f>
        <v>4.0069121319354082</v>
      </c>
      <c r="N140">
        <f>VLOOKUP($A140,'Data (changed)'!$B$2:$AE$267,$N$1,TRUE)</f>
        <v>4.9001911776653344</v>
      </c>
      <c r="O140">
        <f>VLOOKUP($A140,'Data (changed)'!$B$2:$AE$267,$O$1,TRUE)</f>
        <v>6.4137216293072186</v>
      </c>
      <c r="P140">
        <f>VLOOKUP($A140,'Data (changed)'!$B$2:$AE$267,$P$1,TRUE)</f>
        <v>6.5951387231808241</v>
      </c>
      <c r="Q140">
        <f>VLOOKUP($A140,'Data (changed)'!$B$2:$AE$267,$Q$1,TRUE)</f>
        <v>6.1185291472165062</v>
      </c>
      <c r="R140">
        <f>VLOOKUP($A140,'Data (changed)'!$B$2:$AE$267,$R$1,TRUE)</f>
        <v>6.4852448316895277</v>
      </c>
      <c r="S140">
        <f>VLOOKUP($A140,'Data (changed)'!$B$2:$AE$267,$S$1,TRUE)</f>
        <v>6.9053960973999722</v>
      </c>
      <c r="T140">
        <f>VLOOKUP($A140,'Data (changed)'!$B$2:$AE$267,$T$1,TRUE)</f>
        <v>4.0864794155463358</v>
      </c>
      <c r="U140">
        <f>VLOOKUP($A140,'Data (changed)'!$B$2:$AE$267,$U$1,TRUE)</f>
        <v>4.4989831056059444</v>
      </c>
      <c r="V140">
        <f>VLOOKUP($A140,'Data (changed)'!$B$2:$AE$267,$V$1,TRUE)</f>
        <v>6.6291418406122489</v>
      </c>
      <c r="W140">
        <f>VLOOKUP($A140,'Data (changed)'!$B$2:$AE$267,$W$1,TRUE)</f>
        <v>4.8349158874290197</v>
      </c>
      <c r="X140">
        <f>VLOOKUP($A140,'Data (changed)'!$B$2:$AE$267,$X$1,TRUE)</f>
        <v>4.0754079672852868</v>
      </c>
      <c r="Y140">
        <f>VLOOKUP($A140,'Data (changed)'!$B$2:$AE$267,$Y$1,TRUE)</f>
        <v>5.0495691136390235</v>
      </c>
      <c r="Z140">
        <f>VLOOKUP($A140,'Data (changed)'!$B$2:$AE$267,$Z$1,TRUE)</f>
        <v>5.5788247758893164</v>
      </c>
      <c r="AA140">
        <f>VLOOKUP($A140,'Data (changed)'!$B$2:$AE$267,$AA$1,TRUE)</f>
        <v>4.9802747506810334</v>
      </c>
      <c r="AB140">
        <f>VLOOKUP($A140,'Data (changed)'!$B$2:$AE$267,$AB$1,TRUE)</f>
        <v>6.0751025880867502</v>
      </c>
      <c r="AC140">
        <f>VLOOKUP($A140,'Data (changed)'!$B$2:$AE$267,$AC$1,TRUE)</f>
        <v>5.1862189468997286</v>
      </c>
      <c r="AD140">
        <f>VLOOKUP($A140,'Data (changed)'!$B$2:$AE$267,$AD$1,TRUE)</f>
        <v>4.4591929366603438</v>
      </c>
    </row>
    <row r="141" spans="1:30" x14ac:dyDescent="0.45">
      <c r="A141" t="s">
        <v>266</v>
      </c>
      <c r="B141" t="s">
        <v>287</v>
      </c>
      <c r="C141">
        <f>VLOOKUP(A141,'Data (changed)'!$B$2:$D$267,3,TRUE)</f>
        <v>0.85278947855378817</v>
      </c>
      <c r="D141">
        <f>VLOOKUP($A141,'Data (changed)'!$B$2:$AE$267,$D$1,TRUE)</f>
        <v>0.55859872151775392</v>
      </c>
      <c r="E141">
        <f>VLOOKUP($A141,'Data (changed)'!$B$2:$AE$267,$E$1,TRUE)</f>
        <v>2.7598683190043829</v>
      </c>
      <c r="F141">
        <f>VLOOKUP($A141,'Data (changed)'!$B$2:$AE$267,$F$1,TRUE)</f>
        <v>2.5132931701114671</v>
      </c>
      <c r="G141">
        <f>VLOOKUP($A141,'Data (changed)'!$B$2:$AE$267,$G$1,TRUE)</f>
        <v>3.5593490336674733</v>
      </c>
      <c r="H141">
        <f>VLOOKUP($A141,'Data (changed)'!$B$2:$AE$267,$H$1,TRUE)</f>
        <v>4.9934489624726695</v>
      </c>
      <c r="I141">
        <f>VLOOKUP($A141,'Data (changed)'!$B$2:$AE$267,$I$1,TRUE)</f>
        <v>4.72243277463906</v>
      </c>
      <c r="J141">
        <f>VLOOKUP($A141,'Data (changed)'!$B$2:$AE$267,$J$1,TRUE)</f>
        <v>2.043208068295101</v>
      </c>
      <c r="K141">
        <f>VLOOKUP($A141,'Data (changed)'!$B$2:$AE$267,$K$1,TRUE)</f>
        <v>3.4665015646009039</v>
      </c>
      <c r="L141">
        <f>VLOOKUP($A141,'Data (changed)'!$B$2:$AE$267,$L$1,TRUE)</f>
        <v>5.7584341302200102</v>
      </c>
      <c r="M141">
        <f>VLOOKUP($A141,'Data (changed)'!$B$2:$AE$267,$M$1,TRUE)</f>
        <v>3.448102035887544</v>
      </c>
      <c r="N141">
        <f>VLOOKUP($A141,'Data (changed)'!$B$2:$AE$267,$N$1,TRUE)</f>
        <v>4.6111984835473834</v>
      </c>
      <c r="O141">
        <f>VLOOKUP($A141,'Data (changed)'!$B$2:$AE$267,$O$1,TRUE)</f>
        <v>5.613893780934248</v>
      </c>
      <c r="P141">
        <f>VLOOKUP($A141,'Data (changed)'!$B$2:$AE$267,$P$1,TRUE)</f>
        <v>7.5390562181207201</v>
      </c>
      <c r="Q141">
        <f>VLOOKUP($A141,'Data (changed)'!$B$2:$AE$267,$Q$1,TRUE)</f>
        <v>6.8870382624997291</v>
      </c>
      <c r="R141">
        <f>VLOOKUP($A141,'Data (changed)'!$B$2:$AE$267,$R$1,TRUE)</f>
        <v>7.8031458469965287</v>
      </c>
      <c r="S141">
        <f>VLOOKUP($A141,'Data (changed)'!$B$2:$AE$267,$S$1,TRUE)</f>
        <v>8.4228903249362759</v>
      </c>
      <c r="T141">
        <f>VLOOKUP($A141,'Data (changed)'!$B$2:$AE$267,$T$1,TRUE)</f>
        <v>5.6073944126736848</v>
      </c>
      <c r="U141">
        <f>VLOOKUP($A141,'Data (changed)'!$B$2:$AE$267,$U$1,TRUE)</f>
        <v>2.4243177078744083</v>
      </c>
      <c r="V141">
        <f>VLOOKUP($A141,'Data (changed)'!$B$2:$AE$267,$V$1,TRUE)</f>
        <v>7.5367991665624174</v>
      </c>
      <c r="W141">
        <f>VLOOKUP($A141,'Data (changed)'!$B$2:$AE$267,$W$1,TRUE)</f>
        <v>5.9793063723488302</v>
      </c>
      <c r="X141">
        <f>VLOOKUP($A141,'Data (changed)'!$B$2:$AE$267,$X$1,TRUE)</f>
        <v>5.1247460634032507</v>
      </c>
      <c r="Y141">
        <f>VLOOKUP($A141,'Data (changed)'!$B$2:$AE$267,$Y$1,TRUE)</f>
        <v>5.2152249406207716</v>
      </c>
      <c r="Z141">
        <f>VLOOKUP($A141,'Data (changed)'!$B$2:$AE$267,$Z$1,TRUE)</f>
        <v>4.6265739527663925</v>
      </c>
      <c r="AA141">
        <f>VLOOKUP($A141,'Data (changed)'!$B$2:$AE$267,$AA$1,TRUE)</f>
        <v>3.9514727432121504</v>
      </c>
      <c r="AB141">
        <f>VLOOKUP($A141,'Data (changed)'!$B$2:$AE$267,$AB$1,TRUE)</f>
        <v>4.2862606444716675</v>
      </c>
      <c r="AC141">
        <f>VLOOKUP($A141,'Data (changed)'!$B$2:$AE$267,$AC$1,TRUE)</f>
        <v>4.9445484118825931</v>
      </c>
      <c r="AD141">
        <f>VLOOKUP($A141,'Data (changed)'!$B$2:$AE$267,$AD$1,TRUE)</f>
        <v>4.525047201914461</v>
      </c>
    </row>
    <row r="142" spans="1:30" x14ac:dyDescent="0.45">
      <c r="A142" t="s">
        <v>222</v>
      </c>
      <c r="B142" t="s">
        <v>448</v>
      </c>
      <c r="C142">
        <f>VLOOKUP(A142,'Data (changed)'!$B$2:$D$267,3,TRUE)</f>
        <v>6.9666071133075036</v>
      </c>
      <c r="D142">
        <f>VLOOKUP($A142,'Data (changed)'!$B$2:$AE$267,$D$1,TRUE)</f>
        <v>6.956364956920595</v>
      </c>
      <c r="E142">
        <f>VLOOKUP($A142,'Data (changed)'!$B$2:$AE$267,$E$1,TRUE)</f>
        <v>3.5097664776681796</v>
      </c>
      <c r="F142">
        <f>VLOOKUP($A142,'Data (changed)'!$B$2:$AE$267,$F$1,TRUE)</f>
        <v>5.9798731275517554</v>
      </c>
      <c r="G142">
        <f>VLOOKUP($A142,'Data (changed)'!$B$2:$AE$267,$G$1,TRUE)</f>
        <v>3.2909385464143526</v>
      </c>
      <c r="H142">
        <f>VLOOKUP($A142,'Data (changed)'!$B$2:$AE$267,$H$1,TRUE)</f>
        <v>5.5970357593324849</v>
      </c>
      <c r="I142">
        <f>VLOOKUP($A142,'Data (changed)'!$B$2:$AE$267,$I$1,TRUE)</f>
        <v>3.7036035958789171</v>
      </c>
      <c r="J142">
        <f>VLOOKUP($A142,'Data (changed)'!$B$2:$AE$267,$J$1,TRUE)</f>
        <v>1.5376556395092962</v>
      </c>
      <c r="K142">
        <f>VLOOKUP($A142,'Data (changed)'!$B$2:$AE$267,$K$1,TRUE)</f>
        <v>0.4760251020651225</v>
      </c>
      <c r="L142">
        <f>VLOOKUP($A142,'Data (changed)'!$B$2:$AE$267,$L$1,TRUE)</f>
        <v>3.8755468142557987</v>
      </c>
      <c r="M142">
        <f>VLOOKUP($A142,'Data (changed)'!$B$2:$AE$267,$M$1,TRUE)</f>
        <v>3.5615821908514818</v>
      </c>
      <c r="N142">
        <f>VLOOKUP($A142,'Data (changed)'!$B$2:$AE$267,$N$1,TRUE)</f>
        <v>0.72383596148732465</v>
      </c>
      <c r="O142">
        <f>VLOOKUP($A142,'Data (changed)'!$B$2:$AE$267,$O$1,TRUE)</f>
        <v>4.5597768113034647</v>
      </c>
      <c r="P142">
        <f>VLOOKUP($A142,'Data (changed)'!$B$2:$AE$267,$P$1,TRUE)</f>
        <v>1.6923742064221869</v>
      </c>
      <c r="Q142">
        <f>VLOOKUP($A142,'Data (changed)'!$B$2:$AE$267,$Q$1,TRUE)</f>
        <v>3.4661224814424259</v>
      </c>
      <c r="R142">
        <f>VLOOKUP($A142,'Data (changed)'!$B$2:$AE$267,$R$1,TRUE)</f>
        <v>4.2300948540936645</v>
      </c>
      <c r="S142">
        <f>VLOOKUP($A142,'Data (changed)'!$B$2:$AE$267,$S$1,TRUE)</f>
        <v>4.1879144179963106</v>
      </c>
      <c r="T142">
        <f>VLOOKUP($A142,'Data (changed)'!$B$2:$AE$267,$T$1,TRUE)</f>
        <v>5.522028201268725</v>
      </c>
      <c r="U142">
        <f>VLOOKUP($A142,'Data (changed)'!$B$2:$AE$267,$U$1,TRUE)</f>
        <v>-1.2555146257260361</v>
      </c>
      <c r="V142">
        <f>VLOOKUP($A142,'Data (changed)'!$B$2:$AE$267,$V$1,TRUE)</f>
        <v>5.2662806528622497</v>
      </c>
      <c r="W142">
        <f>VLOOKUP($A142,'Data (changed)'!$B$2:$AE$267,$W$1,TRUE)</f>
        <v>4.6142522376624697</v>
      </c>
      <c r="X142">
        <f>VLOOKUP($A142,'Data (changed)'!$B$2:$AE$267,$X$1,TRUE)</f>
        <v>6.3348217011689911</v>
      </c>
      <c r="Y142">
        <f>VLOOKUP($A142,'Data (changed)'!$B$2:$AE$267,$Y$1,TRUE)</f>
        <v>1.7925314446657836</v>
      </c>
      <c r="Z142">
        <f>VLOOKUP($A142,'Data (changed)'!$B$2:$AE$267,$Z$1,TRUE)</f>
        <v>1.7105440042255964</v>
      </c>
      <c r="AA142">
        <f>VLOOKUP($A142,'Data (changed)'!$B$2:$AE$267,$AA$1,TRUE)</f>
        <v>3.127557723829554</v>
      </c>
      <c r="AB142">
        <f>VLOOKUP($A142,'Data (changed)'!$B$2:$AE$267,$AB$1,TRUE)</f>
        <v>3.5883645966783462</v>
      </c>
      <c r="AC142">
        <f>VLOOKUP($A142,'Data (changed)'!$B$2:$AE$267,$AC$1,TRUE)</f>
        <v>-3.1419499456220734</v>
      </c>
      <c r="AD142">
        <f>VLOOKUP($A142,'Data (changed)'!$B$2:$AE$267,$AD$1,TRUE)</f>
        <v>-1.2231373108329109</v>
      </c>
    </row>
    <row r="143" spans="1:30" x14ac:dyDescent="0.45">
      <c r="A143" t="s">
        <v>649</v>
      </c>
      <c r="B143" t="s">
        <v>368</v>
      </c>
      <c r="C143">
        <f>VLOOKUP(A143,'Data (changed)'!$B$2:$D$267,3,TRUE)</f>
        <v>0.4229885750466309</v>
      </c>
      <c r="D143">
        <f>VLOOKUP($A143,'Data (changed)'!$B$2:$AE$267,$D$1,TRUE)</f>
        <v>-0.72512168416223233</v>
      </c>
      <c r="E143">
        <f>VLOOKUP($A143,'Data (changed)'!$B$2:$AE$267,$E$1,TRUE)</f>
        <v>3.3502954422636151</v>
      </c>
      <c r="F143">
        <f>VLOOKUP($A143,'Data (changed)'!$B$2:$AE$267,$F$1,TRUE)</f>
        <v>3.3625490866702705</v>
      </c>
      <c r="G143">
        <f>VLOOKUP($A143,'Data (changed)'!$B$2:$AE$267,$G$1,TRUE)</f>
        <v>5.012442346658446</v>
      </c>
      <c r="H143">
        <f>VLOOKUP($A143,'Data (changed)'!$B$2:$AE$267,$H$1,TRUE)</f>
        <v>4.3519774178309092</v>
      </c>
      <c r="I143">
        <f>VLOOKUP($A143,'Data (changed)'!$B$2:$AE$267,$I$1,TRUE)</f>
        <v>5.0263305851087807</v>
      </c>
      <c r="J143">
        <f>VLOOKUP($A143,'Data (changed)'!$B$2:$AE$267,$J$1,TRUE)</f>
        <v>2.0820031228351326</v>
      </c>
      <c r="K143">
        <f>VLOOKUP($A143,'Data (changed)'!$B$2:$AE$267,$K$1,TRUE)</f>
        <v>4.1504691690541904</v>
      </c>
      <c r="L143">
        <f>VLOOKUP($A143,'Data (changed)'!$B$2:$AE$267,$L$1,TRUE)</f>
        <v>6.7781909883500475</v>
      </c>
      <c r="M143">
        <f>VLOOKUP($A143,'Data (changed)'!$B$2:$AE$267,$M$1,TRUE)</f>
        <v>4.701833665490966</v>
      </c>
      <c r="N143">
        <f>VLOOKUP($A143,'Data (changed)'!$B$2:$AE$267,$N$1,TRUE)</f>
        <v>5.5304117642950672</v>
      </c>
      <c r="O143">
        <f>VLOOKUP($A143,'Data (changed)'!$B$2:$AE$267,$O$1,TRUE)</f>
        <v>6.2798289946455839</v>
      </c>
      <c r="P143">
        <f>VLOOKUP($A143,'Data (changed)'!$B$2:$AE$267,$P$1,TRUE)</f>
        <v>7.8813712476051307</v>
      </c>
      <c r="Q143">
        <f>VLOOKUP($A143,'Data (changed)'!$B$2:$AE$267,$Q$1,TRUE)</f>
        <v>7.1791640478500653</v>
      </c>
      <c r="R143">
        <f>VLOOKUP($A143,'Data (changed)'!$B$2:$AE$267,$R$1,TRUE)</f>
        <v>8.728751073808013</v>
      </c>
      <c r="S143">
        <f>VLOOKUP($A143,'Data (changed)'!$B$2:$AE$267,$S$1,TRUE)</f>
        <v>9.6113612528101697</v>
      </c>
      <c r="T143">
        <f>VLOOKUP($A143,'Data (changed)'!$B$2:$AE$267,$T$1,TRUE)</f>
        <v>6.5108130210050206</v>
      </c>
      <c r="U143">
        <f>VLOOKUP($A143,'Data (changed)'!$B$2:$AE$267,$U$1,TRUE)</f>
        <v>2.6403184867831868</v>
      </c>
      <c r="V143">
        <f>VLOOKUP($A143,'Data (changed)'!$B$2:$AE$267,$V$1,TRUE)</f>
        <v>7.6201488300969658</v>
      </c>
      <c r="W143">
        <f>VLOOKUP($A143,'Data (changed)'!$B$2:$AE$267,$W$1,TRUE)</f>
        <v>6.701732342737813</v>
      </c>
      <c r="X143">
        <f>VLOOKUP($A143,'Data (changed)'!$B$2:$AE$267,$X$1,TRUE)</f>
        <v>5.4033680219921933</v>
      </c>
      <c r="Y143">
        <f>VLOOKUP($A143,'Data (changed)'!$B$2:$AE$267,$Y$1,TRUE)</f>
        <v>5.2164185391573739</v>
      </c>
      <c r="Z143">
        <f>VLOOKUP($A143,'Data (changed)'!$B$2:$AE$267,$Z$1,TRUE)</f>
        <v>4.660301720879346</v>
      </c>
      <c r="AA143">
        <f>VLOOKUP($A143,'Data (changed)'!$B$2:$AE$267,$AA$1,TRUE)</f>
        <v>3.9872303149216748</v>
      </c>
      <c r="AB143">
        <f>VLOOKUP($A143,'Data (changed)'!$B$2:$AE$267,$AB$1,TRUE)</f>
        <v>3.8085604625325686</v>
      </c>
      <c r="AC143">
        <f>VLOOKUP($A143,'Data (changed)'!$B$2:$AE$267,$AC$1,TRUE)</f>
        <v>4.8821922443705432</v>
      </c>
      <c r="AD143">
        <f>VLOOKUP($A143,'Data (changed)'!$B$2:$AE$267,$AD$1,TRUE)</f>
        <v>5.0441380569883307</v>
      </c>
    </row>
    <row r="144" spans="1:30" x14ac:dyDescent="0.45">
      <c r="A144" t="s">
        <v>101</v>
      </c>
      <c r="B144" t="s">
        <v>376</v>
      </c>
      <c r="C144">
        <f>VLOOKUP(A144,'Data (changed)'!$B$2:$D$267,3,TRUE)</f>
        <v>0</v>
      </c>
      <c r="D144">
        <f>VLOOKUP($A144,'Data (changed)'!$B$2:$AE$267,$D$1,TRUE)</f>
        <v>0</v>
      </c>
      <c r="E144">
        <f>VLOOKUP($A144,'Data (changed)'!$B$2:$AE$267,$E$1,TRUE)</f>
        <v>0</v>
      </c>
      <c r="F144">
        <f>VLOOKUP($A144,'Data (changed)'!$B$2:$AE$267,$F$1,TRUE)</f>
        <v>0</v>
      </c>
      <c r="G144">
        <f>VLOOKUP($A144,'Data (changed)'!$B$2:$AE$267,$G$1,TRUE)</f>
        <v>0</v>
      </c>
      <c r="H144">
        <f>VLOOKUP($A144,'Data (changed)'!$B$2:$AE$267,$H$1,TRUE)</f>
        <v>5.1584643174707168</v>
      </c>
      <c r="I144">
        <f>VLOOKUP($A144,'Data (changed)'!$B$2:$AE$267,$I$1,TRUE)</f>
        <v>8.3109215618724761</v>
      </c>
      <c r="J144">
        <f>VLOOKUP($A144,'Data (changed)'!$B$2:$AE$267,$J$1,TRUE)</f>
        <v>7.475758724330575</v>
      </c>
      <c r="K144">
        <f>VLOOKUP($A144,'Data (changed)'!$B$2:$AE$267,$K$1,TRUE)</f>
        <v>-1.1415711562555657</v>
      </c>
      <c r="L144">
        <f>VLOOKUP($A144,'Data (changed)'!$B$2:$AE$267,$L$1,TRUE)</f>
        <v>3.6955254210777611</v>
      </c>
      <c r="M144">
        <f>VLOOKUP($A144,'Data (changed)'!$B$2:$AE$267,$M$1,TRUE)</f>
        <v>6.5261089024880619</v>
      </c>
      <c r="N144">
        <f>VLOOKUP($A144,'Data (changed)'!$B$2:$AE$267,$N$1,TRUE)</f>
        <v>6.7514145759237607</v>
      </c>
      <c r="O144">
        <f>VLOOKUP($A144,'Data (changed)'!$B$2:$AE$267,$O$1,TRUE)</f>
        <v>10.565956988761954</v>
      </c>
      <c r="P144">
        <f>VLOOKUP($A144,'Data (changed)'!$B$2:$AE$267,$P$1,TRUE)</f>
        <v>6.5694901175359348</v>
      </c>
      <c r="Q144">
        <f>VLOOKUP($A144,'Data (changed)'!$B$2:$AE$267,$Q$1,TRUE)</f>
        <v>7.7323676036054536</v>
      </c>
      <c r="R144">
        <f>VLOOKUP($A144,'Data (changed)'!$B$2:$AE$267,$R$1,TRUE)</f>
        <v>7.4141213354571534</v>
      </c>
      <c r="S144">
        <f>VLOOKUP($A144,'Data (changed)'!$B$2:$AE$267,$S$1,TRUE)</f>
        <v>11.107480141050146</v>
      </c>
      <c r="T144">
        <f>VLOOKUP($A144,'Data (changed)'!$B$2:$AE$267,$T$1,TRUE)</f>
        <v>2.6144230332873235</v>
      </c>
      <c r="U144">
        <f>VLOOKUP($A144,'Data (changed)'!$B$2:$AE$267,$U$1,TRUE)</f>
        <v>-14.838608373598561</v>
      </c>
      <c r="V144">
        <f>VLOOKUP($A144,'Data (changed)'!$B$2:$AE$267,$V$1,TRUE)</f>
        <v>1.651240653283665</v>
      </c>
      <c r="W144">
        <f>VLOOKUP($A144,'Data (changed)'!$B$2:$AE$267,$W$1,TRUE)</f>
        <v>6.0390081604034407</v>
      </c>
      <c r="X144">
        <f>VLOOKUP($A144,'Data (changed)'!$B$2:$AE$267,$X$1,TRUE)</f>
        <v>3.8438647490633997</v>
      </c>
      <c r="Y144">
        <f>VLOOKUP($A144,'Data (changed)'!$B$2:$AE$267,$Y$1,TRUE)</f>
        <v>3.55007284270485</v>
      </c>
      <c r="Z144">
        <f>VLOOKUP($A144,'Data (changed)'!$B$2:$AE$267,$Z$1,TRUE)</f>
        <v>3.5370098790161109</v>
      </c>
      <c r="AA144">
        <f>VLOOKUP($A144,'Data (changed)'!$B$2:$AE$267,$AA$1,TRUE)</f>
        <v>2.0245839546918205</v>
      </c>
      <c r="AB144">
        <f>VLOOKUP($A144,'Data (changed)'!$B$2:$AE$267,$AB$1,TRUE)</f>
        <v>2.5188282730717759</v>
      </c>
      <c r="AC144">
        <f>VLOOKUP($A144,'Data (changed)'!$B$2:$AE$267,$AC$1,TRUE)</f>
        <v>4.2825969512076085</v>
      </c>
      <c r="AD144">
        <f>VLOOKUP($A144,'Data (changed)'!$B$2:$AE$267,$AD$1,TRUE)</f>
        <v>3.9368459012308961</v>
      </c>
    </row>
    <row r="145" spans="1:30" x14ac:dyDescent="0.45">
      <c r="A145" t="s">
        <v>490</v>
      </c>
      <c r="B145" t="s">
        <v>261</v>
      </c>
      <c r="C145">
        <f>VLOOKUP(A145,'Data (changed)'!$B$2:$D$267,3,TRUE)</f>
        <v>8.6441881967800498</v>
      </c>
      <c r="D145">
        <f>VLOOKUP($A145,'Data (changed)'!$B$2:$AE$267,$D$1,TRUE)</f>
        <v>1.8196562941294729</v>
      </c>
      <c r="E145">
        <f>VLOOKUP($A145,'Data (changed)'!$B$2:$AE$267,$E$1,TRUE)</f>
        <v>4.200647544255105</v>
      </c>
      <c r="F145">
        <f>VLOOKUP($A145,'Data (changed)'!$B$2:$AE$267,$F$1,TRUE)</f>
        <v>3.8209186613745061</v>
      </c>
      <c r="G145">
        <f>VLOOKUP($A145,'Data (changed)'!$B$2:$AE$267,$G$1,TRUE)</f>
        <v>1.4322005879050579</v>
      </c>
      <c r="H145">
        <f>VLOOKUP($A145,'Data (changed)'!$B$2:$AE$267,$H$1,TRUE)</f>
        <v>1.3884311904129447</v>
      </c>
      <c r="I145">
        <f>VLOOKUP($A145,'Data (changed)'!$B$2:$AE$267,$I$1,TRUE)</f>
        <v>5.7097154080528298</v>
      </c>
      <c r="J145">
        <f>VLOOKUP($A145,'Data (changed)'!$B$2:$AE$267,$J$1,TRUE)</f>
        <v>6.0446526154812545</v>
      </c>
      <c r="K145">
        <f>VLOOKUP($A145,'Data (changed)'!$B$2:$AE$267,$K$1,TRUE)</f>
        <v>8.480999837546463</v>
      </c>
      <c r="L145">
        <f>VLOOKUP($A145,'Data (changed)'!$B$2:$AE$267,$L$1,TRUE)</f>
        <v>8.2398020597582899</v>
      </c>
      <c r="M145">
        <f>VLOOKUP($A145,'Data (changed)'!$B$2:$AE$267,$M$1,TRUE)</f>
        <v>2.5319748117319563</v>
      </c>
      <c r="N145">
        <f>VLOOKUP($A145,'Data (changed)'!$B$2:$AE$267,$N$1,TRUE)</f>
        <v>3.819469332919283</v>
      </c>
      <c r="O145">
        <f>VLOOKUP($A145,'Data (changed)'!$B$2:$AE$267,$O$1,TRUE)</f>
        <v>1.6292855852514094</v>
      </c>
      <c r="P145">
        <f>VLOOKUP($A145,'Data (changed)'!$B$2:$AE$267,$P$1,TRUE)</f>
        <v>3.612178657799177</v>
      </c>
      <c r="Q145">
        <f>VLOOKUP($A145,'Data (changed)'!$B$2:$AE$267,$Q$1,TRUE)</f>
        <v>3.1724417094107338</v>
      </c>
      <c r="R145">
        <f>VLOOKUP($A145,'Data (changed)'!$B$2:$AE$267,$R$1,TRUE)</f>
        <v>5.1784846018650939</v>
      </c>
      <c r="S145">
        <f>VLOOKUP($A145,'Data (changed)'!$B$2:$AE$267,$S$1,TRUE)</f>
        <v>8.3545540687402848</v>
      </c>
      <c r="T145">
        <f>VLOOKUP($A145,'Data (changed)'!$B$2:$AE$267,$T$1,TRUE)</f>
        <v>-1.2795862414066903</v>
      </c>
      <c r="U145">
        <f>VLOOKUP($A145,'Data (changed)'!$B$2:$AE$267,$U$1,TRUE)</f>
        <v>-4.3586065468709307</v>
      </c>
      <c r="V145">
        <f>VLOOKUP($A145,'Data (changed)'!$B$2:$AE$267,$V$1,TRUE)</f>
        <v>4.8649689791248676</v>
      </c>
      <c r="W145">
        <f>VLOOKUP($A145,'Data (changed)'!$B$2:$AE$267,$W$1,TRUE)</f>
        <v>2.5392357677950628</v>
      </c>
      <c r="X145">
        <f>VLOOKUP($A145,'Data (changed)'!$B$2:$AE$267,$X$1,TRUE)</f>
        <v>-0.35252008927265877</v>
      </c>
      <c r="Y145">
        <f>VLOOKUP($A145,'Data (changed)'!$B$2:$AE$267,$Y$1,TRUE)</f>
        <v>3.654371342083266</v>
      </c>
      <c r="Z145">
        <f>VLOOKUP($A145,'Data (changed)'!$B$2:$AE$267,$Z$1,TRUE)</f>
        <v>4.2967863050070321</v>
      </c>
      <c r="AA145">
        <f>VLOOKUP($A145,'Data (changed)'!$B$2:$AE$267,$AA$1,TRUE)</f>
        <v>4.3064314930537222</v>
      </c>
      <c r="AB145">
        <f>VLOOKUP($A145,'Data (changed)'!$B$2:$AE$267,$AB$1,TRUE)</f>
        <v>4.5746010510391102</v>
      </c>
      <c r="AC145">
        <f>VLOOKUP($A145,'Data (changed)'!$B$2:$AE$267,$AC$1,TRUE)</f>
        <v>1.8011809553958358</v>
      </c>
      <c r="AD145">
        <f>VLOOKUP($A145,'Data (changed)'!$B$2:$AE$267,$AD$1,TRUE)</f>
        <v>3.1108362656044193</v>
      </c>
    </row>
    <row r="146" spans="1:30" x14ac:dyDescent="0.45">
      <c r="A146" t="s">
        <v>417</v>
      </c>
      <c r="B146" t="s">
        <v>237</v>
      </c>
      <c r="C146">
        <f>VLOOKUP(A146,'Data (changed)'!$B$2:$D$267,3,TRUE)</f>
        <v>0</v>
      </c>
      <c r="D146">
        <f>VLOOKUP($A146,'Data (changed)'!$B$2:$AE$267,$D$1,TRUE)</f>
        <v>0</v>
      </c>
      <c r="E146">
        <f>VLOOKUP($A146,'Data (changed)'!$B$2:$AE$267,$E$1,TRUE)</f>
        <v>0</v>
      </c>
      <c r="F146">
        <f>VLOOKUP($A146,'Data (changed)'!$B$2:$AE$267,$F$1,TRUE)</f>
        <v>0</v>
      </c>
      <c r="G146">
        <f>VLOOKUP($A146,'Data (changed)'!$B$2:$AE$267,$G$1,TRUE)</f>
        <v>0</v>
      </c>
      <c r="H146">
        <f>VLOOKUP($A146,'Data (changed)'!$B$2:$AE$267,$H$1,TRUE)</f>
        <v>2.5694261972612082</v>
      </c>
      <c r="I146">
        <f>VLOOKUP($A146,'Data (changed)'!$B$2:$AE$267,$I$1,TRUE)</f>
        <v>8.8635968988764517</v>
      </c>
      <c r="J146">
        <f>VLOOKUP($A146,'Data (changed)'!$B$2:$AE$267,$J$1,TRUE)</f>
        <v>6.3407931856184234</v>
      </c>
      <c r="K146">
        <f>VLOOKUP($A146,'Data (changed)'!$B$2:$AE$267,$K$1,TRUE)</f>
        <v>2.7410443891003666</v>
      </c>
      <c r="L146">
        <f>VLOOKUP($A146,'Data (changed)'!$B$2:$AE$267,$L$1,TRUE)</f>
        <v>5.67197491547509</v>
      </c>
      <c r="M146">
        <f>VLOOKUP($A146,'Data (changed)'!$B$2:$AE$267,$M$1,TRUE)</f>
        <v>6.3228113495564742</v>
      </c>
      <c r="N146">
        <f>VLOOKUP($A146,'Data (changed)'!$B$2:$AE$267,$N$1,TRUE)</f>
        <v>7.0827884333544091</v>
      </c>
      <c r="O146">
        <f>VLOOKUP($A146,'Data (changed)'!$B$2:$AE$267,$O$1,TRUE)</f>
        <v>8.4344750331757439</v>
      </c>
      <c r="P146">
        <f>VLOOKUP($A146,'Data (changed)'!$B$2:$AE$267,$P$1,TRUE)</f>
        <v>8.5012675053384328</v>
      </c>
      <c r="Q146">
        <f>VLOOKUP($A146,'Data (changed)'!$B$2:$AE$267,$Q$1,TRUE)</f>
        <v>10.725086299030878</v>
      </c>
      <c r="R146">
        <f>VLOOKUP($A146,'Data (changed)'!$B$2:$AE$267,$R$1,TRUE)</f>
        <v>11.986362847138608</v>
      </c>
      <c r="S146">
        <f>VLOOKUP($A146,'Data (changed)'!$B$2:$AE$267,$S$1,TRUE)</f>
        <v>10.027099650900368</v>
      </c>
      <c r="T146">
        <f>VLOOKUP($A146,'Data (changed)'!$B$2:$AE$267,$T$1,TRUE)</f>
        <v>-3.3273000399985762</v>
      </c>
      <c r="U146">
        <f>VLOOKUP($A146,'Data (changed)'!$B$2:$AE$267,$U$1,TRUE)</f>
        <v>-14.259718586051108</v>
      </c>
      <c r="V146">
        <f>VLOOKUP($A146,'Data (changed)'!$B$2:$AE$267,$V$1,TRUE)</f>
        <v>-4.4068236355224002</v>
      </c>
      <c r="W146">
        <f>VLOOKUP($A146,'Data (changed)'!$B$2:$AE$267,$W$1,TRUE)</f>
        <v>6.4688499500438184</v>
      </c>
      <c r="X146">
        <f>VLOOKUP($A146,'Data (changed)'!$B$2:$AE$267,$X$1,TRUE)</f>
        <v>4.251723048111856</v>
      </c>
      <c r="Y146">
        <f>VLOOKUP($A146,'Data (changed)'!$B$2:$AE$267,$Y$1,TRUE)</f>
        <v>2.3101760760558534</v>
      </c>
      <c r="Z146">
        <f>VLOOKUP($A146,'Data (changed)'!$B$2:$AE$267,$Z$1,TRUE)</f>
        <v>1.0736340871567904</v>
      </c>
      <c r="AA146">
        <f>VLOOKUP($A146,'Data (changed)'!$B$2:$AE$267,$AA$1,TRUE)</f>
        <v>4.0068740326986614</v>
      </c>
      <c r="AB146">
        <f>VLOOKUP($A146,'Data (changed)'!$B$2:$AE$267,$AB$1,TRUE)</f>
        <v>2.3729241275495099</v>
      </c>
      <c r="AC146">
        <f>VLOOKUP($A146,'Data (changed)'!$B$2:$AE$267,$AC$1,TRUE)</f>
        <v>3.2507202900895038</v>
      </c>
      <c r="AD146">
        <f>VLOOKUP($A146,'Data (changed)'!$B$2:$AE$267,$AD$1,TRUE)</f>
        <v>4.0243110445498331</v>
      </c>
    </row>
    <row r="147" spans="1:30" x14ac:dyDescent="0.45">
      <c r="A147" t="s">
        <v>267</v>
      </c>
      <c r="B147" t="s">
        <v>523</v>
      </c>
      <c r="C147">
        <f>VLOOKUP(A147,'Data (changed)'!$B$2:$D$267,3,TRUE)</f>
        <v>3.658972582843603</v>
      </c>
      <c r="D147">
        <f>VLOOKUP($A147,'Data (changed)'!$B$2:$AE$267,$D$1,TRUE)</f>
        <v>13.299059074595007</v>
      </c>
      <c r="E147">
        <f>VLOOKUP($A147,'Data (changed)'!$B$2:$AE$267,$E$1,TRUE)</f>
        <v>5.1864535768645368</v>
      </c>
      <c r="F147">
        <f>VLOOKUP($A147,'Data (changed)'!$B$2:$AE$267,$F$1,TRUE)</f>
        <v>4.2524328039648367</v>
      </c>
      <c r="G147">
        <f>VLOOKUP($A147,'Data (changed)'!$B$2:$AE$267,$G$1,TRUE)</f>
        <v>3.2964935718375443</v>
      </c>
      <c r="H147">
        <f>VLOOKUP($A147,'Data (changed)'!$B$2:$AE$267,$H$1,TRUE)</f>
        <v>-0.4190671347229511</v>
      </c>
      <c r="I147">
        <f>VLOOKUP($A147,'Data (changed)'!$B$2:$AE$267,$I$1,TRUE)</f>
        <v>-0.27914821842716719</v>
      </c>
      <c r="J147">
        <f>VLOOKUP($A147,'Data (changed)'!$B$2:$AE$267,$J$1,TRUE)</f>
        <v>-4.571056459524371</v>
      </c>
      <c r="K147">
        <f>VLOOKUP($A147,'Data (changed)'!$B$2:$AE$267,$K$1,TRUE)</f>
        <v>-2.3591134270952381</v>
      </c>
      <c r="L147">
        <f>VLOOKUP($A147,'Data (changed)'!$B$2:$AE$267,$L$1,TRUE)</f>
        <v>5.7471160042477152</v>
      </c>
      <c r="M147">
        <f>VLOOKUP($A147,'Data (changed)'!$B$2:$AE$267,$M$1,TRUE)</f>
        <v>2.8881888952784891</v>
      </c>
      <c r="N147">
        <f>VLOOKUP($A147,'Data (changed)'!$B$2:$AE$267,$N$1,TRUE)</f>
        <v>8.9110232410697847</v>
      </c>
      <c r="O147">
        <f>VLOOKUP($A147,'Data (changed)'!$B$2:$AE$267,$O$1,TRUE)</f>
        <v>11.640215692882734</v>
      </c>
      <c r="P147">
        <f>VLOOKUP($A147,'Data (changed)'!$B$2:$AE$267,$P$1,TRUE)</f>
        <v>26.630669694620352</v>
      </c>
      <c r="Q147">
        <f>VLOOKUP($A147,'Data (changed)'!$B$2:$AE$267,$Q$1,TRUE)</f>
        <v>8.0756144076979695</v>
      </c>
      <c r="R147">
        <f>VLOOKUP($A147,'Data (changed)'!$B$2:$AE$267,$R$1,TRUE)</f>
        <v>13.390283396750434</v>
      </c>
      <c r="S147">
        <f>VLOOKUP($A147,'Data (changed)'!$B$2:$AE$267,$S$1,TRUE)</f>
        <v>14.476773232294192</v>
      </c>
      <c r="T147">
        <f>VLOOKUP($A147,'Data (changed)'!$B$2:$AE$267,$T$1,TRUE)</f>
        <v>3.3913033403237165</v>
      </c>
      <c r="U147">
        <f>VLOOKUP($A147,'Data (changed)'!$B$2:$AE$267,$U$1,TRUE)</f>
        <v>1.2741494464117551</v>
      </c>
      <c r="V147">
        <f>VLOOKUP($A147,'Data (changed)'!$B$2:$AE$267,$V$1,TRUE)</f>
        <v>25.122916505298406</v>
      </c>
      <c r="W147">
        <f>VLOOKUP($A147,'Data (changed)'!$B$2:$AE$267,$W$1,TRUE)</f>
        <v>21.616474860862184</v>
      </c>
      <c r="X147">
        <f>VLOOKUP($A147,'Data (changed)'!$B$2:$AE$267,$X$1,TRUE)</f>
        <v>9.2422472258715089</v>
      </c>
      <c r="Y147">
        <f>VLOOKUP($A147,'Data (changed)'!$B$2:$AE$267,$Y$1,TRUE)</f>
        <v>10.752797919643569</v>
      </c>
      <c r="Z147">
        <f>VLOOKUP($A147,'Data (changed)'!$B$2:$AE$267,$Z$1,TRUE)</f>
        <v>-2.0482656655060367</v>
      </c>
      <c r="AA147">
        <f>VLOOKUP($A147,'Data (changed)'!$B$2:$AE$267,$AA$1,TRUE)</f>
        <v>-21.492647209211952</v>
      </c>
      <c r="AB147">
        <f>VLOOKUP($A147,'Data (changed)'!$B$2:$AE$267,$AB$1,TRUE)</f>
        <v>-0.67448924829228929</v>
      </c>
      <c r="AC147">
        <f>VLOOKUP($A147,'Data (changed)'!$B$2:$AE$267,$AC$1,TRUE)</f>
        <v>9.98250523924807</v>
      </c>
      <c r="AD147">
        <f>VLOOKUP($A147,'Data (changed)'!$B$2:$AE$267,$AD$1,TRUE)</f>
        <v>6.4660065439907015</v>
      </c>
    </row>
    <row r="148" spans="1:30" x14ac:dyDescent="0.45">
      <c r="A148" t="s">
        <v>421</v>
      </c>
      <c r="B148" t="s">
        <v>356</v>
      </c>
      <c r="C148">
        <f>VLOOKUP(A148,'Data (changed)'!$B$2:$D$267,3,TRUE)</f>
        <v>0</v>
      </c>
      <c r="D148">
        <f>VLOOKUP($A148,'Data (changed)'!$B$2:$AE$267,$D$1,TRUE)</f>
        <v>0</v>
      </c>
      <c r="E148">
        <f>VLOOKUP($A148,'Data (changed)'!$B$2:$AE$267,$E$1,TRUE)</f>
        <v>0</v>
      </c>
      <c r="F148">
        <f>VLOOKUP($A148,'Data (changed)'!$B$2:$AE$267,$F$1,TRUE)</f>
        <v>0</v>
      </c>
      <c r="G148">
        <f>VLOOKUP($A148,'Data (changed)'!$B$2:$AE$267,$G$1,TRUE)</f>
        <v>0</v>
      </c>
      <c r="H148">
        <f>VLOOKUP($A148,'Data (changed)'!$B$2:$AE$267,$H$1,TRUE)</f>
        <v>0</v>
      </c>
      <c r="I148">
        <f>VLOOKUP($A148,'Data (changed)'!$B$2:$AE$267,$I$1,TRUE)</f>
        <v>0</v>
      </c>
      <c r="J148">
        <f>VLOOKUP($A148,'Data (changed)'!$B$2:$AE$267,$J$1,TRUE)</f>
        <v>0</v>
      </c>
      <c r="K148">
        <f>VLOOKUP($A148,'Data (changed)'!$B$2:$AE$267,$K$1,TRUE)</f>
        <v>0</v>
      </c>
      <c r="L148">
        <f>VLOOKUP($A148,'Data (changed)'!$B$2:$AE$267,$L$1,TRUE)</f>
        <v>0</v>
      </c>
      <c r="M148">
        <f>VLOOKUP($A148,'Data (changed)'!$B$2:$AE$267,$M$1,TRUE)</f>
        <v>0</v>
      </c>
      <c r="N148">
        <f>VLOOKUP($A148,'Data (changed)'!$B$2:$AE$267,$N$1,TRUE)</f>
        <v>0</v>
      </c>
      <c r="O148">
        <f>VLOOKUP($A148,'Data (changed)'!$B$2:$AE$267,$O$1,TRUE)</f>
        <v>0</v>
      </c>
      <c r="P148">
        <f>VLOOKUP($A148,'Data (changed)'!$B$2:$AE$267,$P$1,TRUE)</f>
        <v>0</v>
      </c>
      <c r="Q148">
        <f>VLOOKUP($A148,'Data (changed)'!$B$2:$AE$267,$Q$1,TRUE)</f>
        <v>0</v>
      </c>
      <c r="R148">
        <f>VLOOKUP($A148,'Data (changed)'!$B$2:$AE$267,$R$1,TRUE)</f>
        <v>0</v>
      </c>
      <c r="S148">
        <f>VLOOKUP($A148,'Data (changed)'!$B$2:$AE$267,$S$1,TRUE)</f>
        <v>0</v>
      </c>
      <c r="T148">
        <f>VLOOKUP($A148,'Data (changed)'!$B$2:$AE$267,$T$1,TRUE)</f>
        <v>0</v>
      </c>
      <c r="U148">
        <f>VLOOKUP($A148,'Data (changed)'!$B$2:$AE$267,$U$1,TRUE)</f>
        <v>0</v>
      </c>
      <c r="V148">
        <f>VLOOKUP($A148,'Data (changed)'!$B$2:$AE$267,$V$1,TRUE)</f>
        <v>0</v>
      </c>
      <c r="W148">
        <f>VLOOKUP($A148,'Data (changed)'!$B$2:$AE$267,$W$1,TRUE)</f>
        <v>0</v>
      </c>
      <c r="X148">
        <f>VLOOKUP($A148,'Data (changed)'!$B$2:$AE$267,$X$1,TRUE)</f>
        <v>0</v>
      </c>
      <c r="Y148">
        <f>VLOOKUP($A148,'Data (changed)'!$B$2:$AE$267,$Y$1,TRUE)</f>
        <v>0</v>
      </c>
      <c r="Z148">
        <f>VLOOKUP($A148,'Data (changed)'!$B$2:$AE$267,$Z$1,TRUE)</f>
        <v>0</v>
      </c>
      <c r="AA148">
        <f>VLOOKUP($A148,'Data (changed)'!$B$2:$AE$267,$AA$1,TRUE)</f>
        <v>0</v>
      </c>
      <c r="AB148">
        <f>VLOOKUP($A148,'Data (changed)'!$B$2:$AE$267,$AB$1,TRUE)</f>
        <v>0</v>
      </c>
      <c r="AC148">
        <f>VLOOKUP($A148,'Data (changed)'!$B$2:$AE$267,$AC$1,TRUE)</f>
        <v>0</v>
      </c>
      <c r="AD148">
        <f>VLOOKUP($A148,'Data (changed)'!$B$2:$AE$267,$AD$1,TRUE)</f>
        <v>0</v>
      </c>
    </row>
    <row r="149" spans="1:30" x14ac:dyDescent="0.45">
      <c r="A149" t="s">
        <v>174</v>
      </c>
      <c r="B149" t="s">
        <v>32</v>
      </c>
      <c r="C149">
        <f>VLOOKUP(A149,'Data (changed)'!$B$2:$D$267,3,TRUE)</f>
        <v>7.2160881613823733</v>
      </c>
      <c r="D149">
        <f>VLOOKUP($A149,'Data (changed)'!$B$2:$AE$267,$D$1,TRUE)</f>
        <v>-2.0977387614765206</v>
      </c>
      <c r="E149">
        <f>VLOOKUP($A149,'Data (changed)'!$B$2:$AE$267,$E$1,TRUE)</f>
        <v>-0.74059169202217845</v>
      </c>
      <c r="F149">
        <f>VLOOKUP($A149,'Data (changed)'!$B$2:$AE$267,$F$1,TRUE)</f>
        <v>10.588000400616778</v>
      </c>
      <c r="G149">
        <f>VLOOKUP($A149,'Data (changed)'!$B$2:$AE$267,$G$1,TRUE)</f>
        <v>-5.4054478671599639</v>
      </c>
      <c r="H149">
        <f>VLOOKUP($A149,'Data (changed)'!$B$2:$AE$267,$H$1,TRUE)</f>
        <v>12.372876276007716</v>
      </c>
      <c r="I149">
        <f>VLOOKUP($A149,'Data (changed)'!$B$2:$AE$267,$I$1,TRUE)</f>
        <v>-1.5607023560645388</v>
      </c>
      <c r="J149">
        <f>VLOOKUP($A149,'Data (changed)'!$B$2:$AE$267,$J$1,TRUE)</f>
        <v>7.2385526896538295</v>
      </c>
      <c r="K149">
        <f>VLOOKUP($A149,'Data (changed)'!$B$2:$AE$267,$K$1,TRUE)</f>
        <v>1.0813325617380514</v>
      </c>
      <c r="L149">
        <f>VLOOKUP($A149,'Data (changed)'!$B$2:$AE$267,$L$1,TRUE)</f>
        <v>1.9128729806376725</v>
      </c>
      <c r="M149">
        <f>VLOOKUP($A149,'Data (changed)'!$B$2:$AE$267,$M$1,TRUE)</f>
        <v>7.3199674542071733</v>
      </c>
      <c r="N149">
        <f>VLOOKUP($A149,'Data (changed)'!$B$2:$AE$267,$N$1,TRUE)</f>
        <v>3.1214496560053817</v>
      </c>
      <c r="O149">
        <f>VLOOKUP($A149,'Data (changed)'!$B$2:$AE$267,$O$1,TRUE)</f>
        <v>5.9611621547828406</v>
      </c>
      <c r="P149">
        <f>VLOOKUP($A149,'Data (changed)'!$B$2:$AE$267,$P$1,TRUE)</f>
        <v>4.797018362163243</v>
      </c>
      <c r="Q149">
        <f>VLOOKUP($A149,'Data (changed)'!$B$2:$AE$267,$Q$1,TRUE)</f>
        <v>3.2916396843359621</v>
      </c>
      <c r="R149">
        <f>VLOOKUP($A149,'Data (changed)'!$B$2:$AE$267,$R$1,TRUE)</f>
        <v>7.5746316445854092</v>
      </c>
      <c r="S149">
        <f>VLOOKUP($A149,'Data (changed)'!$B$2:$AE$267,$S$1,TRUE)</f>
        <v>3.5315941515448941</v>
      </c>
      <c r="T149">
        <f>VLOOKUP($A149,'Data (changed)'!$B$2:$AE$267,$T$1,TRUE)</f>
        <v>5.9232776859759326</v>
      </c>
      <c r="U149">
        <f>VLOOKUP($A149,'Data (changed)'!$B$2:$AE$267,$U$1,TRUE)</f>
        <v>4.2437573208336659</v>
      </c>
      <c r="V149">
        <f>VLOOKUP($A149,'Data (changed)'!$B$2:$AE$267,$V$1,TRUE)</f>
        <v>3.8157179167666015</v>
      </c>
      <c r="W149">
        <f>VLOOKUP($A149,'Data (changed)'!$B$2:$AE$267,$W$1,TRUE)</f>
        <v>5.2456972972948535</v>
      </c>
      <c r="X149">
        <f>VLOOKUP($A149,'Data (changed)'!$B$2:$AE$267,$X$1,TRUE)</f>
        <v>3.0099612622197753</v>
      </c>
      <c r="Y149">
        <f>VLOOKUP($A149,'Data (changed)'!$B$2:$AE$267,$Y$1,TRUE)</f>
        <v>4.5354242000385625</v>
      </c>
      <c r="Z149">
        <f>VLOOKUP($A149,'Data (changed)'!$B$2:$AE$267,$Z$1,TRUE)</f>
        <v>2.6694939269442273</v>
      </c>
      <c r="AA149">
        <f>VLOOKUP($A149,'Data (changed)'!$B$2:$AE$267,$AA$1,TRUE)</f>
        <v>4.5363781680642461</v>
      </c>
      <c r="AB149">
        <f>VLOOKUP($A149,'Data (changed)'!$B$2:$AE$267,$AB$1,TRUE)</f>
        <v>1.0598563900817908</v>
      </c>
      <c r="AC149">
        <f>VLOOKUP($A149,'Data (changed)'!$B$2:$AE$267,$AC$1,TRUE)</f>
        <v>4.2489492113906948</v>
      </c>
      <c r="AD149">
        <f>VLOOKUP($A149,'Data (changed)'!$B$2:$AE$267,$AD$1,TRUE)</f>
        <v>3.1485026444001676</v>
      </c>
    </row>
    <row r="150" spans="1:30" x14ac:dyDescent="0.45">
      <c r="A150" t="s">
        <v>6</v>
      </c>
      <c r="B150" t="s">
        <v>365</v>
      </c>
      <c r="C150">
        <f>VLOOKUP(A150,'Data (changed)'!$B$2:$D$267,3,TRUE)</f>
        <v>1.0151278990987294</v>
      </c>
      <c r="D150">
        <f>VLOOKUP($A150,'Data (changed)'!$B$2:$AE$267,$D$1,TRUE)</f>
        <v>1.3666401529177676</v>
      </c>
      <c r="E150">
        <f>VLOOKUP($A150,'Data (changed)'!$B$2:$AE$267,$E$1,TRUE)</f>
        <v>-0.9139175190982769</v>
      </c>
      <c r="F150">
        <f>VLOOKUP($A150,'Data (changed)'!$B$2:$AE$267,$F$1,TRUE)</f>
        <v>2.2156234113581945</v>
      </c>
      <c r="G150">
        <f>VLOOKUP($A150,'Data (changed)'!$B$2:$AE$267,$G$1,TRUE)</f>
        <v>2.117152311256973</v>
      </c>
      <c r="H150">
        <f>VLOOKUP($A150,'Data (changed)'!$B$2:$AE$267,$H$1,TRUE)</f>
        <v>1.1107300015686263</v>
      </c>
      <c r="I150">
        <f>VLOOKUP($A150,'Data (changed)'!$B$2:$AE$267,$I$1,TRUE)</f>
        <v>2.2372487537137005</v>
      </c>
      <c r="J150">
        <f>VLOOKUP($A150,'Data (changed)'!$B$2:$AE$267,$J$1,TRUE)</f>
        <v>3.5032665890447419</v>
      </c>
      <c r="K150">
        <f>VLOOKUP($A150,'Data (changed)'!$B$2:$AE$267,$K$1,TRUE)</f>
        <v>3.3005428343993941</v>
      </c>
      <c r="L150">
        <f>VLOOKUP($A150,'Data (changed)'!$B$2:$AE$267,$L$1,TRUE)</f>
        <v>3.9102292257834961</v>
      </c>
      <c r="M150">
        <f>VLOOKUP($A150,'Data (changed)'!$B$2:$AE$267,$M$1,TRUE)</f>
        <v>2.1877325358088342</v>
      </c>
      <c r="N150">
        <f>VLOOKUP($A150,'Data (changed)'!$B$2:$AE$267,$N$1,TRUE)</f>
        <v>1.0264950792211636</v>
      </c>
      <c r="O150">
        <f>VLOOKUP($A150,'Data (changed)'!$B$2:$AE$267,$O$1,TRUE)</f>
        <v>1.0875365963862293</v>
      </c>
      <c r="P150">
        <f>VLOOKUP($A150,'Data (changed)'!$B$2:$AE$267,$P$1,TRUE)</f>
        <v>2.4704844477783041</v>
      </c>
      <c r="Q150">
        <f>VLOOKUP($A150,'Data (changed)'!$B$2:$AE$267,$Q$1,TRUE)</f>
        <v>1.895415281317824</v>
      </c>
      <c r="R150">
        <f>VLOOKUP($A150,'Data (changed)'!$B$2:$AE$267,$R$1,TRUE)</f>
        <v>5.8039365356305552</v>
      </c>
      <c r="S150">
        <f>VLOOKUP($A150,'Data (changed)'!$B$2:$AE$267,$S$1,TRUE)</f>
        <v>14.428899023472724</v>
      </c>
      <c r="T150">
        <f>VLOOKUP($A150,'Data (changed)'!$B$2:$AE$267,$T$1,TRUE)</f>
        <v>0.66683479318186301</v>
      </c>
      <c r="U150">
        <f>VLOOKUP($A150,'Data (changed)'!$B$2:$AE$267,$U$1,TRUE)</f>
        <v>-11.300000617350946</v>
      </c>
      <c r="V150">
        <f>VLOOKUP($A150,'Data (changed)'!$B$2:$AE$267,$V$1,TRUE)</f>
        <v>2.0999998991306086</v>
      </c>
      <c r="W150">
        <f>VLOOKUP($A150,'Data (changed)'!$B$2:$AE$267,$W$1,TRUE)</f>
        <v>7</v>
      </c>
      <c r="X150">
        <f>VLOOKUP($A150,'Data (changed)'!$B$2:$AE$267,$X$1,TRUE)</f>
        <v>1.0000009233149996</v>
      </c>
      <c r="Y150">
        <f>VLOOKUP($A150,'Data (changed)'!$B$2:$AE$267,$Y$1,TRUE)</f>
        <v>9.5999984641889284</v>
      </c>
      <c r="Z150">
        <f>VLOOKUP($A150,'Data (changed)'!$B$2:$AE$267,$Z$1,TRUE)</f>
        <v>7.2000007173257359</v>
      </c>
      <c r="AA150">
        <f>VLOOKUP($A150,'Data (changed)'!$B$2:$AE$267,$AA$1,TRUE)</f>
        <v>4.8999991694016671</v>
      </c>
      <c r="AB150">
        <f>VLOOKUP($A150,'Data (changed)'!$B$2:$AE$267,$AB$1,TRUE)</f>
        <v>3.5000013907496594</v>
      </c>
      <c r="AC150">
        <f>VLOOKUP($A150,'Data (changed)'!$B$2:$AE$267,$AC$1,TRUE)</f>
        <v>-3.4000008098149266</v>
      </c>
      <c r="AD150">
        <f>VLOOKUP($A150,'Data (changed)'!$B$2:$AE$267,$AD$1,TRUE)</f>
        <v>6.1000004747994154</v>
      </c>
    </row>
    <row r="151" spans="1:30" x14ac:dyDescent="0.45">
      <c r="A151" t="s">
        <v>77</v>
      </c>
      <c r="B151" t="s">
        <v>428</v>
      </c>
      <c r="C151">
        <f>VLOOKUP(A151,'Data (changed)'!$B$2:$D$267,3,TRUE)</f>
        <v>0</v>
      </c>
      <c r="D151">
        <f>VLOOKUP($A151,'Data (changed)'!$B$2:$AE$267,$D$1,TRUE)</f>
        <v>0</v>
      </c>
      <c r="E151">
        <f>VLOOKUP($A151,'Data (changed)'!$B$2:$AE$267,$E$1,TRUE)</f>
        <v>0</v>
      </c>
      <c r="F151">
        <f>VLOOKUP($A151,'Data (changed)'!$B$2:$AE$267,$F$1,TRUE)</f>
        <v>0</v>
      </c>
      <c r="G151">
        <f>VLOOKUP($A151,'Data (changed)'!$B$2:$AE$267,$G$1,TRUE)</f>
        <v>0</v>
      </c>
      <c r="H151">
        <f>VLOOKUP($A151,'Data (changed)'!$B$2:$AE$267,$H$1,TRUE)</f>
        <v>-5.8770602051686893</v>
      </c>
      <c r="I151">
        <f>VLOOKUP($A151,'Data (changed)'!$B$2:$AE$267,$I$1,TRUE)</f>
        <v>1.6470645031067619</v>
      </c>
      <c r="J151">
        <f>VLOOKUP($A151,'Data (changed)'!$B$2:$AE$267,$J$1,TRUE)</f>
        <v>-6.5421920230928805</v>
      </c>
      <c r="K151">
        <f>VLOOKUP($A151,'Data (changed)'!$B$2:$AE$267,$K$1,TRUE)</f>
        <v>-3.3682545291894286</v>
      </c>
      <c r="L151">
        <f>VLOOKUP($A151,'Data (changed)'!$B$2:$AE$267,$L$1,TRUE)</f>
        <v>2.1077160475442724</v>
      </c>
      <c r="M151">
        <f>VLOOKUP($A151,'Data (changed)'!$B$2:$AE$267,$M$1,TRUE)</f>
        <v>6.1000004128626273</v>
      </c>
      <c r="N151">
        <f>VLOOKUP($A151,'Data (changed)'!$B$2:$AE$267,$N$1,TRUE)</f>
        <v>7.7999996414997099</v>
      </c>
      <c r="O151">
        <f>VLOOKUP($A151,'Data (changed)'!$B$2:$AE$267,$O$1,TRUE)</f>
        <v>6.6000000377681971</v>
      </c>
      <c r="P151">
        <f>VLOOKUP($A151,'Data (changed)'!$B$2:$AE$267,$P$1,TRUE)</f>
        <v>7.3999996899107146</v>
      </c>
      <c r="Q151">
        <f>VLOOKUP($A151,'Data (changed)'!$B$2:$AE$267,$Q$1,TRUE)</f>
        <v>7.5000001386691366</v>
      </c>
      <c r="R151">
        <f>VLOOKUP($A151,'Data (changed)'!$B$2:$AE$267,$R$1,TRUE)</f>
        <v>4.799999850094764</v>
      </c>
      <c r="S151">
        <f>VLOOKUP($A151,'Data (changed)'!$B$2:$AE$267,$S$1,TRUE)</f>
        <v>3.0000002396945575</v>
      </c>
      <c r="T151">
        <f>VLOOKUP($A151,'Data (changed)'!$B$2:$AE$267,$T$1,TRUE)</f>
        <v>7.8000001446595348</v>
      </c>
      <c r="U151">
        <f>VLOOKUP($A151,'Data (changed)'!$B$2:$AE$267,$U$1,TRUE)</f>
        <v>-6.000000289389078</v>
      </c>
      <c r="V151">
        <f>VLOOKUP($A151,'Data (changed)'!$B$2:$AE$267,$V$1,TRUE)</f>
        <v>7.1000000837927502</v>
      </c>
      <c r="W151">
        <f>VLOOKUP($A151,'Data (changed)'!$B$2:$AE$267,$W$1,TRUE)</f>
        <v>5.8181664045350914</v>
      </c>
      <c r="X151">
        <f>VLOOKUP($A151,'Data (changed)'!$B$2:$AE$267,$X$1,TRUE)</f>
        <v>-0.58973412591981855</v>
      </c>
      <c r="Y151">
        <f>VLOOKUP($A151,'Data (changed)'!$B$2:$AE$267,$Y$1,TRUE)</f>
        <v>9.0438654824314995</v>
      </c>
      <c r="Z151">
        <f>VLOOKUP($A151,'Data (changed)'!$B$2:$AE$267,$Z$1,TRUE)</f>
        <v>4.9996256689180711</v>
      </c>
      <c r="AA151">
        <f>VLOOKUP($A151,'Data (changed)'!$B$2:$AE$267,$AA$1,TRUE)</f>
        <v>-0.33823532445994431</v>
      </c>
      <c r="AB151">
        <f>VLOOKUP($A151,'Data (changed)'!$B$2:$AE$267,$AB$1,TRUE)</f>
        <v>4.4088867237821461</v>
      </c>
      <c r="AC151">
        <f>VLOOKUP($A151,'Data (changed)'!$B$2:$AE$267,$AC$1,TRUE)</f>
        <v>4.6907933901872241</v>
      </c>
      <c r="AD151">
        <f>VLOOKUP($A151,'Data (changed)'!$B$2:$AE$267,$AD$1,TRUE)</f>
        <v>4.3014777418065648</v>
      </c>
    </row>
    <row r="152" spans="1:30" x14ac:dyDescent="0.45">
      <c r="A152" t="s">
        <v>18</v>
      </c>
      <c r="B152" t="s">
        <v>379</v>
      </c>
      <c r="C152">
        <f>VLOOKUP(A152,'Data (changed)'!$B$2:$D$267,3,TRUE)</f>
        <v>-6.3063515944582207</v>
      </c>
      <c r="D152">
        <f>VLOOKUP($A152,'Data (changed)'!$B$2:$AE$267,$D$1,TRUE)</f>
        <v>1.1808849422964016</v>
      </c>
      <c r="E152">
        <f>VLOOKUP($A152,'Data (changed)'!$B$2:$AE$267,$E$1,TRUE)</f>
        <v>2.09992318708629</v>
      </c>
      <c r="F152">
        <f>VLOOKUP($A152,'Data (changed)'!$B$2:$AE$267,$F$1,TRUE)</f>
        <v>-4.2101300703649258E-2</v>
      </c>
      <c r="G152">
        <f>VLOOKUP($A152,'Data (changed)'!$B$2:$AE$267,$G$1,TRUE)</f>
        <v>1.6785923173170829</v>
      </c>
      <c r="H152">
        <f>VLOOKUP($A152,'Data (changed)'!$B$2:$AE$267,$H$1,TRUE)</f>
        <v>2.1542044764896673</v>
      </c>
      <c r="I152">
        <f>VLOOKUP($A152,'Data (changed)'!$B$2:$AE$267,$I$1,TRUE)</f>
        <v>3.6934926158577639</v>
      </c>
      <c r="J152">
        <f>VLOOKUP($A152,'Data (changed)'!$B$2:$AE$267,$J$1,TRUE)</f>
        <v>3.91707459882808</v>
      </c>
      <c r="K152">
        <f>VLOOKUP($A152,'Data (changed)'!$B$2:$AE$267,$K$1,TRUE)</f>
        <v>4.6992270438238819</v>
      </c>
      <c r="L152">
        <f>VLOOKUP($A152,'Data (changed)'!$B$2:$AE$267,$L$1,TRUE)</f>
        <v>4.4568589377860661</v>
      </c>
      <c r="M152">
        <f>VLOOKUP($A152,'Data (changed)'!$B$2:$AE$267,$M$1,TRUE)</f>
        <v>5.9802357642470838</v>
      </c>
      <c r="N152">
        <f>VLOOKUP($A152,'Data (changed)'!$B$2:$AE$267,$N$1,TRUE)</f>
        <v>-12.407971102275937</v>
      </c>
      <c r="O152">
        <f>VLOOKUP($A152,'Data (changed)'!$B$2:$AE$267,$O$1,TRUE)</f>
        <v>9.784892121364436</v>
      </c>
      <c r="P152">
        <f>VLOOKUP($A152,'Data (changed)'!$B$2:$AE$267,$P$1,TRUE)</f>
        <v>5.257003621480095</v>
      </c>
      <c r="Q152">
        <f>VLOOKUP($A152,'Data (changed)'!$B$2:$AE$267,$Q$1,TRUE)</f>
        <v>4.7558450966262598</v>
      </c>
      <c r="R152">
        <f>VLOOKUP($A152,'Data (changed)'!$B$2:$AE$267,$R$1,TRUE)</f>
        <v>5.3985084500447442</v>
      </c>
      <c r="S152">
        <f>VLOOKUP($A152,'Data (changed)'!$B$2:$AE$267,$S$1,TRUE)</f>
        <v>5.7105641969030074</v>
      </c>
      <c r="T152">
        <f>VLOOKUP($A152,'Data (changed)'!$B$2:$AE$267,$T$1,TRUE)</f>
        <v>6.7126389503056458</v>
      </c>
      <c r="U152">
        <f>VLOOKUP($A152,'Data (changed)'!$B$2:$AE$267,$U$1,TRUE)</f>
        <v>-3.9787086460896433</v>
      </c>
      <c r="V152">
        <f>VLOOKUP($A152,'Data (changed)'!$B$2:$AE$267,$V$1,TRUE)</f>
        <v>0.61922974562389754</v>
      </c>
      <c r="W152">
        <f>VLOOKUP($A152,'Data (changed)'!$B$2:$AE$267,$W$1,TRUE)</f>
        <v>1.5784294205557075</v>
      </c>
      <c r="X152">
        <f>VLOOKUP($A152,'Data (changed)'!$B$2:$AE$267,$X$1,TRUE)</f>
        <v>3.0111464075530705</v>
      </c>
      <c r="Y152">
        <f>VLOOKUP($A152,'Data (changed)'!$B$2:$AE$267,$Y$1,TRUE)</f>
        <v>2.3003869344770891</v>
      </c>
      <c r="Z152">
        <f>VLOOKUP($A152,'Data (changed)'!$B$2:$AE$267,$Z$1,TRUE)</f>
        <v>3.33920224407332</v>
      </c>
      <c r="AA152">
        <f>VLOOKUP($A152,'Data (changed)'!$B$2:$AE$267,$AA$1,TRUE)</f>
        <v>3.1322958879927683</v>
      </c>
      <c r="AB152">
        <f>VLOOKUP($A152,'Data (changed)'!$B$2:$AE$267,$AB$1,TRUE)</f>
        <v>3.9931460848392248</v>
      </c>
      <c r="AC152">
        <f>VLOOKUP($A152,'Data (changed)'!$B$2:$AE$267,$AC$1,TRUE)</f>
        <v>3.9333161713861671</v>
      </c>
      <c r="AD152">
        <f>VLOOKUP($A152,'Data (changed)'!$B$2:$AE$267,$AD$1,TRUE)</f>
        <v>3.2000000000362405</v>
      </c>
    </row>
    <row r="153" spans="1:30" x14ac:dyDescent="0.45">
      <c r="A153" t="s">
        <v>86</v>
      </c>
      <c r="B153" t="s">
        <v>192</v>
      </c>
      <c r="C153">
        <f>VLOOKUP(A153,'Data (changed)'!$B$2:$D$267,3,TRUE)</f>
        <v>0</v>
      </c>
      <c r="D153">
        <f>VLOOKUP($A153,'Data (changed)'!$B$2:$AE$267,$D$1,TRUE)</f>
        <v>0</v>
      </c>
      <c r="E153">
        <f>VLOOKUP($A153,'Data (changed)'!$B$2:$AE$267,$E$1,TRUE)</f>
        <v>0</v>
      </c>
      <c r="F153">
        <f>VLOOKUP($A153,'Data (changed)'!$B$2:$AE$267,$F$1,TRUE)</f>
        <v>0</v>
      </c>
      <c r="G153">
        <f>VLOOKUP($A153,'Data (changed)'!$B$2:$AE$267,$G$1,TRUE)</f>
        <v>0</v>
      </c>
      <c r="H153">
        <f>VLOOKUP($A153,'Data (changed)'!$B$2:$AE$267,$H$1,TRUE)</f>
        <v>7.8586469273005548</v>
      </c>
      <c r="I153">
        <f>VLOOKUP($A153,'Data (changed)'!$B$2:$AE$267,$I$1,TRUE)</f>
        <v>8.3979408298703788</v>
      </c>
      <c r="J153">
        <f>VLOOKUP($A153,'Data (changed)'!$B$2:$AE$267,$J$1,TRUE)</f>
        <v>7.4946830246552167</v>
      </c>
      <c r="K153">
        <f>VLOOKUP($A153,'Data (changed)'!$B$2:$AE$267,$K$1,TRUE)</f>
        <v>6.1756558279580958</v>
      </c>
      <c r="L153">
        <f>VLOOKUP($A153,'Data (changed)'!$B$2:$AE$267,$L$1,TRUE)</f>
        <v>3.8458103920346929</v>
      </c>
      <c r="M153">
        <f>VLOOKUP($A153,'Data (changed)'!$B$2:$AE$267,$M$1,TRUE)</f>
        <v>-3.9436343541010928</v>
      </c>
      <c r="N153">
        <f>VLOOKUP($A153,'Data (changed)'!$B$2:$AE$267,$N$1,TRUE)</f>
        <v>7.2683863133168387</v>
      </c>
      <c r="O153">
        <f>VLOOKUP($A153,'Data (changed)'!$B$2:$AE$267,$O$1,TRUE)</f>
        <v>13.750049820489835</v>
      </c>
      <c r="P153">
        <f>VLOOKUP($A153,'Data (changed)'!$B$2:$AE$267,$P$1,TRUE)</f>
        <v>6.0337540486177659</v>
      </c>
      <c r="Q153">
        <f>VLOOKUP($A153,'Data (changed)'!$B$2:$AE$267,$Q$1,TRUE)</f>
        <v>-13.129053430508321</v>
      </c>
      <c r="R153">
        <f>VLOOKUP($A153,'Data (changed)'!$B$2:$AE$267,$R$1,TRUE)</f>
        <v>26.111493501055264</v>
      </c>
      <c r="S153">
        <f>VLOOKUP($A153,'Data (changed)'!$B$2:$AE$267,$S$1,TRUE)</f>
        <v>7.7138672708470466</v>
      </c>
      <c r="T153">
        <f>VLOOKUP($A153,'Data (changed)'!$B$2:$AE$267,$T$1,TRUE)</f>
        <v>9.4853326605787345</v>
      </c>
      <c r="U153">
        <f>VLOOKUP($A153,'Data (changed)'!$B$2:$AE$267,$U$1,TRUE)</f>
        <v>-7.2288414652945789</v>
      </c>
      <c r="V153">
        <f>VLOOKUP($A153,'Data (changed)'!$B$2:$AE$267,$V$1,TRUE)</f>
        <v>7.2651290684013787</v>
      </c>
      <c r="W153">
        <f>VLOOKUP($A153,'Data (changed)'!$B$2:$AE$267,$W$1,TRUE)</f>
        <v>8.5667335305046066</v>
      </c>
      <c r="X153">
        <f>VLOOKUP($A153,'Data (changed)'!$B$2:$AE$267,$X$1,TRUE)</f>
        <v>2.5173839421968296</v>
      </c>
      <c r="Y153">
        <f>VLOOKUP($A153,'Data (changed)'!$B$2:$AE$267,$Y$1,TRUE)</f>
        <v>7.2810739789986627</v>
      </c>
      <c r="Z153">
        <f>VLOOKUP($A153,'Data (changed)'!$B$2:$AE$267,$Z$1,TRUE)</f>
        <v>7.3296262034468356</v>
      </c>
      <c r="AA153">
        <f>VLOOKUP($A153,'Data (changed)'!$B$2:$AE$267,$AA$1,TRUE)</f>
        <v>2.8845485296050981</v>
      </c>
      <c r="AB153">
        <f>VLOOKUP($A153,'Data (changed)'!$B$2:$AE$267,$AB$1,TRUE)</f>
        <v>6.3375297895919829</v>
      </c>
      <c r="AC153">
        <f>VLOOKUP($A153,'Data (changed)'!$B$2:$AE$267,$AC$1,TRUE)</f>
        <v>7.2104797878325115</v>
      </c>
      <c r="AD153">
        <f>VLOOKUP($A153,'Data (changed)'!$B$2:$AE$267,$AD$1,TRUE)</f>
        <v>8.1288136609646102</v>
      </c>
    </row>
    <row r="154" spans="1:30" x14ac:dyDescent="0.45">
      <c r="A154" t="s">
        <v>141</v>
      </c>
      <c r="B154" t="s">
        <v>117</v>
      </c>
      <c r="C154">
        <f>VLOOKUP(A154,'Data (changed)'!$B$2:$D$267,3,TRUE)</f>
        <v>3.8713894437690755</v>
      </c>
      <c r="D154">
        <f>VLOOKUP($A154,'Data (changed)'!$B$2:$AE$267,$D$1,TRUE)</f>
        <v>4.4109003780022675</v>
      </c>
      <c r="E154">
        <f>VLOOKUP($A154,'Data (changed)'!$B$2:$AE$267,$E$1,TRUE)</f>
        <v>2.7253792282518958</v>
      </c>
      <c r="F154">
        <f>VLOOKUP($A154,'Data (changed)'!$B$2:$AE$267,$F$1,TRUE)</f>
        <v>2.2120179218719329</v>
      </c>
      <c r="G154">
        <f>VLOOKUP($A154,'Data (changed)'!$B$2:$AE$267,$G$1,TRUE)</f>
        <v>2.5849706161853874</v>
      </c>
      <c r="H154">
        <f>VLOOKUP($A154,'Data (changed)'!$B$2:$AE$267,$H$1,TRUE)</f>
        <v>4.7260733856682577</v>
      </c>
      <c r="I154">
        <f>VLOOKUP($A154,'Data (changed)'!$B$2:$AE$267,$I$1,TRUE)</f>
        <v>3.3798196424889682</v>
      </c>
      <c r="J154">
        <f>VLOOKUP($A154,'Data (changed)'!$B$2:$AE$267,$J$1,TRUE)</f>
        <v>4.5707945069124207</v>
      </c>
      <c r="K154">
        <f>VLOOKUP($A154,'Data (changed)'!$B$2:$AE$267,$K$1,TRUE)</f>
        <v>1.7505622256149849</v>
      </c>
      <c r="L154">
        <f>VLOOKUP($A154,'Data (changed)'!$B$2:$AE$267,$L$1,TRUE)</f>
        <v>6.74873770524907</v>
      </c>
      <c r="M154">
        <f>VLOOKUP($A154,'Data (changed)'!$B$2:$AE$267,$M$1,TRUE)</f>
        <v>1.1805359602763872</v>
      </c>
      <c r="N154">
        <f>VLOOKUP($A154,'Data (changed)'!$B$2:$AE$267,$N$1,TRUE)</f>
        <v>1.4470172023053749</v>
      </c>
      <c r="O154">
        <f>VLOOKUP($A154,'Data (changed)'!$B$2:$AE$267,$O$1,TRUE)</f>
        <v>5.0241584827001446</v>
      </c>
      <c r="P154">
        <f>VLOOKUP($A154,'Data (changed)'!$B$2:$AE$267,$P$1,TRUE)</f>
        <v>8.1109653256818035</v>
      </c>
      <c r="Q154">
        <f>VLOOKUP($A154,'Data (changed)'!$B$2:$AE$267,$Q$1,TRUE)</f>
        <v>4.9208359907233472</v>
      </c>
      <c r="R154">
        <f>VLOOKUP($A154,'Data (changed)'!$B$2:$AE$267,$R$1,TRUE)</f>
        <v>5.8315022452242005</v>
      </c>
      <c r="S154">
        <f>VLOOKUP($A154,'Data (changed)'!$B$2:$AE$267,$S$1,TRUE)</f>
        <v>5.1901407449147712</v>
      </c>
      <c r="T154">
        <f>VLOOKUP($A154,'Data (changed)'!$B$2:$AE$267,$T$1,TRUE)</f>
        <v>4.5049657344949026</v>
      </c>
      <c r="U154">
        <f>VLOOKUP($A154,'Data (changed)'!$B$2:$AE$267,$U$1,TRUE)</f>
        <v>0.50220951099792899</v>
      </c>
      <c r="V154">
        <f>VLOOKUP($A154,'Data (changed)'!$B$2:$AE$267,$V$1,TRUE)</f>
        <v>4.9817972827998176</v>
      </c>
      <c r="W154">
        <f>VLOOKUP($A154,'Data (changed)'!$B$2:$AE$267,$W$1,TRUE)</f>
        <v>3.7373059792527243</v>
      </c>
      <c r="X154">
        <f>VLOOKUP($A154,'Data (changed)'!$B$2:$AE$267,$X$1,TRUE)</f>
        <v>3.9077917167811336</v>
      </c>
      <c r="Y154">
        <f>VLOOKUP($A154,'Data (changed)'!$B$2:$AE$267,$Y$1,TRUE)</f>
        <v>2.7980976700535223</v>
      </c>
      <c r="Z154">
        <f>VLOOKUP($A154,'Data (changed)'!$B$2:$AE$267,$Z$1,TRUE)</f>
        <v>2.9289181767180281</v>
      </c>
      <c r="AA154">
        <f>VLOOKUP($A154,'Data (changed)'!$B$2:$AE$267,$AA$1,TRUE)</f>
        <v>2.5576590199798375</v>
      </c>
      <c r="AB154">
        <f>VLOOKUP($A154,'Data (changed)'!$B$2:$AE$267,$AB$1,TRUE)</f>
        <v>4.9329330514002834</v>
      </c>
      <c r="AC154">
        <f>VLOOKUP($A154,'Data (changed)'!$B$2:$AE$267,$AC$1,TRUE)</f>
        <v>1.6038352597137191</v>
      </c>
      <c r="AD154">
        <f>VLOOKUP($A154,'Data (changed)'!$B$2:$AE$267,$AD$1,TRUE)</f>
        <v>0.89460916381281663</v>
      </c>
    </row>
    <row r="155" spans="1:30" x14ac:dyDescent="0.45">
      <c r="A155" t="s">
        <v>270</v>
      </c>
      <c r="B155" t="s">
        <v>207</v>
      </c>
      <c r="C155">
        <f>VLOOKUP(A155,'Data (changed)'!$B$2:$D$267,3,TRUE)</f>
        <v>4.2147548386775924</v>
      </c>
      <c r="D155">
        <f>VLOOKUP($A155,'Data (changed)'!$B$2:$AE$267,$D$1,TRUE)</f>
        <v>3.5411024159496236</v>
      </c>
      <c r="E155">
        <f>VLOOKUP($A155,'Data (changed)'!$B$2:$AE$267,$E$1,TRUE)</f>
        <v>1.9411558477300872</v>
      </c>
      <c r="F155">
        <f>VLOOKUP($A155,'Data (changed)'!$B$2:$AE$267,$F$1,TRUE)</f>
        <v>4.9410806756874308</v>
      </c>
      <c r="G155">
        <f>VLOOKUP($A155,'Data (changed)'!$B$2:$AE$267,$G$1,TRUE)</f>
        <v>-6.2912308211011663</v>
      </c>
      <c r="H155">
        <f>VLOOKUP($A155,'Data (changed)'!$B$2:$AE$267,$H$1,TRUE)</f>
        <v>6.7732586944504618</v>
      </c>
      <c r="I155">
        <f>VLOOKUP($A155,'Data (changed)'!$B$2:$AE$267,$I$1,TRUE)</f>
        <v>6.8468522786242687</v>
      </c>
      <c r="J155">
        <f>VLOOKUP($A155,'Data (changed)'!$B$2:$AE$267,$J$1,TRUE)</f>
        <v>5.1639251679514615</v>
      </c>
      <c r="K155">
        <f>VLOOKUP($A155,'Data (changed)'!$B$2:$AE$267,$K$1,TRUE)</f>
        <v>2.7535542474823558</v>
      </c>
      <c r="L155">
        <f>VLOOKUP($A155,'Data (changed)'!$B$2:$AE$267,$L$1,TRUE)</f>
        <v>4.9424537146742153</v>
      </c>
      <c r="M155">
        <f>VLOOKUP($A155,'Data (changed)'!$B$2:$AE$267,$M$1,TRUE)</f>
        <v>-0.4043901266928458</v>
      </c>
      <c r="N155">
        <f>VLOOKUP($A155,'Data (changed)'!$B$2:$AE$267,$N$1,TRUE)</f>
        <v>-3.9844481468534809E-2</v>
      </c>
      <c r="O155">
        <f>VLOOKUP($A155,'Data (changed)'!$B$2:$AE$267,$O$1,TRUE)</f>
        <v>1.4463826837036038</v>
      </c>
      <c r="P155">
        <f>VLOOKUP($A155,'Data (changed)'!$B$2:$AE$267,$P$1,TRUE)</f>
        <v>3.920590810287905</v>
      </c>
      <c r="Q155">
        <f>VLOOKUP($A155,'Data (changed)'!$B$2:$AE$267,$Q$1,TRUE)</f>
        <v>2.3078070659173591</v>
      </c>
      <c r="R155">
        <f>VLOOKUP($A155,'Data (changed)'!$B$2:$AE$267,$R$1,TRUE)</f>
        <v>4.4950778942140772</v>
      </c>
      <c r="S155">
        <f>VLOOKUP($A155,'Data (changed)'!$B$2:$AE$267,$S$1,TRUE)</f>
        <v>2.2914457142980211</v>
      </c>
      <c r="T155">
        <f>VLOOKUP($A155,'Data (changed)'!$B$2:$AE$267,$T$1,TRUE)</f>
        <v>1.1435845871940131</v>
      </c>
      <c r="U155">
        <f>VLOOKUP($A155,'Data (changed)'!$B$2:$AE$267,$U$1,TRUE)</f>
        <v>-5.2857441368175131</v>
      </c>
      <c r="V155">
        <f>VLOOKUP($A155,'Data (changed)'!$B$2:$AE$267,$V$1,TRUE)</f>
        <v>5.1181181432116318</v>
      </c>
      <c r="W155">
        <f>VLOOKUP($A155,'Data (changed)'!$B$2:$AE$267,$W$1,TRUE)</f>
        <v>3.6630079295009352</v>
      </c>
      <c r="X155">
        <f>VLOOKUP($A155,'Data (changed)'!$B$2:$AE$267,$X$1,TRUE)</f>
        <v>3.6423226794134678</v>
      </c>
      <c r="Y155">
        <f>VLOOKUP($A155,'Data (changed)'!$B$2:$AE$267,$Y$1,TRUE)</f>
        <v>1.3540919615167866</v>
      </c>
      <c r="Z155">
        <f>VLOOKUP($A155,'Data (changed)'!$B$2:$AE$267,$Z$1,TRUE)</f>
        <v>2.8497732549068786</v>
      </c>
      <c r="AA155">
        <f>VLOOKUP($A155,'Data (changed)'!$B$2:$AE$267,$AA$1,TRUE)</f>
        <v>3.2931515283338655</v>
      </c>
      <c r="AB155">
        <f>VLOOKUP($A155,'Data (changed)'!$B$2:$AE$267,$AB$1,TRUE)</f>
        <v>2.6305324245508928</v>
      </c>
      <c r="AC155">
        <f>VLOOKUP($A155,'Data (changed)'!$B$2:$AE$267,$AC$1,TRUE)</f>
        <v>2.1131291354969477</v>
      </c>
      <c r="AD155">
        <f>VLOOKUP($A155,'Data (changed)'!$B$2:$AE$267,$AD$1,TRUE)</f>
        <v>2.1949920489605148</v>
      </c>
    </row>
    <row r="156" spans="1:30" x14ac:dyDescent="0.45">
      <c r="A156" t="s">
        <v>580</v>
      </c>
      <c r="B156" t="s">
        <v>641</v>
      </c>
      <c r="C156">
        <f>VLOOKUP(A156,'Data (changed)'!$B$2:$D$267,3,TRUE)</f>
        <v>8.7825243341583814E-2</v>
      </c>
      <c r="D156">
        <f>VLOOKUP($A156,'Data (changed)'!$B$2:$AE$267,$D$1,TRUE)</f>
        <v>7.1408586305701931</v>
      </c>
      <c r="E156">
        <f>VLOOKUP($A156,'Data (changed)'!$B$2:$AE$267,$E$1,TRUE)</f>
        <v>6.0062406674567796</v>
      </c>
      <c r="F156">
        <f>VLOOKUP($A156,'Data (changed)'!$B$2:$AE$267,$F$1,TRUE)</f>
        <v>5.8777269571841657</v>
      </c>
      <c r="G156">
        <f>VLOOKUP($A156,'Data (changed)'!$B$2:$AE$267,$G$1,TRUE)</f>
        <v>8.2132538192474414</v>
      </c>
      <c r="H156">
        <f>VLOOKUP($A156,'Data (changed)'!$B$2:$AE$267,$H$1,TRUE)</f>
        <v>-10.302946770681146</v>
      </c>
      <c r="I156">
        <f>VLOOKUP($A156,'Data (changed)'!$B$2:$AE$267,$I$1,TRUE)</f>
        <v>-6.4456627964867153</v>
      </c>
      <c r="J156">
        <f>VLOOKUP($A156,'Data (changed)'!$B$2:$AE$267,$J$1,TRUE)</f>
        <v>-0.8193937196020471</v>
      </c>
      <c r="K156">
        <f>VLOOKUP($A156,'Data (changed)'!$B$2:$AE$267,$K$1,TRUE)</f>
        <v>-1.255142819858392</v>
      </c>
      <c r="L156">
        <f>VLOOKUP($A156,'Data (changed)'!$B$2:$AE$267,$L$1,TRUE)</f>
        <v>1.3540791088099979</v>
      </c>
      <c r="M156">
        <f>VLOOKUP($A156,'Data (changed)'!$B$2:$AE$267,$M$1,TRUE)</f>
        <v>6.826085172344861</v>
      </c>
      <c r="N156">
        <f>VLOOKUP($A156,'Data (changed)'!$B$2:$AE$267,$N$1,TRUE)</f>
        <v>3.7414521322503873</v>
      </c>
      <c r="O156">
        <f>VLOOKUP($A156,'Data (changed)'!$B$2:$AE$267,$O$1,TRUE)</f>
        <v>-1.6158759091392341</v>
      </c>
      <c r="P156">
        <f>VLOOKUP($A156,'Data (changed)'!$B$2:$AE$267,$P$1,TRUE)</f>
        <v>0.94929370557204606</v>
      </c>
      <c r="Q156">
        <f>VLOOKUP($A156,'Data (changed)'!$B$2:$AE$267,$Q$1,TRUE)</f>
        <v>2.3534427601733796</v>
      </c>
      <c r="R156">
        <f>VLOOKUP($A156,'Data (changed)'!$B$2:$AE$267,$R$1,TRUE)</f>
        <v>-0.35085967081937497</v>
      </c>
      <c r="S156">
        <f>VLOOKUP($A156,'Data (changed)'!$B$2:$AE$267,$S$1,TRUE)</f>
        <v>3.2304070494471944</v>
      </c>
      <c r="T156">
        <f>VLOOKUP($A156,'Data (changed)'!$B$2:$AE$267,$T$1,TRUE)</f>
        <v>-6.1795907877264824</v>
      </c>
      <c r="U156">
        <f>VLOOKUP($A156,'Data (changed)'!$B$2:$AE$267,$U$1,TRUE)</f>
        <v>3.1845257118507249</v>
      </c>
      <c r="V156">
        <f>VLOOKUP($A156,'Data (changed)'!$B$2:$AE$267,$V$1,TRUE)</f>
        <v>6.6686410570146535</v>
      </c>
      <c r="W156">
        <f>VLOOKUP($A156,'Data (changed)'!$B$2:$AE$267,$W$1,TRUE)</f>
        <v>-0.612309009476391</v>
      </c>
      <c r="X156">
        <f>VLOOKUP($A156,'Data (changed)'!$B$2:$AE$267,$X$1,TRUE)</f>
        <v>-2.2952104142285776</v>
      </c>
      <c r="Y156">
        <f>VLOOKUP($A156,'Data (changed)'!$B$2:$AE$267,$Y$1,TRUE)</f>
        <v>4.0179796987967649</v>
      </c>
      <c r="Z156">
        <f>VLOOKUP($A156,'Data (changed)'!$B$2:$AE$267,$Z$1,TRUE)</f>
        <v>-0.95033466498458097</v>
      </c>
      <c r="AA156">
        <f>VLOOKUP($A156,'Data (changed)'!$B$2:$AE$267,$AA$1,TRUE)</f>
        <v>1.6139214615345452</v>
      </c>
      <c r="AB156">
        <f>VLOOKUP($A156,'Data (changed)'!$B$2:$AE$267,$AB$1,TRUE)</f>
        <v>1.0298981091242609</v>
      </c>
      <c r="AC156">
        <f>VLOOKUP($A156,'Data (changed)'!$B$2:$AE$267,$AC$1,TRUE)</f>
        <v>3.3827408062360433</v>
      </c>
      <c r="AD156">
        <f>VLOOKUP($A156,'Data (changed)'!$B$2:$AE$267,$AD$1,TRUE)</f>
        <v>3.345080509653144</v>
      </c>
    </row>
    <row r="157" spans="1:30" x14ac:dyDescent="0.45">
      <c r="A157" t="s">
        <v>545</v>
      </c>
      <c r="B157" t="s">
        <v>406</v>
      </c>
      <c r="C157">
        <f>VLOOKUP(A157,'Data (changed)'!$B$2:$D$267,3,TRUE)</f>
        <v>0.85167696858515285</v>
      </c>
      <c r="D157">
        <f>VLOOKUP($A157,'Data (changed)'!$B$2:$AE$267,$D$1,TRUE)</f>
        <v>0.57626658314866575</v>
      </c>
      <c r="E157">
        <f>VLOOKUP($A157,'Data (changed)'!$B$2:$AE$267,$E$1,TRUE)</f>
        <v>2.7891388342628005</v>
      </c>
      <c r="F157">
        <f>VLOOKUP($A157,'Data (changed)'!$B$2:$AE$267,$F$1,TRUE)</f>
        <v>2.5348180274737757</v>
      </c>
      <c r="G157">
        <f>VLOOKUP($A157,'Data (changed)'!$B$2:$AE$267,$G$1,TRUE)</f>
        <v>3.5404010366866743</v>
      </c>
      <c r="H157">
        <f>VLOOKUP($A157,'Data (changed)'!$B$2:$AE$267,$H$1,TRUE)</f>
        <v>4.9891163056148713</v>
      </c>
      <c r="I157">
        <f>VLOOKUP($A157,'Data (changed)'!$B$2:$AE$267,$I$1,TRUE)</f>
        <v>4.7205566452841055</v>
      </c>
      <c r="J157">
        <f>VLOOKUP($A157,'Data (changed)'!$B$2:$AE$267,$J$1,TRUE)</f>
        <v>2.0232612754865755</v>
      </c>
      <c r="K157">
        <f>VLOOKUP($A157,'Data (changed)'!$B$2:$AE$267,$K$1,TRUE)</f>
        <v>3.4688472351787709</v>
      </c>
      <c r="L157">
        <f>VLOOKUP($A157,'Data (changed)'!$B$2:$AE$267,$L$1,TRUE)</f>
        <v>5.798072975952536</v>
      </c>
      <c r="M157">
        <f>VLOOKUP($A157,'Data (changed)'!$B$2:$AE$267,$M$1,TRUE)</f>
        <v>3.4220395269089607</v>
      </c>
      <c r="N157">
        <f>VLOOKUP($A157,'Data (changed)'!$B$2:$AE$267,$N$1,TRUE)</f>
        <v>4.6146821859128266</v>
      </c>
      <c r="O157">
        <f>VLOOKUP($A157,'Data (changed)'!$B$2:$AE$267,$O$1,TRUE)</f>
        <v>5.6197618565408476</v>
      </c>
      <c r="P157">
        <f>VLOOKUP($A157,'Data (changed)'!$B$2:$AE$267,$P$1,TRUE)</f>
        <v>7.5623637246092841</v>
      </c>
      <c r="Q157">
        <f>VLOOKUP($A157,'Data (changed)'!$B$2:$AE$267,$Q$1,TRUE)</f>
        <v>6.8837939960266965</v>
      </c>
      <c r="R157">
        <f>VLOOKUP($A157,'Data (changed)'!$B$2:$AE$267,$R$1,TRUE)</f>
        <v>7.8161096078430319</v>
      </c>
      <c r="S157">
        <f>VLOOKUP($A157,'Data (changed)'!$B$2:$AE$267,$S$1,TRUE)</f>
        <v>8.4328439132515172</v>
      </c>
      <c r="T157">
        <f>VLOOKUP($A157,'Data (changed)'!$B$2:$AE$267,$T$1,TRUE)</f>
        <v>5.5927888128874912</v>
      </c>
      <c r="U157">
        <f>VLOOKUP($A157,'Data (changed)'!$B$2:$AE$267,$U$1,TRUE)</f>
        <v>2.3861129379547634</v>
      </c>
      <c r="V157">
        <f>VLOOKUP($A157,'Data (changed)'!$B$2:$AE$267,$V$1,TRUE)</f>
        <v>7.5475127054099431</v>
      </c>
      <c r="W157">
        <f>VLOOKUP($A157,'Data (changed)'!$B$2:$AE$267,$W$1,TRUE)</f>
        <v>6.0346581135891455</v>
      </c>
      <c r="X157">
        <f>VLOOKUP($A157,'Data (changed)'!$B$2:$AE$267,$X$1,TRUE)</f>
        <v>5.1605390783641525</v>
      </c>
      <c r="Y157">
        <f>VLOOKUP($A157,'Data (changed)'!$B$2:$AE$267,$Y$1,TRUE)</f>
        <v>5.2016554804291673</v>
      </c>
      <c r="Z157">
        <f>VLOOKUP($A157,'Data (changed)'!$B$2:$AE$267,$Z$1,TRUE)</f>
        <v>4.6079594351479187</v>
      </c>
      <c r="AA157">
        <f>VLOOKUP($A157,'Data (changed)'!$B$2:$AE$267,$AA$1,TRUE)</f>
        <v>3.9810936358193345</v>
      </c>
      <c r="AB157">
        <f>VLOOKUP($A157,'Data (changed)'!$B$2:$AE$267,$AB$1,TRUE)</f>
        <v>4.2952180262889215</v>
      </c>
      <c r="AC157">
        <f>VLOOKUP($A157,'Data (changed)'!$B$2:$AE$267,$AC$1,TRUE)</f>
        <v>4.9516298599155277</v>
      </c>
      <c r="AD157">
        <f>VLOOKUP($A157,'Data (changed)'!$B$2:$AE$267,$AD$1,TRUE)</f>
        <v>4.5249688080736092</v>
      </c>
    </row>
    <row r="158" spans="1:30" x14ac:dyDescent="0.45">
      <c r="A158" t="s">
        <v>593</v>
      </c>
      <c r="B158" t="s">
        <v>108</v>
      </c>
      <c r="C158">
        <f>VLOOKUP(A158,'Data (changed)'!$B$2:$D$267,3,TRUE)</f>
        <v>-6.1707676470204973</v>
      </c>
      <c r="D158">
        <f>VLOOKUP($A158,'Data (changed)'!$B$2:$AE$267,$D$1,TRUE)</f>
        <v>-6.5651986768585431</v>
      </c>
      <c r="E158">
        <f>VLOOKUP($A158,'Data (changed)'!$B$2:$AE$267,$E$1,TRUE)</f>
        <v>-7.4692713185855695</v>
      </c>
      <c r="F158">
        <f>VLOOKUP($A158,'Data (changed)'!$B$2:$AE$267,$F$1,TRUE)</f>
        <v>-1.7581661812691323</v>
      </c>
      <c r="G158">
        <f>VLOOKUP($A158,'Data (changed)'!$B$2:$AE$267,$G$1,TRUE)</f>
        <v>-1.114727694144122</v>
      </c>
      <c r="H158">
        <f>VLOOKUP($A158,'Data (changed)'!$B$2:$AE$267,$H$1,TRUE)</f>
        <v>1.1851038887323142</v>
      </c>
      <c r="I158">
        <f>VLOOKUP($A158,'Data (changed)'!$B$2:$AE$267,$I$1,TRUE)</f>
        <v>1.4399813365912451</v>
      </c>
      <c r="J158">
        <f>VLOOKUP($A158,'Data (changed)'!$B$2:$AE$267,$J$1,TRUE)</f>
        <v>3.3787356471829639</v>
      </c>
      <c r="K158">
        <f>VLOOKUP($A158,'Data (changed)'!$B$2:$AE$267,$K$1,TRUE)</f>
        <v>4.3390279130758813</v>
      </c>
      <c r="L158">
        <f>VLOOKUP($A158,'Data (changed)'!$B$2:$AE$267,$L$1,TRUE)</f>
        <v>4.5491357828887402</v>
      </c>
      <c r="M158">
        <f>VLOOKUP($A158,'Data (changed)'!$B$2:$AE$267,$M$1,TRUE)</f>
        <v>-3.0672566245166166</v>
      </c>
      <c r="N158">
        <f>VLOOKUP($A158,'Data (changed)'!$B$2:$AE$267,$N$1,TRUE)</f>
        <v>1.4936654720292779</v>
      </c>
      <c r="O158">
        <f>VLOOKUP($A158,'Data (changed)'!$B$2:$AE$267,$O$1,TRUE)</f>
        <v>2.2226016573240912</v>
      </c>
      <c r="P158">
        <f>VLOOKUP($A158,'Data (changed)'!$B$2:$AE$267,$P$1,TRUE)</f>
        <v>4.6740895796091593</v>
      </c>
      <c r="Q158">
        <f>VLOOKUP($A158,'Data (changed)'!$B$2:$AE$267,$Q$1,TRUE)</f>
        <v>4.724088642019737</v>
      </c>
      <c r="R158">
        <f>VLOOKUP($A158,'Data (changed)'!$B$2:$AE$267,$R$1,TRUE)</f>
        <v>5.1370251615350497</v>
      </c>
      <c r="S158">
        <f>VLOOKUP($A158,'Data (changed)'!$B$2:$AE$267,$S$1,TRUE)</f>
        <v>6.4734868575234685</v>
      </c>
      <c r="T158">
        <f>VLOOKUP($A158,'Data (changed)'!$B$2:$AE$267,$T$1,TRUE)</f>
        <v>5.4720013901559525</v>
      </c>
      <c r="U158">
        <f>VLOOKUP($A158,'Data (changed)'!$B$2:$AE$267,$U$1,TRUE)</f>
        <v>-0.35861485697967055</v>
      </c>
      <c r="V158">
        <f>VLOOKUP($A158,'Data (changed)'!$B$2:$AE$267,$V$1,TRUE)</f>
        <v>3.3587508577381158</v>
      </c>
      <c r="W158">
        <f>VLOOKUP($A158,'Data (changed)'!$B$2:$AE$267,$W$1,TRUE)</f>
        <v>2.3398860452033148</v>
      </c>
      <c r="X158">
        <f>VLOOKUP($A158,'Data (changed)'!$B$2:$AE$267,$X$1,TRUE)</f>
        <v>-0.45618322360793684</v>
      </c>
      <c r="Y158">
        <f>VLOOKUP($A158,'Data (changed)'!$B$2:$AE$267,$Y$1,TRUE)</f>
        <v>2.9252576645048407</v>
      </c>
      <c r="Z158">
        <f>VLOOKUP($A158,'Data (changed)'!$B$2:$AE$267,$Z$1,TRUE)</f>
        <v>3.6291235127637265</v>
      </c>
      <c r="AA158">
        <f>VLOOKUP($A158,'Data (changed)'!$B$2:$AE$267,$AA$1,TRUE)</f>
        <v>3.8558651404173787</v>
      </c>
      <c r="AB158">
        <f>VLOOKUP($A158,'Data (changed)'!$B$2:$AE$267,$AB$1,TRUE)</f>
        <v>2.8482051936330635</v>
      </c>
      <c r="AC158">
        <f>VLOOKUP($A158,'Data (changed)'!$B$2:$AE$267,$AC$1,TRUE)</f>
        <v>1.0817727381324289</v>
      </c>
      <c r="AD158">
        <f>VLOOKUP($A158,'Data (changed)'!$B$2:$AE$267,$AD$1,TRUE)</f>
        <v>2.8805967096426741</v>
      </c>
    </row>
    <row r="159" spans="1:30" x14ac:dyDescent="0.45">
      <c r="A159" t="s">
        <v>555</v>
      </c>
      <c r="B159" t="s">
        <v>311</v>
      </c>
      <c r="C159">
        <f>VLOOKUP(A159,'Data (changed)'!$B$2:$D$267,3,TRUE)</f>
        <v>11.7452037933746</v>
      </c>
      <c r="D159">
        <f>VLOOKUP($A159,'Data (changed)'!$B$2:$AE$267,$D$1,TRUE)</f>
        <v>-3.2186624903075227</v>
      </c>
      <c r="E159">
        <f>VLOOKUP($A159,'Data (changed)'!$B$2:$AE$267,$E$1,TRUE)</f>
        <v>3.1721681773032202</v>
      </c>
      <c r="F159">
        <f>VLOOKUP($A159,'Data (changed)'!$B$2:$AE$267,$F$1,TRUE)</f>
        <v>3.7799340510106703</v>
      </c>
      <c r="G159">
        <f>VLOOKUP($A159,'Data (changed)'!$B$2:$AE$267,$G$1,TRUE)</f>
        <v>0.92102239769160121</v>
      </c>
      <c r="H159">
        <f>VLOOKUP($A159,'Data (changed)'!$B$2:$AE$267,$H$1,TRUE)</f>
        <v>7.0557854041226591</v>
      </c>
      <c r="I159">
        <f>VLOOKUP($A159,'Data (changed)'!$B$2:$AE$267,$I$1,TRUE)</f>
        <v>4.8290243393480381</v>
      </c>
      <c r="J159">
        <f>VLOOKUP($A159,'Data (changed)'!$B$2:$AE$267,$J$1,TRUE)</f>
        <v>7.5716676399028415</v>
      </c>
      <c r="K159">
        <f>VLOOKUP($A159,'Data (changed)'!$B$2:$AE$267,$K$1,TRUE)</f>
        <v>5.7009436541914198</v>
      </c>
      <c r="L159">
        <f>VLOOKUP($A159,'Data (changed)'!$B$2:$AE$267,$L$1,TRUE)</f>
        <v>-6.0834971813122252E-2</v>
      </c>
      <c r="M159">
        <f>VLOOKUP($A159,'Data (changed)'!$B$2:$AE$267,$M$1,TRUE)</f>
        <v>15.376239457917421</v>
      </c>
      <c r="N159">
        <f>VLOOKUP($A159,'Data (changed)'!$B$2:$AE$267,$N$1,TRUE)</f>
        <v>3.1063082520568628</v>
      </c>
      <c r="O159">
        <f>VLOOKUP($A159,'Data (changed)'!$B$2:$AE$267,$O$1,TRUE)</f>
        <v>9.1190419953242952</v>
      </c>
      <c r="P159">
        <f>VLOOKUP($A159,'Data (changed)'!$B$2:$AE$267,$P$1,TRUE)</f>
        <v>1.5599986605348874</v>
      </c>
      <c r="Q159">
        <f>VLOOKUP($A159,'Data (changed)'!$B$2:$AE$267,$Q$1,TRUE)</f>
        <v>6.5347787748128781</v>
      </c>
      <c r="R159">
        <f>VLOOKUP($A159,'Data (changed)'!$B$2:$AE$267,$R$1,TRUE)</f>
        <v>4.662186877583224</v>
      </c>
      <c r="S159">
        <f>VLOOKUP($A159,'Data (changed)'!$B$2:$AE$267,$S$1,TRUE)</f>
        <v>3.4936168125374394</v>
      </c>
      <c r="T159">
        <f>VLOOKUP($A159,'Data (changed)'!$B$2:$AE$267,$T$1,TRUE)</f>
        <v>4.773145081429746</v>
      </c>
      <c r="U159">
        <f>VLOOKUP($A159,'Data (changed)'!$B$2:$AE$267,$U$1,TRUE)</f>
        <v>4.8063222669786398</v>
      </c>
      <c r="V159">
        <f>VLOOKUP($A159,'Data (changed)'!$B$2:$AE$267,$V$1,TRUE)</f>
        <v>5.313935278958752</v>
      </c>
      <c r="W159">
        <f>VLOOKUP($A159,'Data (changed)'!$B$2:$AE$267,$W$1,TRUE)</f>
        <v>3.2131337804430729</v>
      </c>
      <c r="X159">
        <f>VLOOKUP($A159,'Data (changed)'!$B$2:$AE$267,$X$1,TRUE)</f>
        <v>-0.83673463153076</v>
      </c>
      <c r="Y159">
        <f>VLOOKUP($A159,'Data (changed)'!$B$2:$AE$267,$Y$1,TRUE)</f>
        <v>2.2950682896261725</v>
      </c>
      <c r="Z159">
        <f>VLOOKUP($A159,'Data (changed)'!$B$2:$AE$267,$Z$1,TRUE)</f>
        <v>7.0846838805652652</v>
      </c>
      <c r="AA159">
        <f>VLOOKUP($A159,'Data (changed)'!$B$2:$AE$267,$AA$1,TRUE)</f>
        <v>6.1718000242497766</v>
      </c>
      <c r="AB159">
        <f>VLOOKUP($A159,'Data (changed)'!$B$2:$AE$267,$AB$1,TRUE)</f>
        <v>5.8522991994141478</v>
      </c>
      <c r="AC159">
        <f>VLOOKUP($A159,'Data (changed)'!$B$2:$AE$267,$AC$1,TRUE)</f>
        <v>5.3054560843816603</v>
      </c>
      <c r="AD159">
        <f>VLOOKUP($A159,'Data (changed)'!$B$2:$AE$267,$AD$1,TRUE)</f>
        <v>4.7464843272456108</v>
      </c>
    </row>
    <row r="160" spans="1:30" x14ac:dyDescent="0.45">
      <c r="A160" t="s">
        <v>105</v>
      </c>
      <c r="B160" t="s">
        <v>357</v>
      </c>
      <c r="C160">
        <f>VLOOKUP(A160,'Data (changed)'!$B$2:$D$267,3,TRUE)</f>
        <v>6.2564920821319276</v>
      </c>
      <c r="D160">
        <f>VLOOKUP($A160,'Data (changed)'!$B$2:$AE$267,$D$1,TRUE)</f>
        <v>4.6909324306259066</v>
      </c>
      <c r="E160">
        <f>VLOOKUP($A160,'Data (changed)'!$B$2:$AE$267,$E$1,TRUE)</f>
        <v>4.4807493588374854</v>
      </c>
      <c r="F160">
        <f>VLOOKUP($A160,'Data (changed)'!$B$2:$AE$267,$F$1,TRUE)</f>
        <v>5.6511047373604981</v>
      </c>
      <c r="G160">
        <f>VLOOKUP($A160,'Data (changed)'!$B$2:$AE$267,$G$1,TRUE)</f>
        <v>6.3424931833749696</v>
      </c>
      <c r="H160">
        <f>VLOOKUP($A160,'Data (changed)'!$B$2:$AE$267,$H$1,TRUE)</f>
        <v>3.7773357615833021</v>
      </c>
      <c r="I160">
        <f>VLOOKUP($A160,'Data (changed)'!$B$2:$AE$267,$I$1,TRUE)</f>
        <v>5.2569801449753157</v>
      </c>
      <c r="J160">
        <f>VLOOKUP($A160,'Data (changed)'!$B$2:$AE$267,$J$1,TRUE)</f>
        <v>5.1256012305360059</v>
      </c>
      <c r="K160">
        <f>VLOOKUP($A160,'Data (changed)'!$B$2:$AE$267,$K$1,TRUE)</f>
        <v>4.7199748824220649</v>
      </c>
      <c r="L160">
        <f>VLOOKUP($A160,'Data (changed)'!$B$2:$AE$267,$L$1,TRUE)</f>
        <v>19.681270098747376</v>
      </c>
      <c r="M160">
        <f>VLOOKUP($A160,'Data (changed)'!$B$2:$AE$267,$M$1,TRUE)</f>
        <v>-1.1746973483586345</v>
      </c>
      <c r="N160">
        <f>VLOOKUP($A160,'Data (changed)'!$B$2:$AE$267,$N$1,TRUE)</f>
        <v>2.5652632530665187</v>
      </c>
      <c r="O160">
        <f>VLOOKUP($A160,'Data (changed)'!$B$2:$AE$267,$O$1,TRUE)</f>
        <v>4.0740688502600904</v>
      </c>
      <c r="P160">
        <f>VLOOKUP($A160,'Data (changed)'!$B$2:$AE$267,$P$1,TRUE)</f>
        <v>0.14026812660377175</v>
      </c>
      <c r="Q160">
        <f>VLOOKUP($A160,'Data (changed)'!$B$2:$AE$267,$Q$1,TRUE)</f>
        <v>3.3835935757445128</v>
      </c>
      <c r="R160">
        <f>VLOOKUP($A160,'Data (changed)'!$B$2:$AE$267,$R$1,TRUE)</f>
        <v>2.5101423447025724</v>
      </c>
      <c r="S160">
        <f>VLOOKUP($A160,'Data (changed)'!$B$2:$AE$267,$S$1,TRUE)</f>
        <v>4.7747056000765298</v>
      </c>
      <c r="T160">
        <f>VLOOKUP($A160,'Data (changed)'!$B$2:$AE$267,$T$1,TRUE)</f>
        <v>3.8263594156458396</v>
      </c>
      <c r="U160">
        <f>VLOOKUP($A160,'Data (changed)'!$B$2:$AE$267,$U$1,TRUE)</f>
        <v>-1.1338734682064597</v>
      </c>
      <c r="V160">
        <f>VLOOKUP($A160,'Data (changed)'!$B$2:$AE$267,$V$1,TRUE)</f>
        <v>5.5436393852221784</v>
      </c>
      <c r="W160">
        <f>VLOOKUP($A160,'Data (changed)'!$B$2:$AE$267,$W$1,TRUE)</f>
        <v>0.46705085613230324</v>
      </c>
      <c r="X160">
        <f>VLOOKUP($A160,'Data (changed)'!$B$2:$AE$267,$X$1,TRUE)</f>
        <v>4.1177072993516646</v>
      </c>
      <c r="Y160">
        <f>VLOOKUP($A160,'Data (changed)'!$B$2:$AE$267,$Y$1,TRUE)</f>
        <v>5.4733556954527103</v>
      </c>
      <c r="Z160">
        <f>VLOOKUP($A160,'Data (changed)'!$B$2:$AE$267,$Z$1,TRUE)</f>
        <v>7.6335381123007267</v>
      </c>
      <c r="AA160">
        <f>VLOOKUP($A160,'Data (changed)'!$B$2:$AE$267,$AA$1,TRUE)</f>
        <v>9.6081328107997592</v>
      </c>
      <c r="AB160">
        <f>VLOOKUP($A160,'Data (changed)'!$B$2:$AE$267,$AB$1,TRUE)</f>
        <v>4.0909174288532597</v>
      </c>
      <c r="AC160">
        <f>VLOOKUP($A160,'Data (changed)'!$B$2:$AE$267,$AC$1,TRUE)</f>
        <v>8.1194252892809402</v>
      </c>
      <c r="AD160">
        <f>VLOOKUP($A160,'Data (changed)'!$B$2:$AE$267,$AD$1,TRUE)</f>
        <v>5.1792247960815558</v>
      </c>
    </row>
    <row r="161" spans="1:30" x14ac:dyDescent="0.45">
      <c r="A161" t="s">
        <v>60</v>
      </c>
      <c r="B161" t="s">
        <v>385</v>
      </c>
      <c r="C161">
        <f>VLOOKUP(A161,'Data (changed)'!$B$2:$D$267,3,TRUE)</f>
        <v>-0.65061690815213069</v>
      </c>
      <c r="D161">
        <f>VLOOKUP($A161,'Data (changed)'!$B$2:$AE$267,$D$1,TRUE)</f>
        <v>9.6609424530961689</v>
      </c>
      <c r="E161">
        <f>VLOOKUP($A161,'Data (changed)'!$B$2:$AE$267,$E$1,TRUE)</f>
        <v>6.0394102267535601</v>
      </c>
      <c r="F161">
        <f>VLOOKUP($A161,'Data (changed)'!$B$2:$AE$267,$F$1,TRUE)</f>
        <v>7.4779583580387339</v>
      </c>
      <c r="G161">
        <f>VLOOKUP($A161,'Data (changed)'!$B$2:$AE$267,$G$1,TRUE)</f>
        <v>6.9480514368794815</v>
      </c>
      <c r="H161">
        <f>VLOOKUP($A161,'Data (changed)'!$B$2:$AE$267,$H$1,TRUE)</f>
        <v>6.4427153475931078</v>
      </c>
      <c r="I161">
        <f>VLOOKUP($A161,'Data (changed)'!$B$2:$AE$267,$I$1,TRUE)</f>
        <v>5.6515829629147305</v>
      </c>
      <c r="J161">
        <f>VLOOKUP($A161,'Data (changed)'!$B$2:$AE$267,$J$1,TRUE)</f>
        <v>5.8662131529568313</v>
      </c>
      <c r="K161">
        <f>VLOOKUP($A161,'Data (changed)'!$B$2:$AE$267,$K$1,TRUE)</f>
        <v>10.945129982062738</v>
      </c>
      <c r="L161">
        <f>VLOOKUP($A161,'Data (changed)'!$B$2:$AE$267,$L$1,TRUE)</f>
        <v>13.745930556119035</v>
      </c>
      <c r="M161">
        <f>VLOOKUP($A161,'Data (changed)'!$B$2:$AE$267,$M$1,TRUE)</f>
        <v>11.343997069809504</v>
      </c>
      <c r="N161">
        <f>VLOOKUP($A161,'Data (changed)'!$B$2:$AE$267,$N$1,TRUE)</f>
        <v>12.025513434235549</v>
      </c>
      <c r="O161">
        <f>VLOOKUP($A161,'Data (changed)'!$B$2:$AE$267,$O$1,TRUE)</f>
        <v>13.843996890007929</v>
      </c>
      <c r="P161">
        <f>VLOOKUP($A161,'Data (changed)'!$B$2:$AE$267,$P$1,TRUE)</f>
        <v>13.564661616312137</v>
      </c>
      <c r="Q161">
        <f>VLOOKUP($A161,'Data (changed)'!$B$2:$AE$267,$Q$1,TRUE)</f>
        <v>13.5689500216928</v>
      </c>
      <c r="R161">
        <f>VLOOKUP($A161,'Data (changed)'!$B$2:$AE$267,$R$1,TRUE)</f>
        <v>13.076101379436537</v>
      </c>
      <c r="S161">
        <f>VLOOKUP($A161,'Data (changed)'!$B$2:$AE$267,$S$1,TRUE)</f>
        <v>11.991435240114129</v>
      </c>
      <c r="T161">
        <f>VLOOKUP($A161,'Data (changed)'!$B$2:$AE$267,$T$1,TRUE)</f>
        <v>10.255305393038782</v>
      </c>
      <c r="U161">
        <f>VLOOKUP($A161,'Data (changed)'!$B$2:$AE$267,$U$1,TRUE)</f>
        <v>10.550009096081567</v>
      </c>
      <c r="V161">
        <f>VLOOKUP($A161,'Data (changed)'!$B$2:$AE$267,$V$1,TRUE)</f>
        <v>9.634439452178853</v>
      </c>
      <c r="W161">
        <f>VLOOKUP($A161,'Data (changed)'!$B$2:$AE$267,$W$1,TRUE)</f>
        <v>5.5914823781750442</v>
      </c>
      <c r="X161">
        <f>VLOOKUP($A161,'Data (changed)'!$B$2:$AE$267,$X$1,TRUE)</f>
        <v>7.3326704471287485</v>
      </c>
      <c r="Y161">
        <f>VLOOKUP($A161,'Data (changed)'!$B$2:$AE$267,$Y$1,TRUE)</f>
        <v>8.4260010248621739</v>
      </c>
      <c r="Z161">
        <f>VLOOKUP($A161,'Data (changed)'!$B$2:$AE$267,$Z$1,TRUE)</f>
        <v>7.990915597367291</v>
      </c>
      <c r="AA161">
        <f>VLOOKUP($A161,'Data (changed)'!$B$2:$AE$267,$AA$1,TRUE)</f>
        <v>6.9928402901970657</v>
      </c>
      <c r="AB161">
        <f>VLOOKUP($A161,'Data (changed)'!$B$2:$AE$267,$AB$1,TRUE)</f>
        <v>5.7500645002950677</v>
      </c>
      <c r="AC161">
        <f>VLOOKUP($A161,'Data (changed)'!$B$2:$AE$267,$AC$1,TRUE)</f>
        <v>6.4049773251470015</v>
      </c>
      <c r="AD161">
        <f>VLOOKUP($A161,'Data (changed)'!$B$2:$AE$267,$AD$1,TRUE)</f>
        <v>6.7504601462238014</v>
      </c>
    </row>
    <row r="162" spans="1:30" x14ac:dyDescent="0.45">
      <c r="A162" t="s">
        <v>496</v>
      </c>
      <c r="B162" t="s">
        <v>88</v>
      </c>
      <c r="C162">
        <f>VLOOKUP(A162,'Data (changed)'!$B$2:$D$267,3,TRUE)</f>
        <v>-1.4007180258169143</v>
      </c>
      <c r="D162">
        <f>VLOOKUP($A162,'Data (changed)'!$B$2:$AE$267,$D$1,TRUE)</f>
        <v>4.6611952225193818</v>
      </c>
      <c r="E162">
        <f>VLOOKUP($A162,'Data (changed)'!$B$2:$AE$267,$E$1,TRUE)</f>
        <v>2.7858399033602836</v>
      </c>
      <c r="F162">
        <f>VLOOKUP($A162,'Data (changed)'!$B$2:$AE$267,$F$1,TRUE)</f>
        <v>1.4638597258058894</v>
      </c>
      <c r="G162">
        <f>VLOOKUP($A162,'Data (changed)'!$B$2:$AE$267,$G$1,TRUE)</f>
        <v>2.5607726913584372</v>
      </c>
      <c r="H162">
        <f>VLOOKUP($A162,'Data (changed)'!$B$2:$AE$267,$H$1,TRUE)</f>
        <v>6.1014265394258445</v>
      </c>
      <c r="I162">
        <f>VLOOKUP($A162,'Data (changed)'!$B$2:$AE$267,$I$1,TRUE)</f>
        <v>3.2796086163763505</v>
      </c>
      <c r="J162">
        <f>VLOOKUP($A162,'Data (changed)'!$B$2:$AE$267,$J$1,TRUE)</f>
        <v>6.8150856937146926</v>
      </c>
      <c r="K162">
        <f>VLOOKUP($A162,'Data (changed)'!$B$2:$AE$267,$K$1,TRUE)</f>
        <v>4.2989110356681266</v>
      </c>
      <c r="L162">
        <f>VLOOKUP($A162,'Data (changed)'!$B$2:$AE$267,$L$1,TRUE)</f>
        <v>6.3089746008038645</v>
      </c>
      <c r="M162">
        <f>VLOOKUP($A162,'Data (changed)'!$B$2:$AE$267,$M$1,TRUE)</f>
        <v>2.1853287302049438</v>
      </c>
      <c r="N162">
        <f>VLOOKUP($A162,'Data (changed)'!$B$2:$AE$267,$N$1,TRUE)</f>
        <v>2.9950087338502556</v>
      </c>
      <c r="O162">
        <f>VLOOKUP($A162,'Data (changed)'!$B$2:$AE$267,$O$1,TRUE)</f>
        <v>1.8616982321605633</v>
      </c>
      <c r="P162">
        <f>VLOOKUP($A162,'Data (changed)'!$B$2:$AE$267,$P$1,TRUE)</f>
        <v>8.2629939069383482</v>
      </c>
      <c r="Q162">
        <f>VLOOKUP($A162,'Data (changed)'!$B$2:$AE$267,$Q$1,TRUE)</f>
        <v>4.2592972548535926</v>
      </c>
      <c r="R162">
        <f>VLOOKUP($A162,'Data (changed)'!$B$2:$AE$267,$R$1,TRUE)</f>
        <v>5.0635962655220368</v>
      </c>
      <c r="S162">
        <f>VLOOKUP($A162,'Data (changed)'!$B$2:$AE$267,$S$1,TRUE)</f>
        <v>6.1395113000385209</v>
      </c>
      <c r="T162">
        <f>VLOOKUP($A162,'Data (changed)'!$B$2:$AE$267,$T$1,TRUE)</f>
        <v>3.5369280769868965</v>
      </c>
      <c r="U162">
        <f>VLOOKUP($A162,'Data (changed)'!$B$2:$AE$267,$U$1,TRUE)</f>
        <v>2.5526036723187957</v>
      </c>
      <c r="V162">
        <f>VLOOKUP($A162,'Data (changed)'!$B$2:$AE$267,$V$1,TRUE)</f>
        <v>5.2494689175504021</v>
      </c>
      <c r="W162">
        <f>VLOOKUP($A162,'Data (changed)'!$B$2:$AE$267,$W$1,TRUE)</f>
        <v>-0.9385258294960579</v>
      </c>
      <c r="X162">
        <f>VLOOKUP($A162,'Data (changed)'!$B$2:$AE$267,$X$1,TRUE)</f>
        <v>2.803003315470832</v>
      </c>
      <c r="Y162">
        <f>VLOOKUP($A162,'Data (changed)'!$B$2:$AE$267,$Y$1,TRUE)</f>
        <v>1.7210439341262145</v>
      </c>
      <c r="Z162">
        <f>VLOOKUP($A162,'Data (changed)'!$B$2:$AE$267,$Z$1,TRUE)</f>
        <v>2.0462283035360684</v>
      </c>
      <c r="AA162">
        <f>VLOOKUP($A162,'Data (changed)'!$B$2:$AE$267,$AA$1,TRUE)</f>
        <v>1.0362364866047784</v>
      </c>
      <c r="AB162">
        <f>VLOOKUP($A162,'Data (changed)'!$B$2:$AE$267,$AB$1,TRUE)</f>
        <v>7.6630504833928796</v>
      </c>
      <c r="AC162">
        <f>VLOOKUP($A162,'Data (changed)'!$B$2:$AE$267,$AC$1,TRUE)</f>
        <v>3.0091015378991983</v>
      </c>
      <c r="AD162">
        <f>VLOOKUP($A162,'Data (changed)'!$B$2:$AE$267,$AD$1,TRUE)</f>
        <v>-0.46723205089894293</v>
      </c>
    </row>
    <row r="163" spans="1:30" x14ac:dyDescent="0.45">
      <c r="A163" t="s">
        <v>171</v>
      </c>
      <c r="B163" t="s">
        <v>362</v>
      </c>
      <c r="C163">
        <f>VLOOKUP(A163,'Data (changed)'!$B$2:$D$267,3,TRUE)</f>
        <v>0</v>
      </c>
      <c r="D163">
        <f>VLOOKUP($A163,'Data (changed)'!$B$2:$AE$267,$D$1,TRUE)</f>
        <v>0</v>
      </c>
      <c r="E163">
        <f>VLOOKUP($A163,'Data (changed)'!$B$2:$AE$267,$E$1,TRUE)</f>
        <v>0</v>
      </c>
      <c r="F163">
        <f>VLOOKUP($A163,'Data (changed)'!$B$2:$AE$267,$F$1,TRUE)</f>
        <v>0</v>
      </c>
      <c r="G163">
        <f>VLOOKUP($A163,'Data (changed)'!$B$2:$AE$267,$G$1,TRUE)</f>
        <v>0</v>
      </c>
      <c r="H163">
        <f>VLOOKUP($A163,'Data (changed)'!$B$2:$AE$267,$H$1,TRUE)</f>
        <v>0</v>
      </c>
      <c r="I163">
        <f>VLOOKUP($A163,'Data (changed)'!$B$2:$AE$267,$I$1,TRUE)</f>
        <v>0</v>
      </c>
      <c r="J163">
        <f>VLOOKUP($A163,'Data (changed)'!$B$2:$AE$267,$J$1,TRUE)</f>
        <v>4.9000067133023464</v>
      </c>
      <c r="K163">
        <f>VLOOKUP($A163,'Data (changed)'!$B$2:$AE$267,$K$1,TRUE)</f>
        <v>-9.4000014066489541</v>
      </c>
      <c r="L163">
        <f>VLOOKUP($A163,'Data (changed)'!$B$2:$AE$267,$L$1,TRUE)</f>
        <v>3.1000001837037132</v>
      </c>
      <c r="M163">
        <f>VLOOKUP($A163,'Data (changed)'!$B$2:$AE$267,$M$1,TRUE)</f>
        <v>1.0998427186747222</v>
      </c>
      <c r="N163">
        <f>VLOOKUP($A163,'Data (changed)'!$B$2:$AE$267,$N$1,TRUE)</f>
        <v>1.9039339204874608</v>
      </c>
      <c r="O163">
        <f>VLOOKUP($A163,'Data (changed)'!$B$2:$AE$267,$O$1,TRUE)</f>
        <v>2.4826593607093912</v>
      </c>
      <c r="P163">
        <f>VLOOKUP($A163,'Data (changed)'!$B$2:$AE$267,$P$1,TRUE)</f>
        <v>4.4260529580520682</v>
      </c>
      <c r="Q163">
        <f>VLOOKUP($A163,'Data (changed)'!$B$2:$AE$267,$Q$1,TRUE)</f>
        <v>4.1806015272223078</v>
      </c>
      <c r="R163">
        <f>VLOOKUP($A163,'Data (changed)'!$B$2:$AE$267,$R$1,TRUE)</f>
        <v>8.5664195082281225</v>
      </c>
      <c r="S163">
        <f>VLOOKUP($A163,'Data (changed)'!$B$2:$AE$267,$S$1,TRUE)</f>
        <v>6.8101504911669366</v>
      </c>
      <c r="T163">
        <f>VLOOKUP($A163,'Data (changed)'!$B$2:$AE$267,$T$1,TRUE)</f>
        <v>7.2227908710856781</v>
      </c>
      <c r="U163">
        <f>VLOOKUP($A163,'Data (changed)'!$B$2:$AE$267,$U$1,TRUE)</f>
        <v>-5.7950940849991355</v>
      </c>
      <c r="V163">
        <f>VLOOKUP($A163,'Data (changed)'!$B$2:$AE$267,$V$1,TRUE)</f>
        <v>2.7343744326117729</v>
      </c>
      <c r="W163">
        <f>VLOOKUP($A163,'Data (changed)'!$B$2:$AE$267,$W$1,TRUE)</f>
        <v>3.2284187276080871</v>
      </c>
      <c r="X163">
        <f>VLOOKUP($A163,'Data (changed)'!$B$2:$AE$267,$X$1,TRUE)</f>
        <v>-2.7237995642139765</v>
      </c>
      <c r="Y163">
        <f>VLOOKUP($A163,'Data (changed)'!$B$2:$AE$267,$Y$1,TRUE)</f>
        <v>3.5489843423982563</v>
      </c>
      <c r="Z163">
        <f>VLOOKUP($A163,'Data (changed)'!$B$2:$AE$267,$Z$1,TRUE)</f>
        <v>1.7836822601341709</v>
      </c>
      <c r="AA163">
        <f>VLOOKUP($A163,'Data (changed)'!$B$2:$AE$267,$AA$1,TRUE)</f>
        <v>3.3903584095645698</v>
      </c>
      <c r="AB163">
        <f>VLOOKUP($A163,'Data (changed)'!$B$2:$AE$267,$AB$1,TRUE)</f>
        <v>2.9493408147178428</v>
      </c>
      <c r="AC163">
        <f>VLOOKUP($A163,'Data (changed)'!$B$2:$AE$267,$AC$1,TRUE)</f>
        <v>4.7164387388066729</v>
      </c>
      <c r="AD163">
        <f>VLOOKUP($A163,'Data (changed)'!$B$2:$AE$267,$AD$1,TRUE)</f>
        <v>5.0778650341757725</v>
      </c>
    </row>
    <row r="164" spans="1:30" x14ac:dyDescent="0.45">
      <c r="A164" t="s">
        <v>426</v>
      </c>
      <c r="B164" t="s">
        <v>355</v>
      </c>
      <c r="C164">
        <f>VLOOKUP(A164,'Data (changed)'!$B$2:$D$267,3,TRUE)</f>
        <v>-8.6935447314382941</v>
      </c>
      <c r="D164">
        <f>VLOOKUP($A164,'Data (changed)'!$B$2:$AE$267,$D$1,TRUE)</f>
        <v>-9.2564657047561383</v>
      </c>
      <c r="E164">
        <f>VLOOKUP($A164,'Data (changed)'!$B$2:$AE$267,$E$1,TRUE)</f>
        <v>-3.1687915490130223</v>
      </c>
      <c r="F164">
        <f>VLOOKUP($A164,'Data (changed)'!$B$2:$AE$267,$F$1,TRUE)</f>
        <v>2.1343826936371784</v>
      </c>
      <c r="G164">
        <f>VLOOKUP($A164,'Data (changed)'!$B$2:$AE$267,$G$1,TRUE)</f>
        <v>6.3764268873270851</v>
      </c>
      <c r="H164">
        <f>VLOOKUP($A164,'Data (changed)'!$B$2:$AE$267,$H$1,TRUE)</f>
        <v>2.2350938435934324</v>
      </c>
      <c r="I164">
        <f>VLOOKUP($A164,'Data (changed)'!$B$2:$AE$267,$I$1,TRUE)</f>
        <v>3.8967135834901256</v>
      </c>
      <c r="J164">
        <f>VLOOKUP($A164,'Data (changed)'!$B$2:$AE$267,$J$1,TRUE)</f>
        <v>3.339936599863762</v>
      </c>
      <c r="K164">
        <f>VLOOKUP($A164,'Data (changed)'!$B$2:$AE$267,$K$1,TRUE)</f>
        <v>3.0703690103922838</v>
      </c>
      <c r="L164">
        <f>VLOOKUP($A164,'Data (changed)'!$B$2:$AE$267,$L$1,TRUE)</f>
        <v>1.1460621368384523</v>
      </c>
      <c r="M164">
        <f>VLOOKUP($A164,'Data (changed)'!$B$2:$AE$267,$M$1,TRUE)</f>
        <v>2.9527105437067007</v>
      </c>
      <c r="N164">
        <f>VLOOKUP($A164,'Data (changed)'!$B$2:$AE$267,$N$1,TRUE)</f>
        <v>4.7329784653626916</v>
      </c>
      <c r="O164">
        <f>VLOOKUP($A164,'Data (changed)'!$B$2:$AE$267,$O$1,TRUE)</f>
        <v>7.0046345745087564</v>
      </c>
      <c r="P164">
        <f>VLOOKUP($A164,'Data (changed)'!$B$2:$AE$267,$P$1,TRUE)</f>
        <v>10.625405959917231</v>
      </c>
      <c r="Q164">
        <f>VLOOKUP($A164,'Data (changed)'!$B$2:$AE$267,$Q$1,TRUE)</f>
        <v>7.2536654404968317</v>
      </c>
      <c r="R164">
        <f>VLOOKUP($A164,'Data (changed)'!$B$2:$AE$267,$R$1,TRUE)</f>
        <v>8.5562348094271528</v>
      </c>
      <c r="S164">
        <f>VLOOKUP($A164,'Data (changed)'!$B$2:$AE$267,$S$1,TRUE)</f>
        <v>10.248016359043291</v>
      </c>
      <c r="T164">
        <f>VLOOKUP($A164,'Data (changed)'!$B$2:$AE$267,$T$1,TRUE)</f>
        <v>8.9003679463921515</v>
      </c>
      <c r="U164">
        <f>VLOOKUP($A164,'Data (changed)'!$B$2:$AE$267,$U$1,TRUE)</f>
        <v>-1.2685989405187712</v>
      </c>
      <c r="V164">
        <f>VLOOKUP($A164,'Data (changed)'!$B$2:$AE$267,$V$1,TRUE)</f>
        <v>6.3651616848574832</v>
      </c>
      <c r="W164">
        <f>VLOOKUP($A164,'Data (changed)'!$B$2:$AE$267,$W$1,TRUE)</f>
        <v>17.290777583688978</v>
      </c>
      <c r="X164">
        <f>VLOOKUP($A164,'Data (changed)'!$B$2:$AE$267,$X$1,TRUE)</f>
        <v>12.31981984848376</v>
      </c>
      <c r="Y164">
        <f>VLOOKUP($A164,'Data (changed)'!$B$2:$AE$267,$Y$1,TRUE)</f>
        <v>11.648916189886322</v>
      </c>
      <c r="Z164">
        <f>VLOOKUP($A164,'Data (changed)'!$B$2:$AE$267,$Z$1,TRUE)</f>
        <v>7.8852254815193987</v>
      </c>
      <c r="AA164">
        <f>VLOOKUP($A164,'Data (changed)'!$B$2:$AE$267,$AA$1,TRUE)</f>
        <v>2.3798358068848131</v>
      </c>
      <c r="AB164">
        <f>VLOOKUP($A164,'Data (changed)'!$B$2:$AE$267,$AB$1,TRUE)</f>
        <v>1.1683934561721969</v>
      </c>
      <c r="AC164">
        <f>VLOOKUP($A164,'Data (changed)'!$B$2:$AE$267,$AC$1,TRUE)</f>
        <v>5.3370379332197757</v>
      </c>
      <c r="AD164">
        <f>VLOOKUP($A164,'Data (changed)'!$B$2:$AE$267,$AD$1,TRUE)</f>
        <v>7.2466296360263414</v>
      </c>
    </row>
    <row r="165" spans="1:30" x14ac:dyDescent="0.45">
      <c r="A165" t="s">
        <v>556</v>
      </c>
      <c r="B165" t="s">
        <v>158</v>
      </c>
      <c r="C165">
        <f>VLOOKUP(A165,'Data (changed)'!$B$2:$D$267,3,TRUE)</f>
        <v>0</v>
      </c>
      <c r="D165">
        <f>VLOOKUP($A165,'Data (changed)'!$B$2:$AE$267,$D$1,TRUE)</f>
        <v>0</v>
      </c>
      <c r="E165">
        <f>VLOOKUP($A165,'Data (changed)'!$B$2:$AE$267,$E$1,TRUE)</f>
        <v>0</v>
      </c>
      <c r="F165">
        <f>VLOOKUP($A165,'Data (changed)'!$B$2:$AE$267,$F$1,TRUE)</f>
        <v>0</v>
      </c>
      <c r="G165">
        <f>VLOOKUP($A165,'Data (changed)'!$B$2:$AE$267,$G$1,TRUE)</f>
        <v>0</v>
      </c>
      <c r="H165">
        <f>VLOOKUP($A165,'Data (changed)'!$B$2:$AE$267,$H$1,TRUE)</f>
        <v>0</v>
      </c>
      <c r="I165">
        <f>VLOOKUP($A165,'Data (changed)'!$B$2:$AE$267,$I$1,TRUE)</f>
        <v>0</v>
      </c>
      <c r="J165">
        <f>VLOOKUP($A165,'Data (changed)'!$B$2:$AE$267,$J$1,TRUE)</f>
        <v>0</v>
      </c>
      <c r="K165">
        <f>VLOOKUP($A165,'Data (changed)'!$B$2:$AE$267,$K$1,TRUE)</f>
        <v>0</v>
      </c>
      <c r="L165">
        <f>VLOOKUP($A165,'Data (changed)'!$B$2:$AE$267,$L$1,TRUE)</f>
        <v>0</v>
      </c>
      <c r="M165">
        <f>VLOOKUP($A165,'Data (changed)'!$B$2:$AE$267,$M$1,TRUE)</f>
        <v>0</v>
      </c>
      <c r="N165">
        <f>VLOOKUP($A165,'Data (changed)'!$B$2:$AE$267,$N$1,TRUE)</f>
        <v>0</v>
      </c>
      <c r="O165">
        <f>VLOOKUP($A165,'Data (changed)'!$B$2:$AE$267,$O$1,TRUE)</f>
        <v>0.34317089910776133</v>
      </c>
      <c r="P165">
        <f>VLOOKUP($A165,'Data (changed)'!$B$2:$AE$267,$P$1,TRUE)</f>
        <v>-3.0779753761969886</v>
      </c>
      <c r="Q165">
        <f>VLOOKUP($A165,'Data (changed)'!$B$2:$AE$267,$Q$1,TRUE)</f>
        <v>-12.702893436838394</v>
      </c>
      <c r="R165">
        <f>VLOOKUP($A165,'Data (changed)'!$B$2:$AE$267,$R$1,TRUE)</f>
        <v>-6.8714632174616099</v>
      </c>
      <c r="S165">
        <f>VLOOKUP($A165,'Data (changed)'!$B$2:$AE$267,$S$1,TRUE)</f>
        <v>-6.6840277777777857</v>
      </c>
      <c r="T165">
        <f>VLOOKUP($A165,'Data (changed)'!$B$2:$AE$267,$T$1,TRUE)</f>
        <v>-11.069767441860463</v>
      </c>
      <c r="U165">
        <f>VLOOKUP($A165,'Data (changed)'!$B$2:$AE$267,$U$1,TRUE)</f>
        <v>-17.573221757322173</v>
      </c>
      <c r="V165">
        <f>VLOOKUP($A165,'Data (changed)'!$B$2:$AE$267,$V$1,TRUE)</f>
        <v>1.3959390862944048</v>
      </c>
      <c r="W165">
        <f>VLOOKUP($A165,'Data (changed)'!$B$2:$AE$267,$W$1,TRUE)</f>
        <v>-7.3842302878598218</v>
      </c>
      <c r="X165">
        <f>VLOOKUP($A165,'Data (changed)'!$B$2:$AE$267,$X$1,TRUE)</f>
        <v>0.81081081081080697</v>
      </c>
      <c r="Y165">
        <f>VLOOKUP($A165,'Data (changed)'!$B$2:$AE$267,$Y$1,TRUE)</f>
        <v>2.6809651474530796</v>
      </c>
      <c r="Z165">
        <f>VLOOKUP($A165,'Data (changed)'!$B$2:$AE$267,$Z$1,TRUE)</f>
        <v>4.1775456919060048</v>
      </c>
      <c r="AA165">
        <f>VLOOKUP($A165,'Data (changed)'!$B$2:$AE$267,$AA$1,TRUE)</f>
        <v>3.383458646616532</v>
      </c>
      <c r="AB165">
        <f>VLOOKUP($A165,'Data (changed)'!$B$2:$AE$267,$AB$1,TRUE)</f>
        <v>29.212121212121218</v>
      </c>
      <c r="AC165">
        <f>VLOOKUP($A165,'Data (changed)'!$B$2:$AE$267,$AC$1,TRUE)</f>
        <v>23.170731707317074</v>
      </c>
      <c r="AD165">
        <f>VLOOKUP($A165,'Data (changed)'!$B$2:$AE$267,$AD$1,TRUE)</f>
        <v>-19.345011424219351</v>
      </c>
    </row>
    <row r="166" spans="1:30" x14ac:dyDescent="0.45">
      <c r="A166" t="s">
        <v>122</v>
      </c>
      <c r="B166" t="s">
        <v>549</v>
      </c>
      <c r="C166">
        <f>VLOOKUP(A166,'Data (changed)'!$B$2:$D$267,3,TRUE)</f>
        <v>4.9254512574701721</v>
      </c>
      <c r="D166">
        <f>VLOOKUP($A166,'Data (changed)'!$B$2:$AE$267,$D$1,TRUE)</f>
        <v>-6.1247154506177992</v>
      </c>
      <c r="E166">
        <f>VLOOKUP($A166,'Data (changed)'!$B$2:$AE$267,$E$1,TRUE)</f>
        <v>10.598529673232136</v>
      </c>
      <c r="F166">
        <f>VLOOKUP($A166,'Data (changed)'!$B$2:$AE$267,$F$1,TRUE)</f>
        <v>6.5333964579059227</v>
      </c>
      <c r="G166">
        <f>VLOOKUP($A166,'Data (changed)'!$B$2:$AE$267,$G$1,TRUE)</f>
        <v>2.2597571775733911</v>
      </c>
      <c r="H166">
        <f>VLOOKUP($A166,'Data (changed)'!$B$2:$AE$267,$H$1,TRUE)</f>
        <v>11.202519603498004</v>
      </c>
      <c r="I166">
        <f>VLOOKUP($A166,'Data (changed)'!$B$2:$AE$267,$I$1,TRUE)</f>
        <v>11.301068648208897</v>
      </c>
      <c r="J166">
        <f>VLOOKUP($A166,'Data (changed)'!$B$2:$AE$267,$J$1,TRUE)</f>
        <v>9.9312519493834941</v>
      </c>
      <c r="K166">
        <f>VLOOKUP($A166,'Data (changed)'!$B$2:$AE$267,$K$1,TRUE)</f>
        <v>11.698523715901189</v>
      </c>
      <c r="L166">
        <f>VLOOKUP($A166,'Data (changed)'!$B$2:$AE$267,$L$1,TRUE)</f>
        <v>1.1803007889161563</v>
      </c>
      <c r="M166">
        <f>VLOOKUP($A166,'Data (changed)'!$B$2:$AE$267,$M$1,TRUE)</f>
        <v>12.086874401640998</v>
      </c>
      <c r="N166">
        <f>VLOOKUP($A166,'Data (changed)'!$B$2:$AE$267,$N$1,TRUE)</f>
        <v>9.2910518852059596</v>
      </c>
      <c r="O166">
        <f>VLOOKUP($A166,'Data (changed)'!$B$2:$AE$267,$O$1,TRUE)</f>
        <v>6.8785328719577592</v>
      </c>
      <c r="P166">
        <f>VLOOKUP($A166,'Data (changed)'!$B$2:$AE$267,$P$1,TRUE)</f>
        <v>7.9164078363794204</v>
      </c>
      <c r="Q166">
        <f>VLOOKUP($A166,'Data (changed)'!$B$2:$AE$267,$Q$1,TRUE)</f>
        <v>6.6459082805728968</v>
      </c>
      <c r="R166">
        <f>VLOOKUP($A166,'Data (changed)'!$B$2:$AE$267,$R$1,TRUE)</f>
        <v>9.6943740917428585</v>
      </c>
      <c r="S166">
        <f>VLOOKUP($A166,'Data (changed)'!$B$2:$AE$267,$S$1,TRUE)</f>
        <v>7.7297462424837988</v>
      </c>
      <c r="T166">
        <f>VLOOKUP($A166,'Data (changed)'!$B$2:$AE$267,$T$1,TRUE)</f>
        <v>7.3177553239303705</v>
      </c>
      <c r="U166">
        <f>VLOOKUP($A166,'Data (changed)'!$B$2:$AE$267,$U$1,TRUE)</f>
        <v>6.3181972324890268</v>
      </c>
      <c r="V166">
        <f>VLOOKUP($A166,'Data (changed)'!$B$2:$AE$267,$V$1,TRUE)</f>
        <v>6.5023531151979057</v>
      </c>
      <c r="W166">
        <f>VLOOKUP($A166,'Data (changed)'!$B$2:$AE$267,$W$1,TRUE)</f>
        <v>7.4173843155939068</v>
      </c>
      <c r="X166">
        <f>VLOOKUP($A166,'Data (changed)'!$B$2:$AE$267,$X$1,TRUE)</f>
        <v>7.2584392525877774</v>
      </c>
      <c r="Y166">
        <f>VLOOKUP($A166,'Data (changed)'!$B$2:$AE$267,$Y$1,TRUE)</f>
        <v>6.9636071348707134</v>
      </c>
      <c r="Z166">
        <f>VLOOKUP($A166,'Data (changed)'!$B$2:$AE$267,$Z$1,TRUE)</f>
        <v>7.3985127971386362</v>
      </c>
      <c r="AA166">
        <f>VLOOKUP($A166,'Data (changed)'!$B$2:$AE$267,$AA$1,TRUE)</f>
        <v>6.7232787803581857</v>
      </c>
      <c r="AB166">
        <f>VLOOKUP($A166,'Data (changed)'!$B$2:$AE$267,$AB$1,TRUE)</f>
        <v>3.824214319211876</v>
      </c>
      <c r="AC166">
        <f>VLOOKUP($A166,'Data (changed)'!$B$2:$AE$267,$AC$1,TRUE)</f>
        <v>3.7413175931256433</v>
      </c>
      <c r="AD166">
        <f>VLOOKUP($A166,'Data (changed)'!$B$2:$AE$267,$AD$1,TRUE)</f>
        <v>3.4438138397146218</v>
      </c>
    </row>
    <row r="167" spans="1:30" x14ac:dyDescent="0.45">
      <c r="A167" t="s">
        <v>371</v>
      </c>
      <c r="B167" t="s">
        <v>52</v>
      </c>
      <c r="C167">
        <f>VLOOKUP(A167,'Data (changed)'!$B$2:$D$267,3,TRUE)</f>
        <v>1.7880872818640796</v>
      </c>
      <c r="D167">
        <f>VLOOKUP($A167,'Data (changed)'!$B$2:$AE$267,$D$1,TRUE)</f>
        <v>1.8741257308372496</v>
      </c>
      <c r="E167">
        <f>VLOOKUP($A167,'Data (changed)'!$B$2:$AE$267,$E$1,TRUE)</f>
        <v>5.8736374324218872</v>
      </c>
      <c r="F167">
        <f>VLOOKUP($A167,'Data (changed)'!$B$2:$AE$267,$F$1,TRUE)</f>
        <v>-3.0607322246072499</v>
      </c>
      <c r="G167">
        <f>VLOOKUP($A167,'Data (changed)'!$B$2:$AE$267,$G$1,TRUE)</f>
        <v>9.819800418884256</v>
      </c>
      <c r="H167">
        <f>VLOOKUP($A167,'Data (changed)'!$B$2:$AE$267,$H$1,TRUE)</f>
        <v>5.8188266341195458</v>
      </c>
      <c r="I167">
        <f>VLOOKUP($A167,'Data (changed)'!$B$2:$AE$267,$I$1,TRUE)</f>
        <v>-4.0446965245441788</v>
      </c>
      <c r="J167">
        <f>VLOOKUP($A167,'Data (changed)'!$B$2:$AE$267,$J$1,TRUE)</f>
        <v>2.777804784283731</v>
      </c>
      <c r="K167">
        <f>VLOOKUP($A167,'Data (changed)'!$B$2:$AE$267,$K$1,TRUE)</f>
        <v>3.6731783232240218</v>
      </c>
      <c r="L167">
        <f>VLOOKUP($A167,'Data (changed)'!$B$2:$AE$267,$L$1,TRUE)</f>
        <v>-3.9180258792329283</v>
      </c>
      <c r="M167">
        <f>VLOOKUP($A167,'Data (changed)'!$B$2:$AE$267,$M$1,TRUE)</f>
        <v>-0.7994938157893472</v>
      </c>
      <c r="N167">
        <f>VLOOKUP($A167,'Data (changed)'!$B$2:$AE$267,$N$1,TRUE)</f>
        <v>1.3814839619905825</v>
      </c>
      <c r="O167">
        <f>VLOOKUP($A167,'Data (changed)'!$B$2:$AE$267,$O$1,TRUE)</f>
        <v>6.9282695510630248</v>
      </c>
      <c r="P167">
        <f>VLOOKUP($A167,'Data (changed)'!$B$2:$AE$267,$P$1,TRUE)</f>
        <v>4.7327579245202998</v>
      </c>
      <c r="Q167">
        <f>VLOOKUP($A167,'Data (changed)'!$B$2:$AE$267,$Q$1,TRUE)</f>
        <v>8.5662872490666757</v>
      </c>
      <c r="R167">
        <f>VLOOKUP($A167,'Data (changed)'!$B$2:$AE$267,$R$1,TRUE)</f>
        <v>18.333198759771349</v>
      </c>
      <c r="S167">
        <f>VLOOKUP($A167,'Data (changed)'!$B$2:$AE$267,$S$1,TRUE)</f>
        <v>-1.9694227516076097</v>
      </c>
      <c r="T167">
        <f>VLOOKUP($A167,'Data (changed)'!$B$2:$AE$267,$T$1,TRUE)</f>
        <v>-0.33107919527837737</v>
      </c>
      <c r="U167">
        <f>VLOOKUP($A167,'Data (changed)'!$B$2:$AE$267,$U$1,TRUE)</f>
        <v>9.7875871972803452E-2</v>
      </c>
      <c r="V167">
        <f>VLOOKUP($A167,'Data (changed)'!$B$2:$AE$267,$V$1,TRUE)</f>
        <v>2.620229520553778</v>
      </c>
      <c r="W167">
        <f>VLOOKUP($A167,'Data (changed)'!$B$2:$AE$267,$W$1,TRUE)</f>
        <v>4.1727832830441827</v>
      </c>
      <c r="X167">
        <f>VLOOKUP($A167,'Data (changed)'!$B$2:$AE$267,$X$1,TRUE)</f>
        <v>4.4700131823369276</v>
      </c>
      <c r="Y167">
        <f>VLOOKUP($A167,'Data (changed)'!$B$2:$AE$267,$Y$1,TRUE)</f>
        <v>4.150813186271705</v>
      </c>
      <c r="Z167">
        <f>VLOOKUP($A167,'Data (changed)'!$B$2:$AE$267,$Z$1,TRUE)</f>
        <v>4.2748232713028358</v>
      </c>
      <c r="AA167">
        <f>VLOOKUP($A167,'Data (changed)'!$B$2:$AE$267,$AA$1,TRUE)</f>
        <v>5.376339236949363</v>
      </c>
      <c r="AB167">
        <f>VLOOKUP($A167,'Data (changed)'!$B$2:$AE$267,$AB$1,TRUE)</f>
        <v>1.2609092244830293</v>
      </c>
      <c r="AC167">
        <f>VLOOKUP($A167,'Data (changed)'!$B$2:$AE$267,$AC$1,TRUE)</f>
        <v>3.4971750059149258</v>
      </c>
      <c r="AD167">
        <f>VLOOKUP($A167,'Data (changed)'!$B$2:$AE$267,$AD$1,TRUE)</f>
        <v>2.1152676374678094</v>
      </c>
    </row>
    <row r="168" spans="1:30" x14ac:dyDescent="0.45">
      <c r="A168" t="s">
        <v>381</v>
      </c>
      <c r="B168" t="s">
        <v>46</v>
      </c>
      <c r="C168">
        <f>VLOOKUP(A168,'Data (changed)'!$B$2:$D$267,3,TRUE)</f>
        <v>4.4354462615384165</v>
      </c>
      <c r="D168">
        <f>VLOOKUP($A168,'Data (changed)'!$B$2:$AE$267,$D$1,TRUE)</f>
        <v>6.5126985944167046</v>
      </c>
      <c r="E168">
        <f>VLOOKUP($A168,'Data (changed)'!$B$2:$AE$267,$E$1,TRUE)</f>
        <v>5.0820629282415553</v>
      </c>
      <c r="F168">
        <f>VLOOKUP($A168,'Data (changed)'!$B$2:$AE$267,$F$1,TRUE)</f>
        <v>4.1361428983281314</v>
      </c>
      <c r="G168">
        <f>VLOOKUP($A168,'Data (changed)'!$B$2:$AE$267,$G$1,TRUE)</f>
        <v>4.2877365712879794</v>
      </c>
      <c r="H168">
        <f>VLOOKUP($A168,'Data (changed)'!$B$2:$AE$267,$H$1,TRUE)</f>
        <v>5.5878438994915598</v>
      </c>
      <c r="I168">
        <f>VLOOKUP($A168,'Data (changed)'!$B$2:$AE$267,$I$1,TRUE)</f>
        <v>5.6874774442267721</v>
      </c>
      <c r="J168">
        <f>VLOOKUP($A168,'Data (changed)'!$B$2:$AE$267,$J$1,TRUE)</f>
        <v>6.071940161388369</v>
      </c>
      <c r="K168">
        <f>VLOOKUP($A168,'Data (changed)'!$B$2:$AE$267,$K$1,TRUE)</f>
        <v>2.6109323187247355</v>
      </c>
      <c r="L168">
        <f>VLOOKUP($A168,'Data (changed)'!$B$2:$AE$267,$L$1,TRUE)</f>
        <v>8.2027917834951012</v>
      </c>
      <c r="M168">
        <f>VLOOKUP($A168,'Data (changed)'!$B$2:$AE$267,$M$1,TRUE)</f>
        <v>3.3475407107277562</v>
      </c>
      <c r="N168">
        <f>VLOOKUP($A168,'Data (changed)'!$B$2:$AE$267,$N$1,TRUE)</f>
        <v>1.6149186446193369</v>
      </c>
      <c r="O168">
        <f>VLOOKUP($A168,'Data (changed)'!$B$2:$AE$267,$O$1,TRUE)</f>
        <v>5.925445488646659</v>
      </c>
      <c r="P168">
        <f>VLOOKUP($A168,'Data (changed)'!$B$2:$AE$267,$P$1,TRUE)</f>
        <v>4.3300198720343843</v>
      </c>
      <c r="Q168">
        <f>VLOOKUP($A168,'Data (changed)'!$B$2:$AE$267,$Q$1,TRUE)</f>
        <v>1.7775430369347305</v>
      </c>
      <c r="R168">
        <f>VLOOKUP($A168,'Data (changed)'!$B$2:$AE$267,$R$1,TRUE)</f>
        <v>4.8655445910714405</v>
      </c>
      <c r="S168">
        <f>VLOOKUP($A168,'Data (changed)'!$B$2:$AE$267,$S$1,TRUE)</f>
        <v>5.7270161424743691</v>
      </c>
      <c r="T168">
        <f>VLOOKUP($A168,'Data (changed)'!$B$2:$AE$267,$T$1,TRUE)</f>
        <v>5.3869625700507839</v>
      </c>
      <c r="U168">
        <f>VLOOKUP($A168,'Data (changed)'!$B$2:$AE$267,$U$1,TRUE)</f>
        <v>3.3150769885353668</v>
      </c>
      <c r="V168">
        <f>VLOOKUP($A168,'Data (changed)'!$B$2:$AE$267,$V$1,TRUE)</f>
        <v>4.3772032394526548</v>
      </c>
      <c r="W168">
        <f>VLOOKUP($A168,'Data (changed)'!$B$2:$AE$267,$W$1,TRUE)</f>
        <v>4.0775380736220797</v>
      </c>
      <c r="X168">
        <f>VLOOKUP($A168,'Data (changed)'!$B$2:$AE$267,$X$1,TRUE)</f>
        <v>3.4961183375798157</v>
      </c>
      <c r="Y168">
        <f>VLOOKUP($A168,'Data (changed)'!$B$2:$AE$267,$Y$1,TRUE)</f>
        <v>3.3604061030308543</v>
      </c>
      <c r="Z168">
        <f>VLOOKUP($A168,'Data (changed)'!$B$2:$AE$267,$Z$1,TRUE)</f>
        <v>3.7445757725785143</v>
      </c>
      <c r="AA168">
        <f>VLOOKUP($A168,'Data (changed)'!$B$2:$AE$267,$AA$1,TRUE)</f>
        <v>3.5530717300395764</v>
      </c>
      <c r="AB168">
        <f>VLOOKUP($A168,'Data (changed)'!$B$2:$AE$267,$AB$1,TRUE)</f>
        <v>3.8379326287084581</v>
      </c>
      <c r="AC168">
        <f>VLOOKUP($A168,'Data (changed)'!$B$2:$AE$267,$AC$1,TRUE)</f>
        <v>3.8141521149642017</v>
      </c>
      <c r="AD168">
        <f>VLOOKUP($A168,'Data (changed)'!$B$2:$AE$267,$AD$1,TRUE)</f>
        <v>3.759677231441529</v>
      </c>
    </row>
    <row r="169" spans="1:30" x14ac:dyDescent="0.45">
      <c r="A169" t="s">
        <v>208</v>
      </c>
      <c r="B169" t="s">
        <v>488</v>
      </c>
      <c r="C169">
        <f>VLOOKUP(A169,'Data (changed)'!$B$2:$D$267,3,TRUE)</f>
        <v>8.7302318286143219</v>
      </c>
      <c r="D169">
        <f>VLOOKUP($A169,'Data (changed)'!$B$2:$AE$267,$D$1,TRUE)</f>
        <v>-7.3329781353230459</v>
      </c>
      <c r="E169">
        <f>VLOOKUP($A169,'Data (changed)'!$B$2:$AE$267,$E$1,TRUE)</f>
        <v>9.6918402678063416</v>
      </c>
      <c r="F169">
        <f>VLOOKUP($A169,'Data (changed)'!$B$2:$AE$267,$F$1,TRUE)</f>
        <v>-10.240181733893493</v>
      </c>
      <c r="G169">
        <f>VLOOKUP($A169,'Data (changed)'!$B$2:$AE$267,$G$1,TRUE)</f>
        <v>16.728817592001647</v>
      </c>
      <c r="H169">
        <f>VLOOKUP($A169,'Data (changed)'!$B$2:$AE$267,$H$1,TRUE)</f>
        <v>7.3166815111923142</v>
      </c>
      <c r="I169">
        <f>VLOOKUP($A169,'Data (changed)'!$B$2:$AE$267,$I$1,TRUE)</f>
        <v>3.7924190989627249</v>
      </c>
      <c r="J169">
        <f>VLOOKUP($A169,'Data (changed)'!$B$2:$AE$267,$J$1,TRUE)</f>
        <v>3.8952536296368976</v>
      </c>
      <c r="K169">
        <f>VLOOKUP($A169,'Data (changed)'!$B$2:$AE$267,$K$1,TRUE)</f>
        <v>3.04227809134008</v>
      </c>
      <c r="L169">
        <f>VLOOKUP($A169,'Data (changed)'!$B$2:$AE$267,$L$1,TRUE)</f>
        <v>1.5760778373467303</v>
      </c>
      <c r="M169">
        <f>VLOOKUP($A169,'Data (changed)'!$B$2:$AE$267,$M$1,TRUE)</f>
        <v>-4.9749638464943473</v>
      </c>
      <c r="N169">
        <f>VLOOKUP($A169,'Data (changed)'!$B$2:$AE$267,$N$1,TRUE)</f>
        <v>1.7000000136305147</v>
      </c>
      <c r="O169">
        <f>VLOOKUP($A169,'Data (changed)'!$B$2:$AE$267,$O$1,TRUE)</f>
        <v>5.7056394374716177</v>
      </c>
      <c r="P169">
        <f>VLOOKUP($A169,'Data (changed)'!$B$2:$AE$267,$P$1,TRUE)</f>
        <v>5.4204976936608205</v>
      </c>
      <c r="Q169">
        <f>VLOOKUP($A169,'Data (changed)'!$B$2:$AE$267,$Q$1,TRUE)</f>
        <v>3.2687258275752953</v>
      </c>
      <c r="R169">
        <f>VLOOKUP($A169,'Data (changed)'!$B$2:$AE$267,$R$1,TRUE)</f>
        <v>4.6999999920259938</v>
      </c>
      <c r="S169">
        <f>VLOOKUP($A169,'Data (changed)'!$B$2:$AE$267,$S$1,TRUE)</f>
        <v>9.6000000026080556</v>
      </c>
      <c r="T169">
        <f>VLOOKUP($A169,'Data (changed)'!$B$2:$AE$267,$T$1,TRUE)</f>
        <v>7.6397367741041506</v>
      </c>
      <c r="U169">
        <f>VLOOKUP($A169,'Data (changed)'!$B$2:$AE$267,$U$1,TRUE)</f>
        <v>8.3281102762457522</v>
      </c>
      <c r="V169">
        <f>VLOOKUP($A169,'Data (changed)'!$B$2:$AE$267,$V$1,TRUE)</f>
        <v>6.8740656350094724</v>
      </c>
      <c r="W169">
        <f>VLOOKUP($A169,'Data (changed)'!$B$2:$AE$267,$W$1,TRUE)</f>
        <v>4.8540551089831609</v>
      </c>
      <c r="X169">
        <f>VLOOKUP($A169,'Data (changed)'!$B$2:$AE$267,$X$1,TRUE)</f>
        <v>1.8857995073187084</v>
      </c>
      <c r="Y169">
        <f>VLOOKUP($A169,'Data (changed)'!$B$2:$AE$267,$Y$1,TRUE)</f>
        <v>5.1999999983555227</v>
      </c>
      <c r="Z169">
        <f>VLOOKUP($A169,'Data (changed)'!$B$2:$AE$267,$Z$1,TRUE)</f>
        <v>5.7000000037719758</v>
      </c>
      <c r="AA169">
        <f>VLOOKUP($A169,'Data (changed)'!$B$2:$AE$267,$AA$1,TRUE)</f>
        <v>2.7999999990034041</v>
      </c>
      <c r="AB169">
        <f>VLOOKUP($A169,'Data (changed)'!$B$2:$AE$267,$AB$1,TRUE)</f>
        <v>2.4840406264185759</v>
      </c>
      <c r="AC169">
        <f>VLOOKUP($A169,'Data (changed)'!$B$2:$AE$267,$AC$1,TRUE)</f>
        <v>4.0000305165304582</v>
      </c>
      <c r="AD169">
        <f>VLOOKUP($A169,'Data (changed)'!$B$2:$AE$267,$AD$1,TRUE)</f>
        <v>4.420621465161048</v>
      </c>
    </row>
    <row r="170" spans="1:30" x14ac:dyDescent="0.45">
      <c r="A170" t="s">
        <v>532</v>
      </c>
      <c r="B170" t="s">
        <v>401</v>
      </c>
      <c r="C170">
        <f>VLOOKUP(A170,'Data (changed)'!$B$2:$D$267,3,TRUE)</f>
        <v>9.5454674143613687</v>
      </c>
      <c r="D170">
        <f>VLOOKUP($A170,'Data (changed)'!$B$2:$AE$267,$D$1,TRUE)</f>
        <v>8.8851179783215599</v>
      </c>
      <c r="E170">
        <f>VLOOKUP($A170,'Data (changed)'!$B$2:$AE$267,$E$1,TRUE)</f>
        <v>9.8949433337706409</v>
      </c>
      <c r="F170">
        <f>VLOOKUP($A170,'Data (changed)'!$B$2:$AE$267,$F$1,TRUE)</f>
        <v>9.2120417933486749</v>
      </c>
      <c r="G170">
        <f>VLOOKUP($A170,'Data (changed)'!$B$2:$AE$267,$G$1,TRUE)</f>
        <v>9.8290851973081175</v>
      </c>
      <c r="H170">
        <f>VLOOKUP($A170,'Data (changed)'!$B$2:$AE$267,$H$1,TRUE)</f>
        <v>10.002700686184411</v>
      </c>
      <c r="I170">
        <f>VLOOKUP($A170,'Data (changed)'!$B$2:$AE$267,$I$1,TRUE)</f>
        <v>7.3227418503592361</v>
      </c>
      <c r="J170">
        <f>VLOOKUP($A170,'Data (changed)'!$B$2:$AE$267,$J$1,TRUE)</f>
        <v>-7.3594151881755607</v>
      </c>
      <c r="K170">
        <f>VLOOKUP($A170,'Data (changed)'!$B$2:$AE$267,$K$1,TRUE)</f>
        <v>6.1376120105769161</v>
      </c>
      <c r="L170">
        <f>VLOOKUP($A170,'Data (changed)'!$B$2:$AE$267,$L$1,TRUE)</f>
        <v>8.8588681696938636</v>
      </c>
      <c r="M170">
        <f>VLOOKUP($A170,'Data (changed)'!$B$2:$AE$267,$M$1,TRUE)</f>
        <v>0.51767531919286114</v>
      </c>
      <c r="N170">
        <f>VLOOKUP($A170,'Data (changed)'!$B$2:$AE$267,$N$1,TRUE)</f>
        <v>5.3909883069279658</v>
      </c>
      <c r="O170">
        <f>VLOOKUP($A170,'Data (changed)'!$B$2:$AE$267,$O$1,TRUE)</f>
        <v>5.7884992858874966</v>
      </c>
      <c r="P170">
        <f>VLOOKUP($A170,'Data (changed)'!$B$2:$AE$267,$P$1,TRUE)</f>
        <v>6.7834377237030452</v>
      </c>
      <c r="Q170">
        <f>VLOOKUP($A170,'Data (changed)'!$B$2:$AE$267,$Q$1,TRUE)</f>
        <v>5.3321391614148581</v>
      </c>
      <c r="R170">
        <f>VLOOKUP($A170,'Data (changed)'!$B$2:$AE$267,$R$1,TRUE)</f>
        <v>5.5848470671515003</v>
      </c>
      <c r="S170">
        <f>VLOOKUP($A170,'Data (changed)'!$B$2:$AE$267,$S$1,TRUE)</f>
        <v>6.2987859274094689</v>
      </c>
      <c r="T170">
        <f>VLOOKUP($A170,'Data (changed)'!$B$2:$AE$267,$T$1,TRUE)</f>
        <v>4.8317698891309675</v>
      </c>
      <c r="U170">
        <f>VLOOKUP($A170,'Data (changed)'!$B$2:$AE$267,$U$1,TRUE)</f>
        <v>-1.5135287159871353</v>
      </c>
      <c r="V170">
        <f>VLOOKUP($A170,'Data (changed)'!$B$2:$AE$267,$V$1,TRUE)</f>
        <v>7.4248473832609676</v>
      </c>
      <c r="W170">
        <f>VLOOKUP($A170,'Data (changed)'!$B$2:$AE$267,$W$1,TRUE)</f>
        <v>5.2939128341400306</v>
      </c>
      <c r="X170">
        <f>VLOOKUP($A170,'Data (changed)'!$B$2:$AE$267,$X$1,TRUE)</f>
        <v>5.4734541925385258</v>
      </c>
      <c r="Y170">
        <f>VLOOKUP($A170,'Data (changed)'!$B$2:$AE$267,$Y$1,TRUE)</f>
        <v>4.6937225255789343</v>
      </c>
      <c r="Z170">
        <f>VLOOKUP($A170,'Data (changed)'!$B$2:$AE$267,$Z$1,TRUE)</f>
        <v>6.0067219455820293</v>
      </c>
      <c r="AA170">
        <f>VLOOKUP($A170,'Data (changed)'!$B$2:$AE$267,$AA$1,TRUE)</f>
        <v>5.091532421550113</v>
      </c>
      <c r="AB170">
        <f>VLOOKUP($A170,'Data (changed)'!$B$2:$AE$267,$AB$1,TRUE)</f>
        <v>4.4497813976154106</v>
      </c>
      <c r="AC170">
        <f>VLOOKUP($A170,'Data (changed)'!$B$2:$AE$267,$AC$1,TRUE)</f>
        <v>5.8127224098332846</v>
      </c>
      <c r="AD170">
        <f>VLOOKUP($A170,'Data (changed)'!$B$2:$AE$267,$AD$1,TRUE)</f>
        <v>4.7699270236309985</v>
      </c>
    </row>
    <row r="171" spans="1:30" x14ac:dyDescent="0.45">
      <c r="A171" t="s">
        <v>600</v>
      </c>
      <c r="B171" t="s">
        <v>191</v>
      </c>
      <c r="C171">
        <f>VLOOKUP(A171,'Data (changed)'!$B$2:$D$267,3,TRUE)</f>
        <v>-0.1099747875680066</v>
      </c>
      <c r="D171">
        <f>VLOOKUP($A171,'Data (changed)'!$B$2:$AE$267,$D$1,TRUE)</f>
        <v>3.5207101730514694</v>
      </c>
      <c r="E171">
        <f>VLOOKUP($A171,'Data (changed)'!$B$2:$AE$267,$E$1,TRUE)</f>
        <v>2.7529637146809876</v>
      </c>
      <c r="F171">
        <f>VLOOKUP($A171,'Data (changed)'!$B$2:$AE$267,$F$1,TRUE)</f>
        <v>4.027234079995651</v>
      </c>
      <c r="G171">
        <f>VLOOKUP($A171,'Data (changed)'!$B$2:$AE$267,$G$1,TRUE)</f>
        <v>2.6850632899255515</v>
      </c>
      <c r="H171">
        <f>VLOOKUP($A171,'Data (changed)'!$B$2:$AE$267,$H$1,TRUE)</f>
        <v>3.7719619946002325</v>
      </c>
      <c r="I171">
        <f>VLOOKUP($A171,'Data (changed)'!$B$2:$AE$267,$I$1,TRUE)</f>
        <v>4.4472858524024161</v>
      </c>
      <c r="J171">
        <f>VLOOKUP($A171,'Data (changed)'!$B$2:$AE$267,$J$1,TRUE)</f>
        <v>4.3316225508603026</v>
      </c>
      <c r="K171">
        <f>VLOOKUP($A171,'Data (changed)'!$B$2:$AE$267,$K$1,TRUE)</f>
        <v>4.6842166329351471</v>
      </c>
      <c r="L171">
        <f>VLOOKUP($A171,'Data (changed)'!$B$2:$AE$267,$L$1,TRUE)</f>
        <v>4.198242699710363</v>
      </c>
      <c r="M171">
        <f>VLOOKUP($A171,'Data (changed)'!$B$2:$AE$267,$M$1,TRUE)</f>
        <v>1.0366175406904716</v>
      </c>
      <c r="N171">
        <f>VLOOKUP($A171,'Data (changed)'!$B$2:$AE$267,$N$1,TRUE)</f>
        <v>1.8877313919570611</v>
      </c>
      <c r="O171">
        <f>VLOOKUP($A171,'Data (changed)'!$B$2:$AE$267,$O$1,TRUE)</f>
        <v>2.9460825976067184</v>
      </c>
      <c r="P171">
        <f>VLOOKUP($A171,'Data (changed)'!$B$2:$AE$267,$P$1,TRUE)</f>
        <v>3.8085830958044937</v>
      </c>
      <c r="Q171">
        <f>VLOOKUP($A171,'Data (changed)'!$B$2:$AE$267,$Q$1,TRUE)</f>
        <v>3.6457562382182402</v>
      </c>
      <c r="R171">
        <f>VLOOKUP($A171,'Data (changed)'!$B$2:$AE$267,$R$1,TRUE)</f>
        <v>2.9755478728013429</v>
      </c>
      <c r="S171">
        <f>VLOOKUP($A171,'Data (changed)'!$B$2:$AE$267,$S$1,TRUE)</f>
        <v>2.3369188369335205</v>
      </c>
      <c r="T171">
        <f>VLOOKUP($A171,'Data (changed)'!$B$2:$AE$267,$T$1,TRUE)</f>
        <v>-2.7224507441403034E-2</v>
      </c>
      <c r="U171">
        <f>VLOOKUP($A171,'Data (changed)'!$B$2:$AE$267,$U$1,TRUE)</f>
        <v>-2.5761799605534748</v>
      </c>
      <c r="V171">
        <f>VLOOKUP($A171,'Data (changed)'!$B$2:$AE$267,$V$1,TRUE)</f>
        <v>2.6125730821633795</v>
      </c>
      <c r="W171">
        <f>VLOOKUP($A171,'Data (changed)'!$B$2:$AE$267,$W$1,TRUE)</f>
        <v>1.7040750998304759</v>
      </c>
      <c r="X171">
        <f>VLOOKUP($A171,'Data (changed)'!$B$2:$AE$267,$X$1,TRUE)</f>
        <v>2.1985836937532071</v>
      </c>
      <c r="Y171">
        <f>VLOOKUP($A171,'Data (changed)'!$B$2:$AE$267,$Y$1,TRUE)</f>
        <v>1.8892121842667393</v>
      </c>
      <c r="Z171">
        <f>VLOOKUP($A171,'Data (changed)'!$B$2:$AE$267,$Z$1,TRUE)</f>
        <v>2.5578053267988281</v>
      </c>
      <c r="AA171">
        <f>VLOOKUP($A171,'Data (changed)'!$B$2:$AE$267,$AA$1,TRUE)</f>
        <v>2.8355072933203616</v>
      </c>
      <c r="AB171">
        <f>VLOOKUP($A171,'Data (changed)'!$B$2:$AE$267,$AB$1,TRUE)</f>
        <v>1.6418599488053047</v>
      </c>
      <c r="AC171">
        <f>VLOOKUP($A171,'Data (changed)'!$B$2:$AE$267,$AC$1,TRUE)</f>
        <v>2.4011870483936519</v>
      </c>
      <c r="AD171">
        <f>VLOOKUP($A171,'Data (changed)'!$B$2:$AE$267,$AD$1,TRUE)</f>
        <v>2.9404521925347353</v>
      </c>
    </row>
    <row r="172" spans="1:30" x14ac:dyDescent="0.45">
      <c r="A172" t="s">
        <v>232</v>
      </c>
      <c r="B172" t="s">
        <v>135</v>
      </c>
      <c r="C172">
        <f>VLOOKUP(A172,'Data (changed)'!$B$2:$D$267,3,TRUE)</f>
        <v>8.165612442862539</v>
      </c>
      <c r="D172">
        <f>VLOOKUP($A172,'Data (changed)'!$B$2:$AE$267,$D$1,TRUE)</f>
        <v>7.1893425706452518</v>
      </c>
      <c r="E172">
        <f>VLOOKUP($A172,'Data (changed)'!$B$2:$AE$267,$E$1,TRUE)</f>
        <v>-1.5795392203596208</v>
      </c>
      <c r="F172">
        <f>VLOOKUP($A172,'Data (changed)'!$B$2:$AE$267,$F$1,TRUE)</f>
        <v>1.7298795628684758</v>
      </c>
      <c r="G172">
        <f>VLOOKUP($A172,'Data (changed)'!$B$2:$AE$267,$G$1,TRUE)</f>
        <v>3.8990142311539131</v>
      </c>
      <c r="H172">
        <f>VLOOKUP($A172,'Data (changed)'!$B$2:$AE$267,$H$1,TRUE)</f>
        <v>3.1913242829292585</v>
      </c>
      <c r="I172">
        <f>VLOOKUP($A172,'Data (changed)'!$B$2:$AE$267,$I$1,TRUE)</f>
        <v>4.2201003696050066</v>
      </c>
      <c r="J172">
        <f>VLOOKUP($A172,'Data (changed)'!$B$2:$AE$267,$J$1,TRUE)</f>
        <v>3.291585488056441</v>
      </c>
      <c r="K172">
        <f>VLOOKUP($A172,'Data (changed)'!$B$2:$AE$267,$K$1,TRUE)</f>
        <v>3.3692785116080159</v>
      </c>
      <c r="L172">
        <f>VLOOKUP($A172,'Data (changed)'!$B$2:$AE$267,$L$1,TRUE)</f>
        <v>3.4921833275712828</v>
      </c>
      <c r="M172">
        <f>VLOOKUP($A172,'Data (changed)'!$B$2:$AE$267,$M$1,TRUE)</f>
        <v>1.1779487445437553</v>
      </c>
      <c r="N172">
        <f>VLOOKUP($A172,'Data (changed)'!$B$2:$AE$267,$N$1,TRUE)</f>
        <v>4.7886612553131584</v>
      </c>
      <c r="O172">
        <f>VLOOKUP($A172,'Data (changed)'!$B$2:$AE$267,$O$1,TRUE)</f>
        <v>4.2397942888182456</v>
      </c>
      <c r="P172">
        <f>VLOOKUP($A172,'Data (changed)'!$B$2:$AE$267,$P$1,TRUE)</f>
        <v>12.269548097561184</v>
      </c>
      <c r="Q172">
        <f>VLOOKUP($A172,'Data (changed)'!$B$2:$AE$267,$Q$1,TRUE)</f>
        <v>2.5292626020932119</v>
      </c>
      <c r="R172">
        <f>VLOOKUP($A172,'Data (changed)'!$B$2:$AE$267,$R$1,TRUE)</f>
        <v>7.0731753002816049</v>
      </c>
      <c r="S172">
        <f>VLOOKUP($A172,'Data (changed)'!$B$2:$AE$267,$S$1,TRUE)</f>
        <v>5.3740441744205754</v>
      </c>
      <c r="T172">
        <f>VLOOKUP($A172,'Data (changed)'!$B$2:$AE$267,$T$1,TRUE)</f>
        <v>2.6498120089166974</v>
      </c>
      <c r="U172">
        <f>VLOOKUP($A172,'Data (changed)'!$B$2:$AE$267,$U$1,TRUE)</f>
        <v>0.29597094506772237</v>
      </c>
      <c r="V172">
        <f>VLOOKUP($A172,'Data (changed)'!$B$2:$AE$267,$V$1,TRUE)</f>
        <v>6.0392494914279098</v>
      </c>
      <c r="W172">
        <f>VLOOKUP($A172,'Data (changed)'!$B$2:$AE$267,$W$1,TRUE)</f>
        <v>5.0913381136479074</v>
      </c>
      <c r="X172">
        <f>VLOOKUP($A172,'Data (changed)'!$B$2:$AE$267,$X$1,TRUE)</f>
        <v>5.0616820868680747</v>
      </c>
      <c r="Y172">
        <f>VLOOKUP($A172,'Data (changed)'!$B$2:$AE$267,$Y$1,TRUE)</f>
        <v>5.614719617097208</v>
      </c>
      <c r="Z172">
        <f>VLOOKUP($A172,'Data (changed)'!$B$2:$AE$267,$Z$1,TRUE)</f>
        <v>6.0925191391539215</v>
      </c>
      <c r="AA172">
        <f>VLOOKUP($A172,'Data (changed)'!$B$2:$AE$267,$AA$1,TRUE)</f>
        <v>4.264174528731985</v>
      </c>
      <c r="AB172">
        <f>VLOOKUP($A172,'Data (changed)'!$B$2:$AE$267,$AB$1,TRUE)</f>
        <v>3.3794488415537671E-2</v>
      </c>
      <c r="AC172">
        <f>VLOOKUP($A172,'Data (changed)'!$B$2:$AE$267,$AC$1,TRUE)</f>
        <v>-1.0272508231304727</v>
      </c>
      <c r="AD172">
        <f>VLOOKUP($A172,'Data (changed)'!$B$2:$AE$267,$AD$1,TRUE)</f>
        <v>1.1080490927328981</v>
      </c>
    </row>
    <row r="173" spans="1:30" x14ac:dyDescent="0.45">
      <c r="A173" t="s">
        <v>169</v>
      </c>
      <c r="B173" t="s">
        <v>650</v>
      </c>
      <c r="C173">
        <f>VLOOKUP(A173,'Data (changed)'!$B$2:$D$267,3,TRUE)</f>
        <v>4.9000281389723739</v>
      </c>
      <c r="D173">
        <f>VLOOKUP($A173,'Data (changed)'!$B$2:$AE$267,$D$1,TRUE)</f>
        <v>0.51999483840805283</v>
      </c>
      <c r="E173">
        <f>VLOOKUP($A173,'Data (changed)'!$B$2:$AE$267,$E$1,TRUE)</f>
        <v>0.52979465152358785</v>
      </c>
      <c r="F173">
        <f>VLOOKUP($A173,'Data (changed)'!$B$2:$AE$267,$F$1,TRUE)</f>
        <v>2.5901868937383767</v>
      </c>
      <c r="G173">
        <f>VLOOKUP($A173,'Data (changed)'!$B$2:$AE$267,$G$1,TRUE)</f>
        <v>5.9400311137124362</v>
      </c>
      <c r="H173">
        <f>VLOOKUP($A173,'Data (changed)'!$B$2:$AE$267,$H$1,TRUE)</f>
        <v>0.44987910017364641</v>
      </c>
      <c r="I173">
        <f>VLOOKUP($A173,'Data (changed)'!$B$2:$AE$267,$I$1,TRUE)</f>
        <v>2.0071523053911733</v>
      </c>
      <c r="J173">
        <f>VLOOKUP($A173,'Data (changed)'!$B$2:$AE$267,$J$1,TRUE)</f>
        <v>-3.2002755060939165</v>
      </c>
      <c r="K173">
        <f>VLOOKUP($A173,'Data (changed)'!$B$2:$AE$267,$K$1,TRUE)</f>
        <v>0.90017250233734103</v>
      </c>
      <c r="L173">
        <f>VLOOKUP($A173,'Data (changed)'!$B$2:$AE$267,$L$1,TRUE)</f>
        <v>2.1001088423300018</v>
      </c>
      <c r="M173">
        <f>VLOOKUP($A173,'Data (changed)'!$B$2:$AE$267,$M$1,TRUE)</f>
        <v>0</v>
      </c>
      <c r="N173">
        <f>VLOOKUP($A173,'Data (changed)'!$B$2:$AE$267,$N$1,TRUE)</f>
        <v>0</v>
      </c>
      <c r="O173">
        <f>VLOOKUP($A173,'Data (changed)'!$B$2:$AE$267,$O$1,TRUE)</f>
        <v>0</v>
      </c>
      <c r="P173">
        <f>VLOOKUP($A173,'Data (changed)'!$B$2:$AE$267,$P$1,TRUE)</f>
        <v>0</v>
      </c>
      <c r="Q173">
        <f>VLOOKUP($A173,'Data (changed)'!$B$2:$AE$267,$Q$1,TRUE)</f>
        <v>0</v>
      </c>
      <c r="R173">
        <f>VLOOKUP($A173,'Data (changed)'!$B$2:$AE$267,$R$1,TRUE)</f>
        <v>0</v>
      </c>
      <c r="S173">
        <f>VLOOKUP($A173,'Data (changed)'!$B$2:$AE$267,$S$1,TRUE)</f>
        <v>0</v>
      </c>
      <c r="T173">
        <f>VLOOKUP($A173,'Data (changed)'!$B$2:$AE$267,$T$1,TRUE)</f>
        <v>0</v>
      </c>
      <c r="U173">
        <f>VLOOKUP($A173,'Data (changed)'!$B$2:$AE$267,$U$1,TRUE)</f>
        <v>0</v>
      </c>
      <c r="V173">
        <f>VLOOKUP($A173,'Data (changed)'!$B$2:$AE$267,$V$1,TRUE)</f>
        <v>0</v>
      </c>
      <c r="W173">
        <f>VLOOKUP($A173,'Data (changed)'!$B$2:$AE$267,$W$1,TRUE)</f>
        <v>0</v>
      </c>
      <c r="X173">
        <f>VLOOKUP($A173,'Data (changed)'!$B$2:$AE$267,$X$1,TRUE)</f>
        <v>0</v>
      </c>
      <c r="Y173">
        <f>VLOOKUP($A173,'Data (changed)'!$B$2:$AE$267,$Y$1,TRUE)</f>
        <v>0</v>
      </c>
      <c r="Z173">
        <f>VLOOKUP($A173,'Data (changed)'!$B$2:$AE$267,$Z$1,TRUE)</f>
        <v>0</v>
      </c>
      <c r="AA173">
        <f>VLOOKUP($A173,'Data (changed)'!$B$2:$AE$267,$AA$1,TRUE)</f>
        <v>0</v>
      </c>
      <c r="AB173">
        <f>VLOOKUP($A173,'Data (changed)'!$B$2:$AE$267,$AB$1,TRUE)</f>
        <v>0</v>
      </c>
      <c r="AC173">
        <f>VLOOKUP($A173,'Data (changed)'!$B$2:$AE$267,$AC$1,TRUE)</f>
        <v>0</v>
      </c>
      <c r="AD173">
        <f>VLOOKUP($A173,'Data (changed)'!$B$2:$AE$267,$AD$1,TRUE)</f>
        <v>0</v>
      </c>
    </row>
    <row r="174" spans="1:30" x14ac:dyDescent="0.45">
      <c r="A174" t="s">
        <v>123</v>
      </c>
      <c r="B174" t="s">
        <v>156</v>
      </c>
      <c r="C174">
        <f>VLOOKUP(A174,'Data (changed)'!$B$2:$D$267,3,TRUE)</f>
        <v>-0.43948910103824801</v>
      </c>
      <c r="D174">
        <f>VLOOKUP($A174,'Data (changed)'!$B$2:$AE$267,$D$1,TRUE)</f>
        <v>2.0007523610277076</v>
      </c>
      <c r="E174">
        <f>VLOOKUP($A174,'Data (changed)'!$B$2:$AE$267,$E$1,TRUE)</f>
        <v>0.32165547536816064</v>
      </c>
      <c r="F174">
        <f>VLOOKUP($A174,'Data (changed)'!$B$2:$AE$267,$F$1,TRUE)</f>
        <v>1.8547787921106647</v>
      </c>
      <c r="G174">
        <f>VLOOKUP($A174,'Data (changed)'!$B$2:$AE$267,$G$1,TRUE)</f>
        <v>2.4572441211458056</v>
      </c>
      <c r="H174">
        <f>VLOOKUP($A174,'Data (changed)'!$B$2:$AE$267,$H$1,TRUE)</f>
        <v>0.10053050441591438</v>
      </c>
      <c r="I174">
        <f>VLOOKUP($A174,'Data (changed)'!$B$2:$AE$267,$I$1,TRUE)</f>
        <v>1.5274757116914657</v>
      </c>
      <c r="J174">
        <f>VLOOKUP($A174,'Data (changed)'!$B$2:$AE$267,$J$1,TRUE)</f>
        <v>9.9726149573819072</v>
      </c>
      <c r="K174">
        <f>VLOOKUP($A174,'Data (changed)'!$B$2:$AE$267,$K$1,TRUE)</f>
        <v>-0.21956251910020796</v>
      </c>
      <c r="L174">
        <f>VLOOKUP($A174,'Data (changed)'!$B$2:$AE$267,$L$1,TRUE)</f>
        <v>-1.2084777429138143</v>
      </c>
      <c r="M174">
        <f>VLOOKUP($A174,'Data (changed)'!$B$2:$AE$267,$M$1,TRUE)</f>
        <v>7.268134903464869</v>
      </c>
      <c r="N174">
        <f>VLOOKUP($A174,'Data (changed)'!$B$2:$AE$267,$N$1,TRUE)</f>
        <v>4.9184705776943076</v>
      </c>
      <c r="O174">
        <f>VLOOKUP($A174,'Data (changed)'!$B$2:$AE$267,$O$1,TRUE)</f>
        <v>2.1706103813678936</v>
      </c>
      <c r="P174">
        <f>VLOOKUP($A174,'Data (changed)'!$B$2:$AE$267,$P$1,TRUE)</f>
        <v>0.3638015801594463</v>
      </c>
      <c r="Q174">
        <f>VLOOKUP($A174,'Data (changed)'!$B$2:$AE$267,$Q$1,TRUE)</f>
        <v>7.3318688412181956</v>
      </c>
      <c r="R174">
        <f>VLOOKUP($A174,'Data (changed)'!$B$2:$AE$267,$R$1,TRUE)</f>
        <v>5.9310499740957283</v>
      </c>
      <c r="S174">
        <f>VLOOKUP($A174,'Data (changed)'!$B$2:$AE$267,$S$1,TRUE)</f>
        <v>3.1427240837200969</v>
      </c>
      <c r="T174">
        <f>VLOOKUP($A174,'Data (changed)'!$B$2:$AE$267,$T$1,TRUE)</f>
        <v>7.7314142293082142</v>
      </c>
      <c r="U174">
        <f>VLOOKUP($A174,'Data (changed)'!$B$2:$AE$267,$U$1,TRUE)</f>
        <v>1.9626009053264966</v>
      </c>
      <c r="V174">
        <f>VLOOKUP($A174,'Data (changed)'!$B$2:$AE$267,$V$1,TRUE)</f>
        <v>8.5781667429727122</v>
      </c>
      <c r="W174">
        <f>VLOOKUP($A174,'Data (changed)'!$B$2:$AE$267,$W$1,TRUE)</f>
        <v>2.357756935986373</v>
      </c>
      <c r="X174">
        <f>VLOOKUP($A174,'Data (changed)'!$B$2:$AE$267,$X$1,TRUE)</f>
        <v>10.548944575889422</v>
      </c>
      <c r="Y174">
        <f>VLOOKUP($A174,'Data (changed)'!$B$2:$AE$267,$Y$1,TRUE)</f>
        <v>5.3151306357567307</v>
      </c>
      <c r="Z174">
        <f>VLOOKUP($A174,'Data (changed)'!$B$2:$AE$267,$Z$1,TRUE)</f>
        <v>6.6421366540484712</v>
      </c>
      <c r="AA174">
        <f>VLOOKUP($A174,'Data (changed)'!$B$2:$AE$267,$AA$1,TRUE)</f>
        <v>4.3926488320190913</v>
      </c>
      <c r="AB174">
        <f>VLOOKUP($A174,'Data (changed)'!$B$2:$AE$267,$AB$1,TRUE)</f>
        <v>5.7092741869995791</v>
      </c>
      <c r="AC174">
        <f>VLOOKUP($A174,'Data (changed)'!$B$2:$AE$267,$AC$1,TRUE)</f>
        <v>4.9990971647338114</v>
      </c>
      <c r="AD174">
        <f>VLOOKUP($A174,'Data (changed)'!$B$2:$AE$267,$AD$1,TRUE)</f>
        <v>7.2191726680508168</v>
      </c>
    </row>
    <row r="175" spans="1:30" x14ac:dyDescent="0.45">
      <c r="A175" t="s">
        <v>621</v>
      </c>
      <c r="B175" t="s">
        <v>264</v>
      </c>
      <c r="C175">
        <f>VLOOKUP(A175,'Data (changed)'!$B$2:$D$267,3,TRUE)</f>
        <v>0.35835260448379813</v>
      </c>
      <c r="D175">
        <f>VLOOKUP($A175,'Data (changed)'!$B$2:$AE$267,$D$1,TRUE)</f>
        <v>4.6311929469535613</v>
      </c>
      <c r="E175">
        <f>VLOOKUP($A175,'Data (changed)'!$B$2:$AE$267,$E$1,TRUE)</f>
        <v>-2.0351187757126468</v>
      </c>
      <c r="F175">
        <f>VLOOKUP($A175,'Data (changed)'!$B$2:$AE$267,$F$1,TRUE)</f>
        <v>-1.8149244834631872</v>
      </c>
      <c r="G175">
        <f>VLOOKUP($A175,'Data (changed)'!$B$2:$AE$267,$G$1,TRUE)</f>
        <v>-7.2664766676595605E-2</v>
      </c>
      <c r="H175">
        <f>VLOOKUP($A175,'Data (changed)'!$B$2:$AE$267,$H$1,TRUE)</f>
        <v>4.1959240452684128</v>
      </c>
      <c r="I175">
        <f>VLOOKUP($A175,'Data (changed)'!$B$2:$AE$267,$I$1,TRUE)</f>
        <v>2.9370994197520019</v>
      </c>
      <c r="J175">
        <f>VLOOKUP($A175,'Data (changed)'!$B$2:$AE$267,$J$1,TRUE)</f>
        <v>2.5812541028255254</v>
      </c>
      <c r="K175">
        <f>VLOOKUP($A175,'Data (changed)'!$B$2:$AE$267,$K$1,TRUE)</f>
        <v>0.58412689458522493</v>
      </c>
      <c r="L175">
        <f>VLOOKUP($A175,'Data (changed)'!$B$2:$AE$267,$L$1,TRUE)</f>
        <v>5.0159347572053861</v>
      </c>
      <c r="M175">
        <f>VLOOKUP($A175,'Data (changed)'!$B$2:$AE$267,$M$1,TRUE)</f>
        <v>5.9176846516328681</v>
      </c>
      <c r="N175">
        <f>VLOOKUP($A175,'Data (changed)'!$B$2:$AE$267,$N$1,TRUE)</f>
        <v>15.329155738186401</v>
      </c>
      <c r="O175">
        <f>VLOOKUP($A175,'Data (changed)'!$B$2:$AE$267,$O$1,TRUE)</f>
        <v>7.3471949703428407</v>
      </c>
      <c r="P175">
        <f>VLOOKUP($A175,'Data (changed)'!$B$2:$AE$267,$P$1,TRUE)</f>
        <v>9.2505582284969421</v>
      </c>
      <c r="Q175">
        <f>VLOOKUP($A175,'Data (changed)'!$B$2:$AE$267,$Q$1,TRUE)</f>
        <v>6.4385165250910461</v>
      </c>
      <c r="R175">
        <f>VLOOKUP($A175,'Data (changed)'!$B$2:$AE$267,$R$1,TRUE)</f>
        <v>6.0594280312554787</v>
      </c>
      <c r="S175">
        <f>VLOOKUP($A175,'Data (changed)'!$B$2:$AE$267,$S$1,TRUE)</f>
        <v>6.5911303607354199</v>
      </c>
      <c r="T175">
        <f>VLOOKUP($A175,'Data (changed)'!$B$2:$AE$267,$T$1,TRUE)</f>
        <v>6.7644727778479989</v>
      </c>
      <c r="U175">
        <f>VLOOKUP($A175,'Data (changed)'!$B$2:$AE$267,$U$1,TRUE)</f>
        <v>8.0369251018968413</v>
      </c>
      <c r="V175">
        <f>VLOOKUP($A175,'Data (changed)'!$B$2:$AE$267,$V$1,TRUE)</f>
        <v>8.0056559152817783</v>
      </c>
      <c r="W175">
        <f>VLOOKUP($A175,'Data (changed)'!$B$2:$AE$267,$W$1,TRUE)</f>
        <v>5.3079242036664169</v>
      </c>
      <c r="X175">
        <f>VLOOKUP($A175,'Data (changed)'!$B$2:$AE$267,$X$1,TRUE)</f>
        <v>4.2300611751055328</v>
      </c>
      <c r="Y175">
        <f>VLOOKUP($A175,'Data (changed)'!$B$2:$AE$267,$Y$1,TRUE)</f>
        <v>6.6713353928837762</v>
      </c>
      <c r="Z175">
        <f>VLOOKUP($A175,'Data (changed)'!$B$2:$AE$267,$Z$1,TRUE)</f>
        <v>6.3097186557238274</v>
      </c>
      <c r="AA175">
        <f>VLOOKUP($A175,'Data (changed)'!$B$2:$AE$267,$AA$1,TRUE)</f>
        <v>2.6526932954183451</v>
      </c>
      <c r="AB175">
        <f>VLOOKUP($A175,'Data (changed)'!$B$2:$AE$267,$AB$1,TRUE)</f>
        <v>-1.6168689499181568</v>
      </c>
      <c r="AC175">
        <f>VLOOKUP($A175,'Data (changed)'!$B$2:$AE$267,$AC$1,TRUE)</f>
        <v>0.80588661954270435</v>
      </c>
      <c r="AD175">
        <f>VLOOKUP($A175,'Data (changed)'!$B$2:$AE$267,$AD$1,TRUE)</f>
        <v>1.9227573415730177</v>
      </c>
    </row>
    <row r="176" spans="1:30" x14ac:dyDescent="0.45">
      <c r="A176" t="s">
        <v>186</v>
      </c>
      <c r="B176" t="s">
        <v>547</v>
      </c>
      <c r="C176">
        <f>VLOOKUP(A176,'Data (changed)'!$B$2:$D$267,3,TRUE)</f>
        <v>-0.18928149566296781</v>
      </c>
      <c r="D176">
        <f>VLOOKUP($A176,'Data (changed)'!$B$2:$AE$267,$D$1,TRUE)</f>
        <v>0.38634661945025073</v>
      </c>
      <c r="E176">
        <f>VLOOKUP($A176,'Data (changed)'!$B$2:$AE$267,$E$1,TRUE)</f>
        <v>-0.39293601941766099</v>
      </c>
      <c r="F176">
        <f>VLOOKUP($A176,'Data (changed)'!$B$2:$AE$267,$F$1,TRUE)</f>
        <v>3.3377260806295226</v>
      </c>
      <c r="G176">
        <f>VLOOKUP($A176,'Data (changed)'!$B$2:$AE$267,$G$1,TRUE)</f>
        <v>5.9119079160295769</v>
      </c>
      <c r="H176">
        <f>VLOOKUP($A176,'Data (changed)'!$B$2:$AE$267,$H$1,TRUE)</f>
        <v>6.34426833563586</v>
      </c>
      <c r="I176">
        <f>VLOOKUP($A176,'Data (changed)'!$B$2:$AE$267,$I$1,TRUE)</f>
        <v>3.9666508786280019</v>
      </c>
      <c r="J176">
        <f>VLOOKUP($A176,'Data (changed)'!$B$2:$AE$267,$J$1,TRUE)</f>
        <v>3.7116814625589427</v>
      </c>
      <c r="K176">
        <f>VLOOKUP($A176,'Data (changed)'!$B$2:$AE$267,$K$1,TRUE)</f>
        <v>7.0359705725964119</v>
      </c>
      <c r="L176">
        <f>VLOOKUP($A176,'Data (changed)'!$B$2:$AE$267,$L$1,TRUE)</f>
        <v>4.1015901545525395</v>
      </c>
      <c r="M176">
        <f>VLOOKUP($A176,'Data (changed)'!$B$2:$AE$267,$M$1,TRUE)</f>
        <v>2.9608435539020235</v>
      </c>
      <c r="N176">
        <f>VLOOKUP($A176,'Data (changed)'!$B$2:$AE$267,$N$1,TRUE)</f>
        <v>0.7539388946328387</v>
      </c>
      <c r="O176">
        <f>VLOOKUP($A176,'Data (changed)'!$B$2:$AE$267,$O$1,TRUE)</f>
        <v>2.520732898662132</v>
      </c>
      <c r="P176">
        <f>VLOOKUP($A176,'Data (changed)'!$B$2:$AE$267,$P$1,TRUE)</f>
        <v>5.3121705268613937</v>
      </c>
      <c r="Q176">
        <f>VLOOKUP($A176,'Data (changed)'!$B$2:$AE$267,$Q$1,TRUE)</f>
        <v>4.2823983120778877</v>
      </c>
      <c r="R176">
        <f>VLOOKUP($A176,'Data (changed)'!$B$2:$AE$267,$R$1,TRUE)</f>
        <v>4.1523231872092339</v>
      </c>
      <c r="S176">
        <f>VLOOKUP($A176,'Data (changed)'!$B$2:$AE$267,$S$1,TRUE)</f>
        <v>5.0758174994530236</v>
      </c>
      <c r="T176">
        <f>VLOOKUP($A176,'Data (changed)'!$B$2:$AE$267,$T$1,TRUE)</f>
        <v>3.4355729959157486</v>
      </c>
      <c r="U176">
        <f>VLOOKUP($A176,'Data (changed)'!$B$2:$AE$267,$U$1,TRUE)</f>
        <v>-3.2920408795292673</v>
      </c>
      <c r="V176">
        <f>VLOOKUP($A176,'Data (changed)'!$B$2:$AE$267,$V$1,TRUE)</f>
        <v>4.4088449098536557</v>
      </c>
      <c r="W176">
        <f>VLOOKUP($A176,'Data (changed)'!$B$2:$AE$267,$W$1,TRUE)</f>
        <v>6.3175248245983937</v>
      </c>
      <c r="X176">
        <f>VLOOKUP($A176,'Data (changed)'!$B$2:$AE$267,$X$1,TRUE)</f>
        <v>6.4967472990321085</v>
      </c>
      <c r="Y176">
        <f>VLOOKUP($A176,'Data (changed)'!$B$2:$AE$267,$Y$1,TRUE)</f>
        <v>4.9267922688301695</v>
      </c>
      <c r="Z176">
        <f>VLOOKUP($A176,'Data (changed)'!$B$2:$AE$267,$Z$1,TRUE)</f>
        <v>4.7851707468196736</v>
      </c>
      <c r="AA176">
        <f>VLOOKUP($A176,'Data (changed)'!$B$2:$AE$267,$AA$1,TRUE)</f>
        <v>4.793318180978261</v>
      </c>
      <c r="AB176">
        <f>VLOOKUP($A176,'Data (changed)'!$B$2:$AE$267,$AB$1,TRUE)</f>
        <v>4.5623130139361479</v>
      </c>
      <c r="AC176">
        <f>VLOOKUP($A176,'Data (changed)'!$B$2:$AE$267,$AC$1,TRUE)</f>
        <v>4.6313836813850884</v>
      </c>
      <c r="AD176">
        <f>VLOOKUP($A176,'Data (changed)'!$B$2:$AE$267,$AD$1,TRUE)</f>
        <v>-3.3637057173863951</v>
      </c>
    </row>
    <row r="177" spans="1:30" x14ac:dyDescent="0.45">
      <c r="A177" t="s">
        <v>463</v>
      </c>
      <c r="B177" t="s">
        <v>16</v>
      </c>
      <c r="C177">
        <f>VLOOKUP(A177,'Data (changed)'!$B$2:$D$267,3,TRUE)</f>
        <v>2.4391344083439179</v>
      </c>
      <c r="D177">
        <f>VLOOKUP($A177,'Data (changed)'!$B$2:$AE$267,$D$1,TRUE)</f>
        <v>1.706070897200533</v>
      </c>
      <c r="E177">
        <f>VLOOKUP($A177,'Data (changed)'!$B$2:$AE$267,$E$1,TRUE)</f>
        <v>1.2575521578357325</v>
      </c>
      <c r="F177">
        <f>VLOOKUP($A177,'Data (changed)'!$B$2:$AE$267,$F$1,TRUE)</f>
        <v>2.961092569146345</v>
      </c>
      <c r="G177">
        <f>VLOOKUP($A177,'Data (changed)'!$B$2:$AE$267,$G$1,TRUE)</f>
        <v>3.1160359856591526</v>
      </c>
      <c r="H177">
        <f>VLOOKUP($A177,'Data (changed)'!$B$2:$AE$267,$H$1,TRUE)</f>
        <v>3.4987421205792941</v>
      </c>
      <c r="I177">
        <f>VLOOKUP($A177,'Data (changed)'!$B$2:$AE$267,$I$1,TRUE)</f>
        <v>4.3290534045254958</v>
      </c>
      <c r="J177">
        <f>VLOOKUP($A177,'Data (changed)'!$B$2:$AE$267,$J$1,TRUE)</f>
        <v>4.6639171601524652</v>
      </c>
      <c r="K177">
        <f>VLOOKUP($A177,'Data (changed)'!$B$2:$AE$267,$K$1,TRUE)</f>
        <v>5.0340481518183537</v>
      </c>
      <c r="L177">
        <f>VLOOKUP($A177,'Data (changed)'!$B$2:$AE$267,$L$1,TRUE)</f>
        <v>4.1956424978691018</v>
      </c>
      <c r="M177">
        <f>VLOOKUP($A177,'Data (changed)'!$B$2:$AE$267,$M$1,TRUE)</f>
        <v>2.3269550869925837</v>
      </c>
      <c r="N177">
        <f>VLOOKUP($A177,'Data (changed)'!$B$2:$AE$267,$N$1,TRUE)</f>
        <v>0.21727359494956033</v>
      </c>
      <c r="O177">
        <f>VLOOKUP($A177,'Data (changed)'!$B$2:$AE$267,$O$1,TRUE)</f>
        <v>0.15564589801701345</v>
      </c>
      <c r="P177">
        <f>VLOOKUP($A177,'Data (changed)'!$B$2:$AE$267,$P$1,TRUE)</f>
        <v>1.9849457142215243</v>
      </c>
      <c r="Q177">
        <f>VLOOKUP($A177,'Data (changed)'!$B$2:$AE$267,$Q$1,TRUE)</f>
        <v>2.0508761081388087</v>
      </c>
      <c r="R177">
        <f>VLOOKUP($A177,'Data (changed)'!$B$2:$AE$267,$R$1,TRUE)</f>
        <v>3.4609889541150238</v>
      </c>
      <c r="S177">
        <f>VLOOKUP($A177,'Data (changed)'!$B$2:$AE$267,$S$1,TRUE)</f>
        <v>3.7728425207388199</v>
      </c>
      <c r="T177">
        <f>VLOOKUP($A177,'Data (changed)'!$B$2:$AE$267,$T$1,TRUE)</f>
        <v>2.1703248513360336</v>
      </c>
      <c r="U177">
        <f>VLOOKUP($A177,'Data (changed)'!$B$2:$AE$267,$U$1,TRUE)</f>
        <v>-3.66688393735825</v>
      </c>
      <c r="V177">
        <f>VLOOKUP($A177,'Data (changed)'!$B$2:$AE$267,$V$1,TRUE)</f>
        <v>1.3427393363655256</v>
      </c>
      <c r="W177">
        <f>VLOOKUP($A177,'Data (changed)'!$B$2:$AE$267,$W$1,TRUE)</f>
        <v>1.5511893124465104</v>
      </c>
      <c r="X177">
        <f>VLOOKUP($A177,'Data (changed)'!$B$2:$AE$267,$X$1,TRUE)</f>
        <v>-1.0303539914843611</v>
      </c>
      <c r="Y177">
        <f>VLOOKUP($A177,'Data (changed)'!$B$2:$AE$267,$Y$1,TRUE)</f>
        <v>-0.13017528844991944</v>
      </c>
      <c r="Z177">
        <f>VLOOKUP($A177,'Data (changed)'!$B$2:$AE$267,$Z$1,TRUE)</f>
        <v>1.4233953951008402</v>
      </c>
      <c r="AA177">
        <f>VLOOKUP($A177,'Data (changed)'!$B$2:$AE$267,$AA$1,TRUE)</f>
        <v>1.95916972105708</v>
      </c>
      <c r="AB177">
        <f>VLOOKUP($A177,'Data (changed)'!$B$2:$AE$267,$AB$1,TRUE)</f>
        <v>2.1917137192612302</v>
      </c>
      <c r="AC177">
        <f>VLOOKUP($A177,'Data (changed)'!$B$2:$AE$267,$AC$1,TRUE)</f>
        <v>2.9109025131500488</v>
      </c>
      <c r="AD177">
        <f>VLOOKUP($A177,'Data (changed)'!$B$2:$AE$267,$AD$1,TRUE)</f>
        <v>2.3609150947851276</v>
      </c>
    </row>
    <row r="178" spans="1:30" x14ac:dyDescent="0.45">
      <c r="A178" t="s">
        <v>542</v>
      </c>
      <c r="B178" t="s">
        <v>615</v>
      </c>
      <c r="C178">
        <f>VLOOKUP(A178,'Data (changed)'!$B$2:$D$267,3,TRUE)</f>
        <v>3.0847213952660155</v>
      </c>
      <c r="D178">
        <f>VLOOKUP($A178,'Data (changed)'!$B$2:$AE$267,$D$1,TRUE)</f>
        <v>3.5743955389190063</v>
      </c>
      <c r="E178">
        <f>VLOOKUP($A178,'Data (changed)'!$B$2:$AE$267,$E$1,TRUE)</f>
        <v>2.8453243667576231</v>
      </c>
      <c r="F178">
        <f>VLOOKUP($A178,'Data (changed)'!$B$2:$AE$267,$F$1,TRUE)</f>
        <v>5.0554273877133653</v>
      </c>
      <c r="G178">
        <f>VLOOKUP($A178,'Data (changed)'!$B$2:$AE$267,$G$1,TRUE)</f>
        <v>4.1554913341920354</v>
      </c>
      <c r="H178">
        <f>VLOOKUP($A178,'Data (changed)'!$B$2:$AE$267,$H$1,TRUE)</f>
        <v>5.0279471718714319</v>
      </c>
      <c r="I178">
        <f>VLOOKUP($A178,'Data (changed)'!$B$2:$AE$267,$I$1,TRUE)</f>
        <v>5.2845929848029556</v>
      </c>
      <c r="J178">
        <f>VLOOKUP($A178,'Data (changed)'!$B$2:$AE$267,$J$1,TRUE)</f>
        <v>2.6244262219658339</v>
      </c>
      <c r="K178">
        <f>VLOOKUP($A178,'Data (changed)'!$B$2:$AE$267,$K$1,TRUE)</f>
        <v>2.0128632887601299</v>
      </c>
      <c r="L178">
        <f>VLOOKUP($A178,'Data (changed)'!$B$2:$AE$267,$L$1,TRUE)</f>
        <v>3.2049792222521774</v>
      </c>
      <c r="M178">
        <f>VLOOKUP($A178,'Data (changed)'!$B$2:$AE$267,$M$1,TRUE)</f>
        <v>2.074790393883859</v>
      </c>
      <c r="N178">
        <f>VLOOKUP($A178,'Data (changed)'!$B$2:$AE$267,$N$1,TRUE)</f>
        <v>1.446254139604136</v>
      </c>
      <c r="O178">
        <f>VLOOKUP($A178,'Data (changed)'!$B$2:$AE$267,$O$1,TRUE)</f>
        <v>0.9101056643075367</v>
      </c>
      <c r="P178">
        <f>VLOOKUP($A178,'Data (changed)'!$B$2:$AE$267,$P$1,TRUE)</f>
        <v>3.9694145601364141</v>
      </c>
      <c r="Q178">
        <f>VLOOKUP($A178,'Data (changed)'!$B$2:$AE$267,$Q$1,TRUE)</f>
        <v>2.6254199382972416</v>
      </c>
      <c r="R178">
        <f>VLOOKUP($A178,'Data (changed)'!$B$2:$AE$267,$R$1,TRUE)</f>
        <v>2.3998284262960254</v>
      </c>
      <c r="S178">
        <f>VLOOKUP($A178,'Data (changed)'!$B$2:$AE$267,$S$1,TRUE)</f>
        <v>2.9942518512567915</v>
      </c>
      <c r="T178">
        <f>VLOOKUP($A178,'Data (changed)'!$B$2:$AE$267,$T$1,TRUE)</f>
        <v>0.47637999949161269</v>
      </c>
      <c r="U178">
        <f>VLOOKUP($A178,'Data (changed)'!$B$2:$AE$267,$U$1,TRUE)</f>
        <v>-1.7270203094871306</v>
      </c>
      <c r="V178">
        <f>VLOOKUP($A178,'Data (changed)'!$B$2:$AE$267,$V$1,TRUE)</f>
        <v>0.70183382386235849</v>
      </c>
      <c r="W178">
        <f>VLOOKUP($A178,'Data (changed)'!$B$2:$AE$267,$W$1,TRUE)</f>
        <v>0.98143447858535637</v>
      </c>
      <c r="X178">
        <f>VLOOKUP($A178,'Data (changed)'!$B$2:$AE$267,$X$1,TRUE)</f>
        <v>2.7031094705930911</v>
      </c>
      <c r="Y178">
        <f>VLOOKUP($A178,'Data (changed)'!$B$2:$AE$267,$Y$1,TRUE)</f>
        <v>1.0340729135363063</v>
      </c>
      <c r="Z178">
        <f>VLOOKUP($A178,'Data (changed)'!$B$2:$AE$267,$Z$1,TRUE)</f>
        <v>1.9695443007938991</v>
      </c>
      <c r="AA178">
        <f>VLOOKUP($A178,'Data (changed)'!$B$2:$AE$267,$AA$1,TRUE)</f>
        <v>1.9671284382140755</v>
      </c>
      <c r="AB178">
        <f>VLOOKUP($A178,'Data (changed)'!$B$2:$AE$267,$AB$1,TRUE)</f>
        <v>1.0715589772072747</v>
      </c>
      <c r="AC178">
        <f>VLOOKUP($A178,'Data (changed)'!$B$2:$AE$267,$AC$1,TRUE)</f>
        <v>2.3232584068849036</v>
      </c>
      <c r="AD178">
        <f>VLOOKUP($A178,'Data (changed)'!$B$2:$AE$267,$AD$1,TRUE)</f>
        <v>1.1188288271768698</v>
      </c>
    </row>
    <row r="179" spans="1:30" x14ac:dyDescent="0.45">
      <c r="A179" t="s">
        <v>648</v>
      </c>
      <c r="B179" t="s">
        <v>182</v>
      </c>
      <c r="C179">
        <f>VLOOKUP(A179,'Data (changed)'!$B$2:$D$267,3,TRUE)</f>
        <v>6.3681504032865917</v>
      </c>
      <c r="D179">
        <f>VLOOKUP($A179,'Data (changed)'!$B$2:$AE$267,$D$1,TRUE)</f>
        <v>4.1064066122876284</v>
      </c>
      <c r="E179">
        <f>VLOOKUP($A179,'Data (changed)'!$B$2:$AE$267,$E$1,TRUE)</f>
        <v>3.849850021617172</v>
      </c>
      <c r="F179">
        <f>VLOOKUP($A179,'Data (changed)'!$B$2:$AE$267,$F$1,TRUE)</f>
        <v>8.2160027093266592</v>
      </c>
      <c r="G179">
        <f>VLOOKUP($A179,'Data (changed)'!$B$2:$AE$267,$G$1,TRUE)</f>
        <v>3.4684518834232421</v>
      </c>
      <c r="H179">
        <f>VLOOKUP($A179,'Data (changed)'!$B$2:$AE$267,$H$1,TRUE)</f>
        <v>5.3282841745095908</v>
      </c>
      <c r="I179">
        <f>VLOOKUP($A179,'Data (changed)'!$B$2:$AE$267,$I$1,TRUE)</f>
        <v>5.0486125359023362</v>
      </c>
      <c r="J179">
        <f>VLOOKUP($A179,'Data (changed)'!$B$2:$AE$267,$J$1,TRUE)</f>
        <v>3.0163894816855503</v>
      </c>
      <c r="K179">
        <f>VLOOKUP($A179,'Data (changed)'!$B$2:$AE$267,$K$1,TRUE)</f>
        <v>4.412573270971663</v>
      </c>
      <c r="L179">
        <f>VLOOKUP($A179,'Data (changed)'!$B$2:$AE$267,$L$1,TRUE)</f>
        <v>6.1999999875979768</v>
      </c>
      <c r="M179">
        <f>VLOOKUP($A179,'Data (changed)'!$B$2:$AE$267,$M$1,TRUE)</f>
        <v>4.7998921488014048</v>
      </c>
      <c r="N179">
        <f>VLOOKUP($A179,'Data (changed)'!$B$2:$AE$267,$N$1,TRUE)</f>
        <v>0.12014317524948126</v>
      </c>
      <c r="O179">
        <f>VLOOKUP($A179,'Data (changed)'!$B$2:$AE$267,$O$1,TRUE)</f>
        <v>3.9450377673068573</v>
      </c>
      <c r="P179">
        <f>VLOOKUP($A179,'Data (changed)'!$B$2:$AE$267,$P$1,TRUE)</f>
        <v>4.6826032453513875</v>
      </c>
      <c r="Q179">
        <f>VLOOKUP($A179,'Data (changed)'!$B$2:$AE$267,$Q$1,TRUE)</f>
        <v>3.4791810463114246</v>
      </c>
      <c r="R179">
        <f>VLOOKUP($A179,'Data (changed)'!$B$2:$AE$267,$R$1,TRUE)</f>
        <v>3.3646147880709236</v>
      </c>
      <c r="S179">
        <f>VLOOKUP($A179,'Data (changed)'!$B$2:$AE$267,$S$1,TRUE)</f>
        <v>3.411560275692608</v>
      </c>
      <c r="T179">
        <f>VLOOKUP($A179,'Data (changed)'!$B$2:$AE$267,$T$1,TRUE)</f>
        <v>6.1046391423172537</v>
      </c>
      <c r="U179">
        <f>VLOOKUP($A179,'Data (changed)'!$B$2:$AE$267,$U$1,TRUE)</f>
        <v>4.533078720393064</v>
      </c>
      <c r="V179">
        <f>VLOOKUP($A179,'Data (changed)'!$B$2:$AE$267,$V$1,TRUE)</f>
        <v>4.8164146502240612</v>
      </c>
      <c r="W179">
        <f>VLOOKUP($A179,'Data (changed)'!$B$2:$AE$267,$W$1,TRUE)</f>
        <v>3.4218282408752003</v>
      </c>
      <c r="X179">
        <f>VLOOKUP($A179,'Data (changed)'!$B$2:$AE$267,$X$1,TRUE)</f>
        <v>4.4384935045082869</v>
      </c>
      <c r="Y179">
        <f>VLOOKUP($A179,'Data (changed)'!$B$2:$AE$267,$Y$1,TRUE)</f>
        <v>3.5251531712914925</v>
      </c>
      <c r="Z179">
        <f>VLOOKUP($A179,'Data (changed)'!$B$2:$AE$267,$Z$1,TRUE)</f>
        <v>6.0114828425044067</v>
      </c>
      <c r="AA179">
        <f>VLOOKUP($A179,'Data (changed)'!$B$2:$AE$267,$AA$1,TRUE)</f>
        <v>3.9760532716297092</v>
      </c>
      <c r="AB179">
        <f>VLOOKUP($A179,'Data (changed)'!$B$2:$AE$267,$AB$1,TRUE)</f>
        <v>0.43311371938152377</v>
      </c>
      <c r="AC179">
        <f>VLOOKUP($A179,'Data (changed)'!$B$2:$AE$267,$AC$1,TRUE)</f>
        <v>8.9772793564346642</v>
      </c>
      <c r="AD179">
        <f>VLOOKUP($A179,'Data (changed)'!$B$2:$AE$267,$AD$1,TRUE)</f>
        <v>7.6223761053986436</v>
      </c>
    </row>
    <row r="180" spans="1:30" x14ac:dyDescent="0.45">
      <c r="A180" t="s">
        <v>233</v>
      </c>
      <c r="B180" t="s">
        <v>94</v>
      </c>
      <c r="C180">
        <f>VLOOKUP(A180,'Data (changed)'!$B$2:$D$267,3,TRUE)</f>
        <v>0</v>
      </c>
      <c r="D180">
        <f>VLOOKUP($A180,'Data (changed)'!$B$2:$AE$267,$D$1,TRUE)</f>
        <v>0</v>
      </c>
      <c r="E180">
        <f>VLOOKUP($A180,'Data (changed)'!$B$2:$AE$267,$E$1,TRUE)</f>
        <v>0</v>
      </c>
      <c r="F180">
        <f>VLOOKUP($A180,'Data (changed)'!$B$2:$AE$267,$F$1,TRUE)</f>
        <v>0</v>
      </c>
      <c r="G180">
        <f>VLOOKUP($A180,'Data (changed)'!$B$2:$AE$267,$G$1,TRUE)</f>
        <v>0</v>
      </c>
      <c r="H180">
        <f>VLOOKUP($A180,'Data (changed)'!$B$2:$AE$267,$H$1,TRUE)</f>
        <v>0</v>
      </c>
      <c r="I180">
        <f>VLOOKUP($A180,'Data (changed)'!$B$2:$AE$267,$I$1,TRUE)</f>
        <v>0</v>
      </c>
      <c r="J180">
        <f>VLOOKUP($A180,'Data (changed)'!$B$2:$AE$267,$J$1,TRUE)</f>
        <v>0</v>
      </c>
      <c r="K180">
        <f>VLOOKUP($A180,'Data (changed)'!$B$2:$AE$267,$K$1,TRUE)</f>
        <v>0</v>
      </c>
      <c r="L180">
        <f>VLOOKUP($A180,'Data (changed)'!$B$2:$AE$267,$L$1,TRUE)</f>
        <v>0</v>
      </c>
      <c r="M180">
        <f>VLOOKUP($A180,'Data (changed)'!$B$2:$AE$267,$M$1,TRUE)</f>
        <v>0</v>
      </c>
      <c r="N180">
        <f>VLOOKUP($A180,'Data (changed)'!$B$2:$AE$267,$N$1,TRUE)</f>
        <v>0</v>
      </c>
      <c r="O180">
        <f>VLOOKUP($A180,'Data (changed)'!$B$2:$AE$267,$O$1,TRUE)</f>
        <v>0</v>
      </c>
      <c r="P180">
        <f>VLOOKUP($A180,'Data (changed)'!$B$2:$AE$267,$P$1,TRUE)</f>
        <v>0</v>
      </c>
      <c r="Q180">
        <f>VLOOKUP($A180,'Data (changed)'!$B$2:$AE$267,$Q$1,TRUE)</f>
        <v>0</v>
      </c>
      <c r="R180">
        <f>VLOOKUP($A180,'Data (changed)'!$B$2:$AE$267,$R$1,TRUE)</f>
        <v>6.0606060606060623</v>
      </c>
      <c r="S180">
        <f>VLOOKUP($A180,'Data (changed)'!$B$2:$AE$267,$S$1,TRUE)</f>
        <v>-22.857142857142847</v>
      </c>
      <c r="T180">
        <f>VLOOKUP($A180,'Data (changed)'!$B$2:$AE$267,$T$1,TRUE)</f>
        <v>22.222222222222229</v>
      </c>
      <c r="U180">
        <f>VLOOKUP($A180,'Data (changed)'!$B$2:$AE$267,$U$1,TRUE)</f>
        <v>9.0909090909090793</v>
      </c>
      <c r="V180">
        <f>VLOOKUP($A180,'Data (changed)'!$B$2:$AE$267,$V$1,TRUE)</f>
        <v>11.111111111111114</v>
      </c>
      <c r="W180">
        <f>VLOOKUP($A180,'Data (changed)'!$B$2:$AE$267,$W$1,TRUE)</f>
        <v>10</v>
      </c>
      <c r="X180">
        <f>VLOOKUP($A180,'Data (changed)'!$B$2:$AE$267,$X$1,TRUE)</f>
        <v>11.36363636363636</v>
      </c>
      <c r="Y180">
        <f>VLOOKUP($A180,'Data (changed)'!$B$2:$AE$267,$Y$1,TRUE)</f>
        <v>30.612244897959187</v>
      </c>
      <c r="Z180">
        <f>VLOOKUP($A180,'Data (changed)'!$B$2:$AE$267,$Z$1,TRUE)</f>
        <v>26.5625</v>
      </c>
      <c r="AA180">
        <f>VLOOKUP($A180,'Data (changed)'!$B$2:$AE$267,$AA$1,TRUE)</f>
        <v>3.7037037037036953</v>
      </c>
      <c r="AB180">
        <f>VLOOKUP($A180,'Data (changed)'!$B$2:$AE$267,$AB$1,TRUE)</f>
        <v>3.5714285714285836</v>
      </c>
      <c r="AC180">
        <f>VLOOKUP($A180,'Data (changed)'!$B$2:$AE$267,$AC$1,TRUE)</f>
        <v>-5.7471264367816133</v>
      </c>
      <c r="AD180">
        <f>VLOOKUP($A180,'Data (changed)'!$B$2:$AE$267,$AD$1,TRUE)</f>
        <v>6.0975609756097668</v>
      </c>
    </row>
    <row r="181" spans="1:30" x14ac:dyDescent="0.45">
      <c r="A181" t="s">
        <v>255</v>
      </c>
      <c r="B181" t="s">
        <v>505</v>
      </c>
      <c r="C181">
        <f>VLOOKUP(A181,'Data (changed)'!$B$2:$D$267,3,TRUE)</f>
        <v>-1.0904601590351177</v>
      </c>
      <c r="D181">
        <f>VLOOKUP($A181,'Data (changed)'!$B$2:$AE$267,$D$1,TRUE)</f>
        <v>1.09440183049729</v>
      </c>
      <c r="E181">
        <f>VLOOKUP($A181,'Data (changed)'!$B$2:$AE$267,$E$1,TRUE)</f>
        <v>6.3914251643098225</v>
      </c>
      <c r="F181">
        <f>VLOOKUP($A181,'Data (changed)'!$B$2:$AE$267,$F$1,TRUE)</f>
        <v>5.1184883401714814</v>
      </c>
      <c r="G181">
        <f>VLOOKUP($A181,'Data (changed)'!$B$2:$AE$267,$G$1,TRUE)</f>
        <v>4.7231462595825917</v>
      </c>
      <c r="H181">
        <f>VLOOKUP($A181,'Data (changed)'!$B$2:$AE$267,$H$1,TRUE)</f>
        <v>3.6168967757550092</v>
      </c>
      <c r="I181">
        <f>VLOOKUP($A181,'Data (changed)'!$B$2:$AE$267,$I$1,TRUE)</f>
        <v>2.0497474469767667</v>
      </c>
      <c r="J181">
        <f>VLOOKUP($A181,'Data (changed)'!$B$2:$AE$267,$J$1,TRUE)</f>
        <v>0.79740703406972102</v>
      </c>
      <c r="K181">
        <f>VLOOKUP($A181,'Data (changed)'!$B$2:$AE$267,$K$1,TRUE)</f>
        <v>5.4508977959252292</v>
      </c>
      <c r="L181">
        <f>VLOOKUP($A181,'Data (changed)'!$B$2:$AE$267,$L$1,TRUE)</f>
        <v>2.905022987669696</v>
      </c>
      <c r="M181">
        <f>VLOOKUP($A181,'Data (changed)'!$B$2:$AE$267,$M$1,TRUE)</f>
        <v>3.4648466619968019</v>
      </c>
      <c r="N181">
        <f>VLOOKUP($A181,'Data (changed)'!$B$2:$AE$267,$N$1,TRUE)</f>
        <v>4.6744018326252217</v>
      </c>
      <c r="O181">
        <f>VLOOKUP($A181,'Data (changed)'!$B$2:$AE$267,$O$1,TRUE)</f>
        <v>4.5498020102625105</v>
      </c>
      <c r="P181">
        <f>VLOOKUP($A181,'Data (changed)'!$B$2:$AE$267,$P$1,TRUE)</f>
        <v>4.0281394351936939</v>
      </c>
      <c r="Q181">
        <f>VLOOKUP($A181,'Data (changed)'!$B$2:$AE$267,$Q$1,TRUE)</f>
        <v>3.3211441126068877</v>
      </c>
      <c r="R181">
        <f>VLOOKUP($A181,'Data (changed)'!$B$2:$AE$267,$R$1,TRUE)</f>
        <v>2.8809378435213659</v>
      </c>
      <c r="S181">
        <f>VLOOKUP($A181,'Data (changed)'!$B$2:$AE$267,$S$1,TRUE)</f>
        <v>3.0275105553516823</v>
      </c>
      <c r="T181">
        <f>VLOOKUP($A181,'Data (changed)'!$B$2:$AE$267,$T$1,TRUE)</f>
        <v>-1.1150413236644425</v>
      </c>
      <c r="U181">
        <f>VLOOKUP($A181,'Data (changed)'!$B$2:$AE$267,$U$1,TRUE)</f>
        <v>-0.13516993104106234</v>
      </c>
      <c r="V181">
        <f>VLOOKUP($A181,'Data (changed)'!$B$2:$AE$267,$V$1,TRUE)</f>
        <v>1.5279941354558559</v>
      </c>
      <c r="W181">
        <f>VLOOKUP($A181,'Data (changed)'!$B$2:$AE$267,$W$1,TRUE)</f>
        <v>2.2567369214184794</v>
      </c>
      <c r="X181">
        <f>VLOOKUP($A181,'Data (changed)'!$B$2:$AE$267,$X$1,TRUE)</f>
        <v>2.2406408697913207</v>
      </c>
      <c r="Y181">
        <f>VLOOKUP($A181,'Data (changed)'!$B$2:$AE$267,$Y$1,TRUE)</f>
        <v>2.6957838588664345</v>
      </c>
      <c r="Z181">
        <f>VLOOKUP($A181,'Data (changed)'!$B$2:$AE$267,$Z$1,TRUE)</f>
        <v>3.8138310162592575</v>
      </c>
      <c r="AA181">
        <f>VLOOKUP($A181,'Data (changed)'!$B$2:$AE$267,$AA$1,TRUE)</f>
        <v>3.707375817707927</v>
      </c>
      <c r="AB181">
        <f>VLOOKUP($A181,'Data (changed)'!$B$2:$AE$267,$AB$1,TRUE)</f>
        <v>3.730079893475363</v>
      </c>
      <c r="AC181">
        <f>VLOOKUP($A181,'Data (changed)'!$B$2:$AE$267,$AC$1,TRUE)</f>
        <v>3.613281553073719</v>
      </c>
      <c r="AD181">
        <f>VLOOKUP($A181,'Data (changed)'!$B$2:$AE$267,$AD$1,TRUE)</f>
        <v>3.2057478799272303</v>
      </c>
    </row>
    <row r="182" spans="1:30" x14ac:dyDescent="0.45">
      <c r="A182" t="s">
        <v>592</v>
      </c>
      <c r="B182" t="s">
        <v>300</v>
      </c>
      <c r="C182">
        <f>VLOOKUP(A182,'Data (changed)'!$B$2:$D$267,3,TRUE)</f>
        <v>1.4745714682486266</v>
      </c>
      <c r="D182">
        <f>VLOOKUP($A182,'Data (changed)'!$B$2:$AE$267,$D$1,TRUE)</f>
        <v>2.0660016174132352</v>
      </c>
      <c r="E182">
        <f>VLOOKUP($A182,'Data (changed)'!$B$2:$AE$267,$E$1,TRUE)</f>
        <v>1.1482733080457166</v>
      </c>
      <c r="F182">
        <f>VLOOKUP($A182,'Data (changed)'!$B$2:$AE$267,$F$1,TRUE)</f>
        <v>3.0045241668881886</v>
      </c>
      <c r="G182">
        <f>VLOOKUP($A182,'Data (changed)'!$B$2:$AE$267,$G$1,TRUE)</f>
        <v>2.6731226271899686</v>
      </c>
      <c r="H182">
        <f>VLOOKUP($A182,'Data (changed)'!$B$2:$AE$267,$H$1,TRUE)</f>
        <v>3.0934888024995786</v>
      </c>
      <c r="I182">
        <f>VLOOKUP($A182,'Data (changed)'!$B$2:$AE$267,$I$1,TRUE)</f>
        <v>3.469333783600419</v>
      </c>
      <c r="J182">
        <f>VLOOKUP($A182,'Data (changed)'!$B$2:$AE$267,$J$1,TRUE)</f>
        <v>2.8162781877975647</v>
      </c>
      <c r="K182">
        <f>VLOOKUP($A182,'Data (changed)'!$B$2:$AE$267,$K$1,TRUE)</f>
        <v>3.1721028214212197</v>
      </c>
      <c r="L182">
        <f>VLOOKUP($A182,'Data (changed)'!$B$2:$AE$267,$L$1,TRUE)</f>
        <v>3.997513969781167</v>
      </c>
      <c r="M182">
        <f>VLOOKUP($A182,'Data (changed)'!$B$2:$AE$267,$M$1,TRUE)</f>
        <v>1.4026424430360294</v>
      </c>
      <c r="N182">
        <f>VLOOKUP($A182,'Data (changed)'!$B$2:$AE$267,$N$1,TRUE)</f>
        <v>1.5376156163061836</v>
      </c>
      <c r="O182">
        <f>VLOOKUP($A182,'Data (changed)'!$B$2:$AE$267,$O$1,TRUE)</f>
        <v>2.0567606488335599</v>
      </c>
      <c r="P182">
        <f>VLOOKUP($A182,'Data (changed)'!$B$2:$AE$267,$P$1,TRUE)</f>
        <v>3.2166833494557494</v>
      </c>
      <c r="Q182">
        <f>VLOOKUP($A182,'Data (changed)'!$B$2:$AE$267,$Q$1,TRUE)</f>
        <v>2.8212117909283734</v>
      </c>
      <c r="R182">
        <f>VLOOKUP($A182,'Data (changed)'!$B$2:$AE$267,$R$1,TRUE)</f>
        <v>3.0951756491138411</v>
      </c>
      <c r="S182">
        <f>VLOOKUP($A182,'Data (changed)'!$B$2:$AE$267,$S$1,TRUE)</f>
        <v>2.7280043688305398</v>
      </c>
      <c r="T182">
        <f>VLOOKUP($A182,'Data (changed)'!$B$2:$AE$267,$T$1,TRUE)</f>
        <v>0.28198843754087477</v>
      </c>
      <c r="U182">
        <f>VLOOKUP($A182,'Data (changed)'!$B$2:$AE$267,$U$1,TRUE)</f>
        <v>-3.424373635898732</v>
      </c>
      <c r="V182">
        <f>VLOOKUP($A182,'Data (changed)'!$B$2:$AE$267,$V$1,TRUE)</f>
        <v>2.9536573171433815</v>
      </c>
      <c r="W182">
        <f>VLOOKUP($A182,'Data (changed)'!$B$2:$AE$267,$W$1,TRUE)</f>
        <v>1.838805781058042</v>
      </c>
      <c r="X182">
        <f>VLOOKUP($A182,'Data (changed)'!$B$2:$AE$267,$X$1,TRUE)</f>
        <v>1.2871362864953539</v>
      </c>
      <c r="Y182">
        <f>VLOOKUP($A182,'Data (changed)'!$B$2:$AE$267,$Y$1,TRUE)</f>
        <v>1.5170591204853849</v>
      </c>
      <c r="Z182">
        <f>VLOOKUP($A182,'Data (changed)'!$B$2:$AE$267,$Z$1,TRUE)</f>
        <v>2.0863247472865822</v>
      </c>
      <c r="AA182">
        <f>VLOOKUP($A182,'Data (changed)'!$B$2:$AE$267,$AA$1,TRUE)</f>
        <v>2.4812487078211802</v>
      </c>
      <c r="AB182">
        <f>VLOOKUP($A182,'Data (changed)'!$B$2:$AE$267,$AB$1,TRUE)</f>
        <v>1.7577840579455142</v>
      </c>
      <c r="AC182">
        <f>VLOOKUP($A182,'Data (changed)'!$B$2:$AE$267,$AC$1,TRUE)</f>
        <v>2.548667609549284</v>
      </c>
      <c r="AD182">
        <f>VLOOKUP($A182,'Data (changed)'!$B$2:$AE$267,$AD$1,TRUE)</f>
        <v>2.2415273217065277</v>
      </c>
    </row>
    <row r="183" spans="1:30" x14ac:dyDescent="0.45">
      <c r="A183" t="s">
        <v>511</v>
      </c>
      <c r="B183" t="s">
        <v>632</v>
      </c>
      <c r="C183">
        <f>VLOOKUP(A183,'Data (changed)'!$B$2:$D$267,3,TRUE)</f>
        <v>6.0740780255756022</v>
      </c>
      <c r="D183">
        <f>VLOOKUP($A183,'Data (changed)'!$B$2:$AE$267,$D$1,TRUE)</f>
        <v>8.4138841637953874</v>
      </c>
      <c r="E183">
        <f>VLOOKUP($A183,'Data (changed)'!$B$2:$AE$267,$E$1,TRUE)</f>
        <v>6.0429603432930605</v>
      </c>
      <c r="F183">
        <f>VLOOKUP($A183,'Data (changed)'!$B$2:$AE$267,$F$1,TRUE)</f>
        <v>3.8757741504730205</v>
      </c>
      <c r="G183">
        <f>VLOOKUP($A183,'Data (changed)'!$B$2:$AE$267,$G$1,TRUE)</f>
        <v>4.9968196470846777</v>
      </c>
      <c r="H183">
        <f>VLOOKUP($A183,'Data (changed)'!$B$2:$AE$267,$H$1,TRUE)</f>
        <v>3.0459402097232129</v>
      </c>
      <c r="I183">
        <f>VLOOKUP($A183,'Data (changed)'!$B$2:$AE$267,$I$1,TRUE)</f>
        <v>6.0335124120022101</v>
      </c>
      <c r="J183">
        <f>VLOOKUP($A183,'Data (changed)'!$B$2:$AE$267,$J$1,TRUE)</f>
        <v>2.6423377384882514</v>
      </c>
      <c r="K183">
        <f>VLOOKUP($A183,'Data (changed)'!$B$2:$AE$267,$K$1,TRUE)</f>
        <v>0.33149629733499353</v>
      </c>
      <c r="L183">
        <f>VLOOKUP($A183,'Data (changed)'!$B$2:$AE$267,$L$1,TRUE)</f>
        <v>6.5510663931626283</v>
      </c>
      <c r="M183">
        <f>VLOOKUP($A183,'Data (changed)'!$B$2:$AE$267,$M$1,TRUE)</f>
        <v>4.4828022831956247</v>
      </c>
      <c r="N183">
        <f>VLOOKUP($A183,'Data (changed)'!$B$2:$AE$267,$N$1,TRUE)</f>
        <v>-1.1009048300230546</v>
      </c>
      <c r="O183">
        <f>VLOOKUP($A183,'Data (changed)'!$B$2:$AE$267,$O$1,TRUE)</f>
        <v>-2.6685912119516502</v>
      </c>
      <c r="P183">
        <f>VLOOKUP($A183,'Data (changed)'!$B$2:$AE$267,$P$1,TRUE)</f>
        <v>1.2922050368616738</v>
      </c>
      <c r="Q183">
        <f>VLOOKUP($A183,'Data (changed)'!$B$2:$AE$267,$Q$1,TRUE)</f>
        <v>2.4902214920970351</v>
      </c>
      <c r="R183">
        <f>VLOOKUP($A183,'Data (changed)'!$B$2:$AE$267,$R$1,TRUE)</f>
        <v>5.3718887885955127</v>
      </c>
      <c r="S183">
        <f>VLOOKUP($A183,'Data (changed)'!$B$2:$AE$267,$S$1,TRUE)</f>
        <v>4.452684150957694</v>
      </c>
      <c r="T183">
        <f>VLOOKUP($A183,'Data (changed)'!$B$2:$AE$267,$T$1,TRUE)</f>
        <v>8.2000779776361554</v>
      </c>
      <c r="U183">
        <f>VLOOKUP($A183,'Data (changed)'!$B$2:$AE$267,$U$1,TRUE)</f>
        <v>6.1123955331740376</v>
      </c>
      <c r="V183">
        <f>VLOOKUP($A183,'Data (changed)'!$B$2:$AE$267,$V$1,TRUE)</f>
        <v>1.7139852096689197</v>
      </c>
      <c r="W183">
        <f>VLOOKUP($A183,'Data (changed)'!$B$2:$AE$267,$W$1,TRUE)</f>
        <v>2.6588686727834698</v>
      </c>
      <c r="X183">
        <f>VLOOKUP($A183,'Data (changed)'!$B$2:$AE$267,$X$1,TRUE)</f>
        <v>9.0450429341420602</v>
      </c>
      <c r="Y183">
        <f>VLOOKUP($A183,'Data (changed)'!$B$2:$AE$267,$Y$1,TRUE)</f>
        <v>5.1047994273881017</v>
      </c>
      <c r="Z183">
        <f>VLOOKUP($A183,'Data (changed)'!$B$2:$AE$267,$Z$1,TRUE)</f>
        <v>1.4585557818867017</v>
      </c>
      <c r="AA183">
        <f>VLOOKUP($A183,'Data (changed)'!$B$2:$AE$267,$AA$1,TRUE)</f>
        <v>4.6303745165030534</v>
      </c>
      <c r="AB183">
        <f>VLOOKUP($A183,'Data (changed)'!$B$2:$AE$267,$AB$1,TRUE)</f>
        <v>5.0970676049401504</v>
      </c>
      <c r="AC183">
        <f>VLOOKUP($A183,'Data (changed)'!$B$2:$AE$267,$AC$1,TRUE)</f>
        <v>0.34632204051723647</v>
      </c>
      <c r="AD183">
        <f>VLOOKUP($A183,'Data (changed)'!$B$2:$AE$267,$AD$1,TRUE)</f>
        <v>0.91939893441841036</v>
      </c>
    </row>
    <row r="184" spans="1:30" x14ac:dyDescent="0.45">
      <c r="A184" t="s">
        <v>373</v>
      </c>
      <c r="B184" t="s">
        <v>630</v>
      </c>
      <c r="C184">
        <f>VLOOKUP(A184,'Data (changed)'!$B$2:$D$267,3,TRUE)</f>
        <v>0</v>
      </c>
      <c r="D184">
        <f>VLOOKUP($A184,'Data (changed)'!$B$2:$AE$267,$D$1,TRUE)</f>
        <v>0</v>
      </c>
      <c r="E184">
        <f>VLOOKUP($A184,'Data (changed)'!$B$2:$AE$267,$E$1,TRUE)</f>
        <v>0</v>
      </c>
      <c r="F184">
        <f>VLOOKUP($A184,'Data (changed)'!$B$2:$AE$267,$F$1,TRUE)</f>
        <v>0</v>
      </c>
      <c r="G184">
        <f>VLOOKUP($A184,'Data (changed)'!$B$2:$AE$267,$G$1,TRUE)</f>
        <v>0</v>
      </c>
      <c r="H184">
        <f>VLOOKUP($A184,'Data (changed)'!$B$2:$AE$267,$H$1,TRUE)</f>
        <v>0</v>
      </c>
      <c r="I184">
        <f>VLOOKUP($A184,'Data (changed)'!$B$2:$AE$267,$I$1,TRUE)</f>
        <v>0</v>
      </c>
      <c r="J184">
        <f>VLOOKUP($A184,'Data (changed)'!$B$2:$AE$267,$J$1,TRUE)</f>
        <v>0</v>
      </c>
      <c r="K184">
        <f>VLOOKUP($A184,'Data (changed)'!$B$2:$AE$267,$K$1,TRUE)</f>
        <v>0</v>
      </c>
      <c r="L184">
        <f>VLOOKUP($A184,'Data (changed)'!$B$2:$AE$267,$L$1,TRUE)</f>
        <v>0</v>
      </c>
      <c r="M184">
        <f>VLOOKUP($A184,'Data (changed)'!$B$2:$AE$267,$M$1,TRUE)</f>
        <v>4.2517530772085337</v>
      </c>
      <c r="N184">
        <f>VLOOKUP($A184,'Data (changed)'!$B$2:$AE$267,$N$1,TRUE)</f>
        <v>4.5984237713881555</v>
      </c>
      <c r="O184">
        <f>VLOOKUP($A184,'Data (changed)'!$B$2:$AE$267,$O$1,TRUE)</f>
        <v>4.482502730394458</v>
      </c>
      <c r="P184">
        <f>VLOOKUP($A184,'Data (changed)'!$B$2:$AE$267,$P$1,TRUE)</f>
        <v>9.16905247840225</v>
      </c>
      <c r="Q184">
        <f>VLOOKUP($A184,'Data (changed)'!$B$2:$AE$267,$Q$1,TRUE)</f>
        <v>5.7926823592554229</v>
      </c>
      <c r="R184">
        <f>VLOOKUP($A184,'Data (changed)'!$B$2:$AE$267,$R$1,TRUE)</f>
        <v>10.670921921231226</v>
      </c>
      <c r="S184">
        <f>VLOOKUP($A184,'Data (changed)'!$B$2:$AE$267,$S$1,TRUE)</f>
        <v>9.94659448794215</v>
      </c>
      <c r="T184">
        <f>VLOOKUP($A184,'Data (changed)'!$B$2:$AE$267,$T$1,TRUE)</f>
        <v>7.5011226104376902</v>
      </c>
      <c r="U184">
        <f>VLOOKUP($A184,'Data (changed)'!$B$2:$AE$267,$U$1,TRUE)</f>
        <v>1.9939545929933189</v>
      </c>
      <c r="V184">
        <f>VLOOKUP($A184,'Data (changed)'!$B$2:$AE$267,$V$1,TRUE)</f>
        <v>8.5719099178651561</v>
      </c>
      <c r="W184">
        <f>VLOOKUP($A184,'Data (changed)'!$B$2:$AE$267,$W$1,TRUE)</f>
        <v>7.5194263022613654</v>
      </c>
      <c r="X184">
        <f>VLOOKUP($A184,'Data (changed)'!$B$2:$AE$267,$X$1,TRUE)</f>
        <v>3.5961144987747247</v>
      </c>
      <c r="Y184">
        <f>VLOOKUP($A184,'Data (changed)'!$B$2:$AE$267,$Y$1,TRUE)</f>
        <v>3.6002268040647607</v>
      </c>
      <c r="Z184">
        <f>VLOOKUP($A184,'Data (changed)'!$B$2:$AE$267,$Z$1,TRUE)</f>
        <v>3.72396144727945</v>
      </c>
      <c r="AA184">
        <f>VLOOKUP($A184,'Data (changed)'!$B$2:$AE$267,$AA$1,TRUE)</f>
        <v>3.1228666077246885</v>
      </c>
      <c r="AB184">
        <f>VLOOKUP($A184,'Data (changed)'!$B$2:$AE$267,$AB$1,TRUE)</f>
        <v>2.7470110977774027</v>
      </c>
      <c r="AC184">
        <f>VLOOKUP($A184,'Data (changed)'!$B$2:$AE$267,$AC$1,TRUE)</f>
        <v>1.0074967402401001</v>
      </c>
      <c r="AD184">
        <f>VLOOKUP($A184,'Data (changed)'!$B$2:$AE$267,$AD$1,TRUE)</f>
        <v>2.0558887049337642</v>
      </c>
    </row>
    <row r="185" spans="1:30" x14ac:dyDescent="0.45">
      <c r="A185" t="s">
        <v>118</v>
      </c>
      <c r="B185" t="s">
        <v>665</v>
      </c>
      <c r="C185">
        <f>VLOOKUP(A185,'Data (changed)'!$B$2:$D$267,3,TRUE)</f>
        <v>5.0615677546345381</v>
      </c>
      <c r="D185">
        <f>VLOOKUP($A185,'Data (changed)'!$B$2:$AE$267,$D$1,TRUE)</f>
        <v>7.7058978225001766</v>
      </c>
      <c r="E185">
        <f>VLOOKUP($A185,'Data (changed)'!$B$2:$AE$267,$E$1,TRUE)</f>
        <v>1.7577476982823441</v>
      </c>
      <c r="F185">
        <f>VLOOKUP($A185,'Data (changed)'!$B$2:$AE$267,$F$1,TRUE)</f>
        <v>3.737415553465425</v>
      </c>
      <c r="G185">
        <f>VLOOKUP($A185,'Data (changed)'!$B$2:$AE$267,$G$1,TRUE)</f>
        <v>4.9626091486551189</v>
      </c>
      <c r="H185">
        <f>VLOOKUP($A185,'Data (changed)'!$B$2:$AE$267,$H$1,TRUE)</f>
        <v>4.8465812842599263</v>
      </c>
      <c r="I185">
        <f>VLOOKUP($A185,'Data (changed)'!$B$2:$AE$267,$I$1,TRUE)</f>
        <v>1.0143960136155243</v>
      </c>
      <c r="J185">
        <f>VLOOKUP($A185,'Data (changed)'!$B$2:$AE$267,$J$1,TRUE)</f>
        <v>2.5502342956259128</v>
      </c>
      <c r="K185">
        <f>VLOOKUP($A185,'Data (changed)'!$B$2:$AE$267,$K$1,TRUE)</f>
        <v>3.6601327433969431</v>
      </c>
      <c r="L185">
        <f>VLOOKUP($A185,'Data (changed)'!$B$2:$AE$267,$L$1,TRUE)</f>
        <v>4.2600880114509039</v>
      </c>
      <c r="M185">
        <f>VLOOKUP($A185,'Data (changed)'!$B$2:$AE$267,$M$1,TRUE)</f>
        <v>3.5544182160016646</v>
      </c>
      <c r="N185">
        <f>VLOOKUP($A185,'Data (changed)'!$B$2:$AE$267,$N$1,TRUE)</f>
        <v>2.508337724137121</v>
      </c>
      <c r="O185">
        <f>VLOOKUP($A185,'Data (changed)'!$B$2:$AE$267,$O$1,TRUE)</f>
        <v>5.7770339920158307</v>
      </c>
      <c r="P185">
        <f>VLOOKUP($A185,'Data (changed)'!$B$2:$AE$267,$P$1,TRUE)</f>
        <v>7.5468600153708394</v>
      </c>
      <c r="Q185">
        <f>VLOOKUP($A185,'Data (changed)'!$B$2:$AE$267,$Q$1,TRUE)</f>
        <v>6.5187780738887398</v>
      </c>
      <c r="R185">
        <f>VLOOKUP($A185,'Data (changed)'!$B$2:$AE$267,$R$1,TRUE)</f>
        <v>5.898984441298353</v>
      </c>
      <c r="S185">
        <f>VLOOKUP($A185,'Data (changed)'!$B$2:$AE$267,$S$1,TRUE)</f>
        <v>4.8328172771708466</v>
      </c>
      <c r="T185">
        <f>VLOOKUP($A185,'Data (changed)'!$B$2:$AE$267,$T$1,TRUE)</f>
        <v>1.7014054654513018</v>
      </c>
      <c r="U185">
        <f>VLOOKUP($A185,'Data (changed)'!$B$2:$AE$267,$U$1,TRUE)</f>
        <v>2.8316585191999053</v>
      </c>
      <c r="V185">
        <f>VLOOKUP($A185,'Data (changed)'!$B$2:$AE$267,$V$1,TRUE)</f>
        <v>1.6066886290530675</v>
      </c>
      <c r="W185">
        <f>VLOOKUP($A185,'Data (changed)'!$B$2:$AE$267,$W$1,TRUE)</f>
        <v>2.748405917400504</v>
      </c>
      <c r="X185">
        <f>VLOOKUP($A185,'Data (changed)'!$B$2:$AE$267,$X$1,TRUE)</f>
        <v>3.5070334200968887</v>
      </c>
      <c r="Y185">
        <f>VLOOKUP($A185,'Data (changed)'!$B$2:$AE$267,$Y$1,TRUE)</f>
        <v>4.3964566334977206</v>
      </c>
      <c r="Z185">
        <f>VLOOKUP($A185,'Data (changed)'!$B$2:$AE$267,$Z$1,TRUE)</f>
        <v>4.6747079814372512</v>
      </c>
      <c r="AA185">
        <f>VLOOKUP($A185,'Data (changed)'!$B$2:$AE$267,$AA$1,TRUE)</f>
        <v>4.7311474753290099</v>
      </c>
      <c r="AB185">
        <f>VLOOKUP($A185,'Data (changed)'!$B$2:$AE$267,$AB$1,TRUE)</f>
        <v>5.5267358447444792</v>
      </c>
      <c r="AC185">
        <f>VLOOKUP($A185,'Data (changed)'!$B$2:$AE$267,$AC$1,TRUE)</f>
        <v>5.5542774372940613</v>
      </c>
      <c r="AD185">
        <f>VLOOKUP($A185,'Data (changed)'!$B$2:$AE$267,$AD$1,TRUE)</f>
        <v>5.8364174975440051</v>
      </c>
    </row>
    <row r="186" spans="1:30" x14ac:dyDescent="0.45">
      <c r="A186" t="s">
        <v>411</v>
      </c>
      <c r="B186" t="s">
        <v>486</v>
      </c>
      <c r="C186">
        <f>VLOOKUP(A186,'Data (changed)'!$B$2:$D$267,3,TRUE)</f>
        <v>9.4190055622128739</v>
      </c>
      <c r="D186">
        <f>VLOOKUP($A186,'Data (changed)'!$B$2:$AE$267,$D$1,TRUE)</f>
        <v>8.2016803339644611</v>
      </c>
      <c r="E186">
        <f>VLOOKUP($A186,'Data (changed)'!$B$2:$AE$267,$E$1,TRUE)</f>
        <v>5.4557444355758378</v>
      </c>
      <c r="F186">
        <f>VLOOKUP($A186,'Data (changed)'!$B$2:$AE$267,$F$1,TRUE)</f>
        <v>2.8501468139855035</v>
      </c>
      <c r="G186">
        <f>VLOOKUP($A186,'Data (changed)'!$B$2:$AE$267,$G$1,TRUE)</f>
        <v>1.7516787571154993</v>
      </c>
      <c r="H186">
        <f>VLOOKUP($A186,'Data (changed)'!$B$2:$AE$267,$H$1,TRUE)</f>
        <v>4.0797032057862594</v>
      </c>
      <c r="I186">
        <f>VLOOKUP($A186,'Data (changed)'!$B$2:$AE$267,$I$1,TRUE)</f>
        <v>6.4609904400289935</v>
      </c>
      <c r="J186">
        <f>VLOOKUP($A186,'Data (changed)'!$B$2:$AE$267,$J$1,TRUE)</f>
        <v>7.341500702885881</v>
      </c>
      <c r="K186">
        <f>VLOOKUP($A186,'Data (changed)'!$B$2:$AE$267,$K$1,TRUE)</f>
        <v>3.9172065887284759</v>
      </c>
      <c r="L186">
        <f>VLOOKUP($A186,'Data (changed)'!$B$2:$AE$267,$L$1,TRUE)</f>
        <v>2.7153741548282113</v>
      </c>
      <c r="M186">
        <f>VLOOKUP($A186,'Data (changed)'!$B$2:$AE$267,$M$1,TRUE)</f>
        <v>0.57427279063453796</v>
      </c>
      <c r="N186">
        <f>VLOOKUP($A186,'Data (changed)'!$B$2:$AE$267,$N$1,TRUE)</f>
        <v>2.2291494166372843</v>
      </c>
      <c r="O186">
        <f>VLOOKUP($A186,'Data (changed)'!$B$2:$AE$267,$O$1,TRUE)</f>
        <v>4.2054959448157376</v>
      </c>
      <c r="P186">
        <f>VLOOKUP($A186,'Data (changed)'!$B$2:$AE$267,$P$1,TRUE)</f>
        <v>7.5220796578461915</v>
      </c>
      <c r="Q186">
        <f>VLOOKUP($A186,'Data (changed)'!$B$2:$AE$267,$Q$1,TRUE)</f>
        <v>7.1912794023353541</v>
      </c>
      <c r="R186">
        <f>VLOOKUP($A186,'Data (changed)'!$B$2:$AE$267,$R$1,TRUE)</f>
        <v>8.6524656105666935</v>
      </c>
      <c r="S186">
        <f>VLOOKUP($A186,'Data (changed)'!$B$2:$AE$267,$S$1,TRUE)</f>
        <v>11.983985394787069</v>
      </c>
      <c r="T186">
        <f>VLOOKUP($A186,'Data (changed)'!$B$2:$AE$267,$T$1,TRUE)</f>
        <v>9.8556548515846316</v>
      </c>
      <c r="U186">
        <f>VLOOKUP($A186,'Data (changed)'!$B$2:$AE$267,$U$1,TRUE)</f>
        <v>1.2429923177641911</v>
      </c>
      <c r="V186">
        <f>VLOOKUP($A186,'Data (changed)'!$B$2:$AE$267,$V$1,TRUE)</f>
        <v>5.8278393924690022</v>
      </c>
      <c r="W186">
        <f>VLOOKUP($A186,'Data (changed)'!$B$2:$AE$267,$W$1,TRUE)</f>
        <v>11.313731748184793</v>
      </c>
      <c r="X186">
        <f>VLOOKUP($A186,'Data (changed)'!$B$2:$AE$267,$X$1,TRUE)</f>
        <v>9.7785455470774423</v>
      </c>
      <c r="Y186">
        <f>VLOOKUP($A186,'Data (changed)'!$B$2:$AE$267,$Y$1,TRUE)</f>
        <v>6.9039480514392579</v>
      </c>
      <c r="Z186">
        <f>VLOOKUP($A186,'Data (changed)'!$B$2:$AE$267,$Z$1,TRUE)</f>
        <v>5.0664223545579432</v>
      </c>
      <c r="AA186">
        <f>VLOOKUP($A186,'Data (changed)'!$B$2:$AE$267,$AA$1,TRUE)</f>
        <v>5.7330542960120994</v>
      </c>
      <c r="AB186">
        <f>VLOOKUP($A186,'Data (changed)'!$B$2:$AE$267,$AB$1,TRUE)</f>
        <v>4.9532114227905879</v>
      </c>
      <c r="AC186">
        <f>VLOOKUP($A186,'Data (changed)'!$B$2:$AE$267,$AC$1,TRUE)</f>
        <v>5.5911488755363052</v>
      </c>
      <c r="AD186">
        <f>VLOOKUP($A186,'Data (changed)'!$B$2:$AE$267,$AD$1,TRUE)</f>
        <v>3.5981127582306272</v>
      </c>
    </row>
    <row r="187" spans="1:30" x14ac:dyDescent="0.45">
      <c r="A187" t="s">
        <v>256</v>
      </c>
      <c r="B187" t="s">
        <v>440</v>
      </c>
      <c r="C187">
        <f>VLOOKUP(A187,'Data (changed)'!$B$2:$D$267,3,TRUE)</f>
        <v>2.2192591027909003</v>
      </c>
      <c r="D187">
        <f>VLOOKUP($A187,'Data (changed)'!$B$2:$AE$267,$D$1,TRUE)</f>
        <v>-0.54050912472392554</v>
      </c>
      <c r="E187">
        <f>VLOOKUP($A187,'Data (changed)'!$B$2:$AE$267,$E$1,TRUE)</f>
        <v>5.2435770077329096</v>
      </c>
      <c r="F187">
        <f>VLOOKUP($A187,'Data (changed)'!$B$2:$AE$267,$F$1,TRUE)</f>
        <v>12.308366184844502</v>
      </c>
      <c r="G187">
        <f>VLOOKUP($A187,'Data (changed)'!$B$2:$AE$267,$G$1,TRUE)</f>
        <v>7.411395047351192</v>
      </c>
      <c r="H187">
        <f>VLOOKUP($A187,'Data (changed)'!$B$2:$AE$267,$H$1,TRUE)</f>
        <v>2.7989730791260854</v>
      </c>
      <c r="I187">
        <f>VLOOKUP($A187,'Data (changed)'!$B$2:$AE$267,$I$1,TRUE)</f>
        <v>6.4768244207970866</v>
      </c>
      <c r="J187">
        <f>VLOOKUP($A187,'Data (changed)'!$B$2:$AE$267,$J$1,TRUE)</f>
        <v>-0.39153755583382122</v>
      </c>
      <c r="K187">
        <f>VLOOKUP($A187,'Data (changed)'!$B$2:$AE$267,$K$1,TRUE)</f>
        <v>1.4949106430883319</v>
      </c>
      <c r="L187">
        <f>VLOOKUP($A187,'Data (changed)'!$B$2:$AE$267,$L$1,TRUE)</f>
        <v>2.6943713980691228</v>
      </c>
      <c r="M187">
        <f>VLOOKUP($A187,'Data (changed)'!$B$2:$AE$267,$M$1,TRUE)</f>
        <v>0.61789232562429675</v>
      </c>
      <c r="N187">
        <f>VLOOKUP($A187,'Data (changed)'!$B$2:$AE$267,$N$1,TRUE)</f>
        <v>5.4535289381876737</v>
      </c>
      <c r="O187">
        <f>VLOOKUP($A187,'Data (changed)'!$B$2:$AE$267,$O$1,TRUE)</f>
        <v>4.1650231366611195</v>
      </c>
      <c r="P187">
        <f>VLOOKUP($A187,'Data (changed)'!$B$2:$AE$267,$P$1,TRUE)</f>
        <v>4.9582032061174459</v>
      </c>
      <c r="Q187">
        <f>VLOOKUP($A187,'Data (changed)'!$B$2:$AE$267,$Q$1,TRUE)</f>
        <v>6.285060325096012</v>
      </c>
      <c r="R187">
        <f>VLOOKUP($A187,'Data (changed)'!$B$2:$AE$267,$R$1,TRUE)</f>
        <v>7.5288990440594006</v>
      </c>
      <c r="S187">
        <f>VLOOKUP($A187,'Data (changed)'!$B$2:$AE$267,$S$1,TRUE)</f>
        <v>8.5183877690954972</v>
      </c>
      <c r="T187">
        <f>VLOOKUP($A187,'Data (changed)'!$B$2:$AE$267,$T$1,TRUE)</f>
        <v>9.1265683014642036</v>
      </c>
      <c r="U187">
        <f>VLOOKUP($A187,'Data (changed)'!$B$2:$AE$267,$U$1,TRUE)</f>
        <v>1.0958236592426971</v>
      </c>
      <c r="V187">
        <f>VLOOKUP($A187,'Data (changed)'!$B$2:$AE$267,$V$1,TRUE)</f>
        <v>8.3324591074957652</v>
      </c>
      <c r="W187">
        <f>VLOOKUP($A187,'Data (changed)'!$B$2:$AE$267,$W$1,TRUE)</f>
        <v>6.3271924016111711</v>
      </c>
      <c r="X187">
        <f>VLOOKUP($A187,'Data (changed)'!$B$2:$AE$267,$X$1,TRUE)</f>
        <v>6.1397247056043511</v>
      </c>
      <c r="Y187">
        <f>VLOOKUP($A187,'Data (changed)'!$B$2:$AE$267,$Y$1,TRUE)</f>
        <v>5.8525182108492828</v>
      </c>
      <c r="Z187">
        <f>VLOOKUP($A187,'Data (changed)'!$B$2:$AE$267,$Z$1,TRUE)</f>
        <v>2.3821573718054054</v>
      </c>
      <c r="AA187">
        <f>VLOOKUP($A187,'Data (changed)'!$B$2:$AE$267,$AA$1,TRUE)</f>
        <v>3.2522447721845111</v>
      </c>
      <c r="AB187">
        <f>VLOOKUP($A187,'Data (changed)'!$B$2:$AE$267,$AB$1,TRUE)</f>
        <v>3.9533187152076721</v>
      </c>
      <c r="AC187">
        <f>VLOOKUP($A187,'Data (changed)'!$B$2:$AE$267,$AC$1,TRUE)</f>
        <v>2.5188354423313513</v>
      </c>
      <c r="AD187">
        <f>VLOOKUP($A187,'Data (changed)'!$B$2:$AE$267,$AD$1,TRUE)</f>
        <v>3.969156870180754</v>
      </c>
    </row>
    <row r="188" spans="1:30" x14ac:dyDescent="0.45">
      <c r="A188" t="s">
        <v>525</v>
      </c>
      <c r="B188" t="s">
        <v>244</v>
      </c>
      <c r="C188">
        <f>VLOOKUP(A188,'Data (changed)'!$B$2:$D$267,3,TRUE)</f>
        <v>-0.57833465109762017</v>
      </c>
      <c r="D188">
        <f>VLOOKUP($A188,'Data (changed)'!$B$2:$AE$267,$D$1,TRUE)</f>
        <v>0.33760303060563501</v>
      </c>
      <c r="E188">
        <f>VLOOKUP($A188,'Data (changed)'!$B$2:$AE$267,$E$1,TRUE)</f>
        <v>2.1163071792136492</v>
      </c>
      <c r="F188">
        <f>VLOOKUP($A188,'Data (changed)'!$B$2:$AE$267,$F$1,TRUE)</f>
        <v>4.3876233405203635</v>
      </c>
      <c r="G188">
        <f>VLOOKUP($A188,'Data (changed)'!$B$2:$AE$267,$G$1,TRUE)</f>
        <v>4.6786922191007108</v>
      </c>
      <c r="H188">
        <f>VLOOKUP($A188,'Data (changed)'!$B$2:$AE$267,$H$1,TRUE)</f>
        <v>5.8458734728302773</v>
      </c>
      <c r="I188">
        <f>VLOOKUP($A188,'Data (changed)'!$B$2:$AE$267,$I$1,TRUE)</f>
        <v>5.1853622756408981</v>
      </c>
      <c r="J188">
        <f>VLOOKUP($A188,'Data (changed)'!$B$2:$AE$267,$J$1,TRUE)</f>
        <v>-0.57671814714154834</v>
      </c>
      <c r="K188">
        <f>VLOOKUP($A188,'Data (changed)'!$B$2:$AE$267,$K$1,TRUE)</f>
        <v>3.081916458854252</v>
      </c>
      <c r="L188">
        <f>VLOOKUP($A188,'Data (changed)'!$B$2:$AE$267,$L$1,TRUE)</f>
        <v>4.4112221586605926</v>
      </c>
      <c r="M188">
        <f>VLOOKUP($A188,'Data (changed)'!$B$2:$AE$267,$M$1,TRUE)</f>
        <v>3.0492313446348618</v>
      </c>
      <c r="N188">
        <f>VLOOKUP($A188,'Data (changed)'!$B$2:$AE$267,$N$1,TRUE)</f>
        <v>3.716255001583832</v>
      </c>
      <c r="O188">
        <f>VLOOKUP($A188,'Data (changed)'!$B$2:$AE$267,$O$1,TRUE)</f>
        <v>5.0869111351307339</v>
      </c>
      <c r="P188">
        <f>VLOOKUP($A188,'Data (changed)'!$B$2:$AE$267,$P$1,TRUE)</f>
        <v>6.5692285118062586</v>
      </c>
      <c r="Q188">
        <f>VLOOKUP($A188,'Data (changed)'!$B$2:$AE$267,$Q$1,TRUE)</f>
        <v>4.9425051187767792</v>
      </c>
      <c r="R188">
        <f>VLOOKUP($A188,'Data (changed)'!$B$2:$AE$267,$R$1,TRUE)</f>
        <v>5.316416821369387</v>
      </c>
      <c r="S188">
        <f>VLOOKUP($A188,'Data (changed)'!$B$2:$AE$267,$S$1,TRUE)</f>
        <v>6.5192915501893793</v>
      </c>
      <c r="T188">
        <f>VLOOKUP($A188,'Data (changed)'!$B$2:$AE$267,$T$1,TRUE)</f>
        <v>4.3444873050918318</v>
      </c>
      <c r="U188">
        <f>VLOOKUP($A188,'Data (changed)'!$B$2:$AE$267,$U$1,TRUE)</f>
        <v>1.4483230627566854</v>
      </c>
      <c r="V188">
        <f>VLOOKUP($A188,'Data (changed)'!$B$2:$AE$267,$V$1,TRUE)</f>
        <v>7.3344999603453829</v>
      </c>
      <c r="W188">
        <f>VLOOKUP($A188,'Data (changed)'!$B$2:$AE$267,$W$1,TRUE)</f>
        <v>3.8582328279566269</v>
      </c>
      <c r="X188">
        <f>VLOOKUP($A188,'Data (changed)'!$B$2:$AE$267,$X$1,TRUE)</f>
        <v>6.8969517105098532</v>
      </c>
      <c r="Y188">
        <f>VLOOKUP($A188,'Data (changed)'!$B$2:$AE$267,$Y$1,TRUE)</f>
        <v>6.750531301422555</v>
      </c>
      <c r="Z188">
        <f>VLOOKUP($A188,'Data (changed)'!$B$2:$AE$267,$Z$1,TRUE)</f>
        <v>6.3479874826086728</v>
      </c>
      <c r="AA188">
        <f>VLOOKUP($A188,'Data (changed)'!$B$2:$AE$267,$AA$1,TRUE)</f>
        <v>6.3483097167276128</v>
      </c>
      <c r="AB188">
        <f>VLOOKUP($A188,'Data (changed)'!$B$2:$AE$267,$AB$1,TRUE)</f>
        <v>7.1494567500075163</v>
      </c>
      <c r="AC188">
        <f>VLOOKUP($A188,'Data (changed)'!$B$2:$AE$267,$AC$1,TRUE)</f>
        <v>6.9309883258402039</v>
      </c>
      <c r="AD188">
        <f>VLOOKUP($A188,'Data (changed)'!$B$2:$AE$267,$AD$1,TRUE)</f>
        <v>6.3414855713117788</v>
      </c>
    </row>
    <row r="189" spans="1:30" x14ac:dyDescent="0.45">
      <c r="A189" t="s">
        <v>339</v>
      </c>
      <c r="B189" t="s">
        <v>614</v>
      </c>
      <c r="C189">
        <f>VLOOKUP(A189,'Data (changed)'!$B$2:$D$267,3,TRUE)</f>
        <v>0</v>
      </c>
      <c r="D189">
        <f>VLOOKUP($A189,'Data (changed)'!$B$2:$AE$267,$D$1,TRUE)</f>
        <v>0</v>
      </c>
      <c r="E189">
        <f>VLOOKUP($A189,'Data (changed)'!$B$2:$AE$267,$E$1,TRUE)</f>
        <v>0</v>
      </c>
      <c r="F189">
        <f>VLOOKUP($A189,'Data (changed)'!$B$2:$AE$267,$F$1,TRUE)</f>
        <v>0</v>
      </c>
      <c r="G189">
        <f>VLOOKUP($A189,'Data (changed)'!$B$2:$AE$267,$G$1,TRUE)</f>
        <v>0</v>
      </c>
      <c r="H189">
        <f>VLOOKUP($A189,'Data (changed)'!$B$2:$AE$267,$H$1,TRUE)</f>
        <v>0</v>
      </c>
      <c r="I189">
        <f>VLOOKUP($A189,'Data (changed)'!$B$2:$AE$267,$I$1,TRUE)</f>
        <v>0</v>
      </c>
      <c r="J189">
        <f>VLOOKUP($A189,'Data (changed)'!$B$2:$AE$267,$J$1,TRUE)</f>
        <v>0</v>
      </c>
      <c r="K189">
        <f>VLOOKUP($A189,'Data (changed)'!$B$2:$AE$267,$K$1,TRUE)</f>
        <v>0</v>
      </c>
      <c r="L189">
        <f>VLOOKUP($A189,'Data (changed)'!$B$2:$AE$267,$L$1,TRUE)</f>
        <v>0</v>
      </c>
      <c r="M189">
        <f>VLOOKUP($A189,'Data (changed)'!$B$2:$AE$267,$M$1,TRUE)</f>
        <v>6.4401233004908818</v>
      </c>
      <c r="N189">
        <f>VLOOKUP($A189,'Data (changed)'!$B$2:$AE$267,$N$1,TRUE)</f>
        <v>3.5793914081395002</v>
      </c>
      <c r="O189">
        <f>VLOOKUP($A189,'Data (changed)'!$B$2:$AE$267,$O$1,TRUE)</f>
        <v>-3.2633698629805252</v>
      </c>
      <c r="P189">
        <f>VLOOKUP($A189,'Data (changed)'!$B$2:$AE$267,$P$1,TRUE)</f>
        <v>4.8560091459852686</v>
      </c>
      <c r="Q189">
        <f>VLOOKUP($A189,'Data (changed)'!$B$2:$AE$267,$Q$1,TRUE)</f>
        <v>3.9598688930599906</v>
      </c>
      <c r="R189">
        <f>VLOOKUP($A189,'Data (changed)'!$B$2:$AE$267,$R$1,TRUE)</f>
        <v>-0.40565311567850415</v>
      </c>
      <c r="S189">
        <f>VLOOKUP($A189,'Data (changed)'!$B$2:$AE$267,$S$1,TRUE)</f>
        <v>2.021153898628711</v>
      </c>
      <c r="T189">
        <f>VLOOKUP($A189,'Data (changed)'!$B$2:$AE$267,$T$1,TRUE)</f>
        <v>-5.7819178932625306</v>
      </c>
      <c r="U189">
        <f>VLOOKUP($A189,'Data (changed)'!$B$2:$AE$267,$U$1,TRUE)</f>
        <v>-6.5904623755139653</v>
      </c>
      <c r="V189">
        <f>VLOOKUP($A189,'Data (changed)'!$B$2:$AE$267,$V$1,TRUE)</f>
        <v>0.21607267369816441</v>
      </c>
      <c r="W189">
        <f>VLOOKUP($A189,'Data (changed)'!$B$2:$AE$267,$W$1,TRUE)</f>
        <v>6.6836828615225841</v>
      </c>
      <c r="X189">
        <f>VLOOKUP($A189,'Data (changed)'!$B$2:$AE$267,$X$1,TRUE)</f>
        <v>1.6726025949401588</v>
      </c>
      <c r="Y189">
        <f>VLOOKUP($A189,'Data (changed)'!$B$2:$AE$267,$Y$1,TRUE)</f>
        <v>-3.3873163955044276</v>
      </c>
      <c r="Z189">
        <f>VLOOKUP($A189,'Data (changed)'!$B$2:$AE$267,$Z$1,TRUE)</f>
        <v>6.2938473771967836</v>
      </c>
      <c r="AA189">
        <f>VLOOKUP($A189,'Data (changed)'!$B$2:$AE$267,$AA$1,TRUE)</f>
        <v>7.5390697943719118</v>
      </c>
      <c r="AB189">
        <f>VLOOKUP($A189,'Data (changed)'!$B$2:$AE$267,$AB$1,TRUE)</f>
        <v>-8.3363730074097475E-2</v>
      </c>
      <c r="AC189">
        <f>VLOOKUP($A189,'Data (changed)'!$B$2:$AE$267,$AC$1,TRUE)</f>
        <v>-1.9163604531947556</v>
      </c>
      <c r="AD189">
        <f>VLOOKUP($A189,'Data (changed)'!$B$2:$AE$267,$AD$1,TRUE)</f>
        <v>4.058885123654818</v>
      </c>
    </row>
    <row r="190" spans="1:30" x14ac:dyDescent="0.45">
      <c r="A190" t="s">
        <v>224</v>
      </c>
      <c r="B190" t="s">
        <v>403</v>
      </c>
      <c r="C190">
        <f>VLOOKUP(A190,'Data (changed)'!$B$2:$D$267,3,TRUE)</f>
        <v>9.5468977086124056</v>
      </c>
      <c r="D190">
        <f>VLOOKUP($A190,'Data (changed)'!$B$2:$AE$267,$D$1,TRUE)</f>
        <v>13.849085268948102</v>
      </c>
      <c r="E190">
        <f>VLOOKUP($A190,'Data (changed)'!$B$2:$AE$267,$E$1,TRUE)</f>
        <v>18.202285952729767</v>
      </c>
      <c r="F190">
        <f>VLOOKUP($A190,'Data (changed)'!$B$2:$AE$267,$F$1,TRUE)</f>
        <v>5.9421090596776907</v>
      </c>
      <c r="G190">
        <f>VLOOKUP($A190,'Data (changed)'!$B$2:$AE$267,$G$1,TRUE)</f>
        <v>-3.3124487782966554</v>
      </c>
      <c r="H190">
        <f>VLOOKUP($A190,'Data (changed)'!$B$2:$AE$267,$H$1,TRUE)</f>
        <v>7.7336957979639891</v>
      </c>
      <c r="I190">
        <f>VLOOKUP($A190,'Data (changed)'!$B$2:$AE$267,$I$1,TRUE)</f>
        <v>-3.9043896563935903</v>
      </c>
      <c r="J190">
        <f>VLOOKUP($A190,'Data (changed)'!$B$2:$AE$267,$J$1,TRUE)</f>
        <v>-3.7691132178345725</v>
      </c>
      <c r="K190">
        <f>VLOOKUP($A190,'Data (changed)'!$B$2:$AE$267,$K$1,TRUE)</f>
        <v>1.8555539940881687</v>
      </c>
      <c r="L190">
        <f>VLOOKUP($A190,'Data (changed)'!$B$2:$AE$267,$L$1,TRUE)</f>
        <v>-2.4948419926002288</v>
      </c>
      <c r="M190">
        <f>VLOOKUP($A190,'Data (changed)'!$B$2:$AE$267,$M$1,TRUE)</f>
        <v>-0.1212886055647715</v>
      </c>
      <c r="N190">
        <f>VLOOKUP($A190,'Data (changed)'!$B$2:$AE$267,$N$1,TRUE)</f>
        <v>-0.15890053308265806</v>
      </c>
      <c r="O190">
        <f>VLOOKUP($A190,'Data (changed)'!$B$2:$AE$267,$O$1,TRUE)</f>
        <v>2.1641025022208282</v>
      </c>
      <c r="P190">
        <f>VLOOKUP($A190,'Data (changed)'!$B$2:$AE$267,$P$1,TRUE)</f>
        <v>2.7211757409823463</v>
      </c>
      <c r="Q190">
        <f>VLOOKUP($A190,'Data (changed)'!$B$2:$AE$267,$Q$1,TRUE)</f>
        <v>6.3447959230965409</v>
      </c>
      <c r="R190">
        <f>VLOOKUP($A190,'Data (changed)'!$B$2:$AE$267,$R$1,TRUE)</f>
        <v>5.4099440910730721</v>
      </c>
      <c r="S190">
        <f>VLOOKUP($A190,'Data (changed)'!$B$2:$AE$267,$S$1,TRUE)</f>
        <v>7.8151892286238791</v>
      </c>
      <c r="T190">
        <f>VLOOKUP($A190,'Data (changed)'!$B$2:$AE$267,$T$1,TRUE)</f>
        <v>-0.29645784588058177</v>
      </c>
      <c r="U190">
        <f>VLOOKUP($A190,'Data (changed)'!$B$2:$AE$267,$U$1,TRUE)</f>
        <v>6.8004214832209584</v>
      </c>
      <c r="V190">
        <f>VLOOKUP($A190,'Data (changed)'!$B$2:$AE$267,$V$1,TRUE)</f>
        <v>10.12845407202316</v>
      </c>
      <c r="W190">
        <f>VLOOKUP($A190,'Data (changed)'!$B$2:$AE$267,$W$1,TRUE)</f>
        <v>1.1075436261961613</v>
      </c>
      <c r="X190">
        <f>VLOOKUP($A190,'Data (changed)'!$B$2:$AE$267,$X$1,TRUE)</f>
        <v>4.6571195968623869</v>
      </c>
      <c r="Y190">
        <f>VLOOKUP($A190,'Data (changed)'!$B$2:$AE$267,$Y$1,TRUE)</f>
        <v>3.8249463280067459</v>
      </c>
      <c r="Z190">
        <f>VLOOKUP($A190,'Data (changed)'!$B$2:$AE$267,$Z$1,TRUE)</f>
        <v>13.543770621654588</v>
      </c>
      <c r="AA190">
        <f>VLOOKUP($A190,'Data (changed)'!$B$2:$AE$267,$AA$1,TRUE)</f>
        <v>6.5783563230427546</v>
      </c>
      <c r="AB190">
        <f>VLOOKUP($A190,'Data (changed)'!$B$2:$AE$267,$AB$1,TRUE)</f>
        <v>5.4895731527818725</v>
      </c>
      <c r="AC190">
        <f>VLOOKUP($A190,'Data (changed)'!$B$2:$AE$267,$AC$1,TRUE)</f>
        <v>3.5346108175045856</v>
      </c>
      <c r="AD190">
        <f>VLOOKUP($A190,'Data (changed)'!$B$2:$AE$267,$AD$1,TRUE)</f>
        <v>-0.27925228495995214</v>
      </c>
    </row>
    <row r="191" spans="1:30" x14ac:dyDescent="0.45">
      <c r="A191" t="s">
        <v>39</v>
      </c>
      <c r="B191" t="s">
        <v>66</v>
      </c>
      <c r="C191">
        <f>VLOOKUP(A191,'Data (changed)'!$B$2:$D$267,3,TRUE)</f>
        <v>-7.0155787962354594</v>
      </c>
      <c r="D191">
        <f>VLOOKUP($A191,'Data (changed)'!$B$2:$AE$267,$D$1,TRUE)</f>
        <v>2.5149786115192541</v>
      </c>
      <c r="E191">
        <f>VLOOKUP($A191,'Data (changed)'!$B$2:$AE$267,$E$1,TRUE)</f>
        <v>3.7383103082092788</v>
      </c>
      <c r="F191">
        <f>VLOOKUP($A191,'Data (changed)'!$B$2:$AE$267,$F$1,TRUE)</f>
        <v>5.2928020584200226</v>
      </c>
      <c r="G191">
        <f>VLOOKUP($A191,'Data (changed)'!$B$2:$AE$267,$G$1,TRUE)</f>
        <v>7.1028655381029466</v>
      </c>
      <c r="H191">
        <f>VLOOKUP($A191,'Data (changed)'!$B$2:$AE$267,$H$1,TRUE)</f>
        <v>6.1153807094743655</v>
      </c>
      <c r="I191">
        <f>VLOOKUP($A191,'Data (changed)'!$B$2:$AE$267,$I$1,TRUE)</f>
        <v>6.4490598348722017</v>
      </c>
      <c r="J191">
        <f>VLOOKUP($A191,'Data (changed)'!$B$2:$AE$267,$J$1,TRUE)</f>
        <v>4.6406343685527247</v>
      </c>
      <c r="K191">
        <f>VLOOKUP($A191,'Data (changed)'!$B$2:$AE$267,$K$1,TRUE)</f>
        <v>4.6548266590651792</v>
      </c>
      <c r="L191">
        <f>VLOOKUP($A191,'Data (changed)'!$B$2:$AE$267,$L$1,TRUE)</f>
        <v>4.5610254683833489</v>
      </c>
      <c r="M191">
        <f>VLOOKUP($A191,'Data (changed)'!$B$2:$AE$267,$M$1,TRUE)</f>
        <v>1.2584726936318589</v>
      </c>
      <c r="N191">
        <f>VLOOKUP($A191,'Data (changed)'!$B$2:$AE$267,$N$1,TRUE)</f>
        <v>2.0359035010511661</v>
      </c>
      <c r="O191">
        <f>VLOOKUP($A191,'Data (changed)'!$B$2:$AE$267,$O$1,TRUE)</f>
        <v>3.4983991839323352</v>
      </c>
      <c r="P191">
        <f>VLOOKUP($A191,'Data (changed)'!$B$2:$AE$267,$P$1,TRUE)</f>
        <v>4.9828221234847376</v>
      </c>
      <c r="Q191">
        <f>VLOOKUP($A191,'Data (changed)'!$B$2:$AE$267,$Q$1,TRUE)</f>
        <v>3.5068474534369471</v>
      </c>
      <c r="R191">
        <f>VLOOKUP($A191,'Data (changed)'!$B$2:$AE$267,$R$1,TRUE)</f>
        <v>6.1311439460615844</v>
      </c>
      <c r="S191">
        <f>VLOOKUP($A191,'Data (changed)'!$B$2:$AE$267,$S$1,TRUE)</f>
        <v>7.0615438131078179</v>
      </c>
      <c r="T191">
        <f>VLOOKUP($A191,'Data (changed)'!$B$2:$AE$267,$T$1,TRUE)</f>
        <v>4.1999622924876689</v>
      </c>
      <c r="U191">
        <f>VLOOKUP($A191,'Data (changed)'!$B$2:$AE$267,$U$1,TRUE)</f>
        <v>2.8321845894309803</v>
      </c>
      <c r="V191">
        <f>VLOOKUP($A191,'Data (changed)'!$B$2:$AE$267,$V$1,TRUE)</f>
        <v>3.7405177790768391</v>
      </c>
      <c r="W191">
        <f>VLOOKUP($A191,'Data (changed)'!$B$2:$AE$267,$W$1,TRUE)</f>
        <v>4.7576380038207162</v>
      </c>
      <c r="X191">
        <f>VLOOKUP($A191,'Data (changed)'!$B$2:$AE$267,$X$1,TRUE)</f>
        <v>1.3248908278504388</v>
      </c>
      <c r="Y191">
        <f>VLOOKUP($A191,'Data (changed)'!$B$2:$AE$267,$Y$1,TRUE)</f>
        <v>1.1257678360958181</v>
      </c>
      <c r="Z191">
        <f>VLOOKUP($A191,'Data (changed)'!$B$2:$AE$267,$Z$1,TRUE)</f>
        <v>3.3785780726413179</v>
      </c>
      <c r="AA191">
        <f>VLOOKUP($A191,'Data (changed)'!$B$2:$AE$267,$AA$1,TRUE)</f>
        <v>4.2363263060808549</v>
      </c>
      <c r="AB191">
        <f>VLOOKUP($A191,'Data (changed)'!$B$2:$AE$267,$AB$1,TRUE)</f>
        <v>3.1417312290701318</v>
      </c>
      <c r="AC191">
        <f>VLOOKUP($A191,'Data (changed)'!$B$2:$AE$267,$AC$1,TRUE)</f>
        <v>4.8306545703617871</v>
      </c>
      <c r="AD191">
        <f>VLOOKUP($A191,'Data (changed)'!$B$2:$AE$267,$AD$1,TRUE)</f>
        <v>5.3537047460440021</v>
      </c>
    </row>
    <row r="192" spans="1:30" x14ac:dyDescent="0.45">
      <c r="A192" t="s">
        <v>254</v>
      </c>
      <c r="B192" t="s">
        <v>200</v>
      </c>
      <c r="C192">
        <f>VLOOKUP(A192,'Data (changed)'!$B$2:$D$267,3,TRUE)</f>
        <v>-9.868127517302284</v>
      </c>
      <c r="D192">
        <f>VLOOKUP($A192,'Data (changed)'!$B$2:$AE$267,$D$1,TRUE)</f>
        <v>2.9963284146318614</v>
      </c>
      <c r="E192">
        <f>VLOOKUP($A192,'Data (changed)'!$B$2:$AE$267,$E$1,TRUE)</f>
        <v>-0.13995634270395385</v>
      </c>
      <c r="F192">
        <f>VLOOKUP($A192,'Data (changed)'!$B$2:$AE$267,$F$1,TRUE)</f>
        <v>0.13828378624936022</v>
      </c>
      <c r="G192">
        <f>VLOOKUP($A192,'Data (changed)'!$B$2:$AE$267,$G$1,TRUE)</f>
        <v>3.2576685539668233</v>
      </c>
      <c r="H192">
        <f>VLOOKUP($A192,'Data (changed)'!$B$2:$AE$267,$H$1,TRUE)</f>
        <v>5.8708008296098626</v>
      </c>
      <c r="I192">
        <f>VLOOKUP($A192,'Data (changed)'!$B$2:$AE$267,$I$1,TRUE)</f>
        <v>5.9770975404169491</v>
      </c>
      <c r="J192">
        <f>VLOOKUP($A192,'Data (changed)'!$B$2:$AE$267,$J$1,TRUE)</f>
        <v>7.6958374942003758</v>
      </c>
      <c r="K192">
        <f>VLOOKUP($A192,'Data (changed)'!$B$2:$AE$267,$K$1,TRUE)</f>
        <v>4.7796548629130911</v>
      </c>
      <c r="L192">
        <f>VLOOKUP($A192,'Data (changed)'!$B$2:$AE$267,$L$1,TRUE)</f>
        <v>5.8931758166476129</v>
      </c>
      <c r="M192">
        <f>VLOOKUP($A192,'Data (changed)'!$B$2:$AE$267,$M$1,TRUE)</f>
        <v>4.6575776131003721</v>
      </c>
      <c r="N192">
        <f>VLOOKUP($A192,'Data (changed)'!$B$2:$AE$267,$N$1,TRUE)</f>
        <v>5.4702538057617431</v>
      </c>
      <c r="O192">
        <f>VLOOKUP($A192,'Data (changed)'!$B$2:$AE$267,$O$1,TRUE)</f>
        <v>-1.5236493927741037</v>
      </c>
      <c r="P192">
        <f>VLOOKUP($A192,'Data (changed)'!$B$2:$AE$267,$P$1,TRUE)</f>
        <v>12.829516935827812</v>
      </c>
      <c r="Q192">
        <f>VLOOKUP($A192,'Data (changed)'!$B$2:$AE$267,$Q$1,TRUE)</f>
        <v>6.2175438751945507</v>
      </c>
      <c r="R192">
        <f>VLOOKUP($A192,'Data (changed)'!$B$2:$AE$267,$R$1,TRUE)</f>
        <v>6.4894164706337421</v>
      </c>
      <c r="S192">
        <f>VLOOKUP($A192,'Data (changed)'!$B$2:$AE$267,$S$1,TRUE)</f>
        <v>6.4822055816535595</v>
      </c>
      <c r="T192">
        <f>VLOOKUP($A192,'Data (changed)'!$B$2:$AE$267,$T$1,TRUE)</f>
        <v>6.8495863245170483</v>
      </c>
      <c r="U192">
        <f>VLOOKUP($A192,'Data (changed)'!$B$2:$AE$267,$U$1,TRUE)</f>
        <v>5.1859951364463086</v>
      </c>
      <c r="V192">
        <f>VLOOKUP($A192,'Data (changed)'!$B$2:$AE$267,$V$1,TRUE)</f>
        <v>6.3113494174632478</v>
      </c>
      <c r="W192">
        <f>VLOOKUP($A192,'Data (changed)'!$B$2:$AE$267,$W$1,TRUE)</f>
        <v>4.6672102240874977</v>
      </c>
      <c r="X192">
        <f>VLOOKUP($A192,'Data (changed)'!$B$2:$AE$267,$X$1,TRUE)</f>
        <v>5.7429741193211612</v>
      </c>
      <c r="Y192">
        <f>VLOOKUP($A192,'Data (changed)'!$B$2:$AE$267,$Y$1,TRUE)</f>
        <v>6.0713431114996865</v>
      </c>
      <c r="Z192">
        <f>VLOOKUP($A192,'Data (changed)'!$B$2:$AE$267,$Z$1,TRUE)</f>
        <v>5.0702039504327132</v>
      </c>
      <c r="AA192">
        <f>VLOOKUP($A192,'Data (changed)'!$B$2:$AE$267,$AA$1,TRUE)</f>
        <v>3.2764888626594058</v>
      </c>
      <c r="AB192">
        <f>VLOOKUP($A192,'Data (changed)'!$B$2:$AE$267,$AB$1,TRUE)</f>
        <v>2.7612310066188712</v>
      </c>
      <c r="AC192">
        <f>VLOOKUP($A192,'Data (changed)'!$B$2:$AE$267,$AC$1,TRUE)</f>
        <v>1.7396697658589773</v>
      </c>
      <c r="AD192">
        <f>VLOOKUP($A192,'Data (changed)'!$B$2:$AE$267,$AD$1,TRUE)</f>
        <v>2.1550794039273171</v>
      </c>
    </row>
    <row r="193" spans="1:30" x14ac:dyDescent="0.45">
      <c r="A193" t="s">
        <v>622</v>
      </c>
      <c r="B193" t="s">
        <v>503</v>
      </c>
      <c r="C193">
        <f>VLOOKUP(A193,'Data (changed)'!$B$2:$D$267,3,TRUE)</f>
        <v>2.3043911874036667</v>
      </c>
      <c r="D193">
        <f>VLOOKUP($A193,'Data (changed)'!$B$2:$AE$267,$D$1,TRUE)</f>
        <v>4.5640518145429354</v>
      </c>
      <c r="E193">
        <f>VLOOKUP($A193,'Data (changed)'!$B$2:$AE$267,$E$1,TRUE)</f>
        <v>4.6445270012571882</v>
      </c>
      <c r="F193">
        <f>VLOOKUP($A193,'Data (changed)'!$B$2:$AE$267,$F$1,TRUE)</f>
        <v>4.1859586128696975</v>
      </c>
      <c r="G193">
        <f>VLOOKUP($A193,'Data (changed)'!$B$2:$AE$267,$G$1,TRUE)</f>
        <v>4.5489881060350825</v>
      </c>
      <c r="H193">
        <f>VLOOKUP($A193,'Data (changed)'!$B$2:$AE$267,$H$1,TRUE)</f>
        <v>2.3137075087058321</v>
      </c>
      <c r="I193">
        <f>VLOOKUP($A193,'Data (changed)'!$B$2:$AE$267,$I$1,TRUE)</f>
        <v>4.8800872093023315</v>
      </c>
      <c r="J193">
        <f>VLOOKUP($A193,'Data (changed)'!$B$2:$AE$267,$J$1,TRUE)</f>
        <v>5.5307256117982604</v>
      </c>
      <c r="K193">
        <f>VLOOKUP($A193,'Data (changed)'!$B$2:$AE$267,$K$1,TRUE)</f>
        <v>5.3896999277725399</v>
      </c>
      <c r="L193">
        <f>VLOOKUP($A193,'Data (changed)'!$B$2:$AE$267,$L$1,TRUE)</f>
        <v>3.2719645286232009</v>
      </c>
      <c r="M193">
        <f>VLOOKUP($A193,'Data (changed)'!$B$2:$AE$267,$M$1,TRUE)</f>
        <v>6.3134715546886042</v>
      </c>
      <c r="N193">
        <f>VLOOKUP($A193,'Data (changed)'!$B$2:$AE$267,$N$1,TRUE)</f>
        <v>0.91645938354156442</v>
      </c>
      <c r="O193">
        <f>VLOOKUP($A193,'Data (changed)'!$B$2:$AE$267,$O$1,TRUE)</f>
        <v>5.3419804689696093E-2</v>
      </c>
      <c r="P193">
        <f>VLOOKUP($A193,'Data (changed)'!$B$2:$AE$267,$P$1,TRUE)</f>
        <v>8.7486769265354667</v>
      </c>
      <c r="Q193">
        <f>VLOOKUP($A193,'Data (changed)'!$B$2:$AE$267,$Q$1,TRUE)</f>
        <v>-1.9869387333224182</v>
      </c>
      <c r="R193">
        <f>VLOOKUP($A193,'Data (changed)'!$B$2:$AE$267,$R$1,TRUE)</f>
        <v>-1.4094140244289548</v>
      </c>
      <c r="S193">
        <f>VLOOKUP($A193,'Data (changed)'!$B$2:$AE$267,$S$1,TRUE)</f>
        <v>-1.1628066902935359</v>
      </c>
      <c r="T193">
        <f>VLOOKUP($A193,'Data (changed)'!$B$2:$AE$267,$T$1,TRUE)</f>
        <v>-1.8441342497794011</v>
      </c>
      <c r="U193">
        <f>VLOOKUP($A193,'Data (changed)'!$B$2:$AE$267,$U$1,TRUE)</f>
        <v>-1.9524251417230971</v>
      </c>
      <c r="V193">
        <f>VLOOKUP($A193,'Data (changed)'!$B$2:$AE$267,$V$1,TRUE)</f>
        <v>-0.41325411848491456</v>
      </c>
      <c r="W193">
        <f>VLOOKUP($A193,'Data (changed)'!$B$2:$AE$267,$W$1,TRUE)</f>
        <v>-0.35851062828751878</v>
      </c>
      <c r="X193">
        <f>VLOOKUP($A193,'Data (changed)'!$B$2:$AE$267,$X$1,TRUE)</f>
        <v>2.9275110489933809E-2</v>
      </c>
      <c r="Y193">
        <f>VLOOKUP($A193,'Data (changed)'!$B$2:$AE$267,$Y$1,TRUE)</f>
        <v>-0.30682665709996115</v>
      </c>
      <c r="Z193">
        <f>VLOOKUP($A193,'Data (changed)'!$B$2:$AE$267,$Z$1,TRUE)</f>
        <v>-1.1903634538532941</v>
      </c>
      <c r="AA193">
        <f>VLOOKUP($A193,'Data (changed)'!$B$2:$AE$267,$AA$1,TRUE)</f>
        <v>-1.0494436511055056</v>
      </c>
      <c r="AB193">
        <f>VLOOKUP($A193,'Data (changed)'!$B$2:$AE$267,$AB$1,TRUE)</f>
        <v>-1.2630029250527883</v>
      </c>
      <c r="AC193">
        <f>VLOOKUP($A193,'Data (changed)'!$B$2:$AE$267,$AC$1,TRUE)</f>
        <v>-2.8859547585882126</v>
      </c>
      <c r="AD193">
        <f>VLOOKUP($A193,'Data (changed)'!$B$2:$AE$267,$AD$1,TRUE)</f>
        <v>-4.147474747474746</v>
      </c>
    </row>
    <row r="194" spans="1:30" x14ac:dyDescent="0.45">
      <c r="A194" t="s">
        <v>53</v>
      </c>
      <c r="B194" t="s">
        <v>668</v>
      </c>
      <c r="C194">
        <f>VLOOKUP(A194,'Data (changed)'!$B$2:$D$267,3,TRUE)</f>
        <v>0</v>
      </c>
      <c r="D194">
        <f>VLOOKUP($A194,'Data (changed)'!$B$2:$AE$267,$D$1,TRUE)</f>
        <v>0</v>
      </c>
      <c r="E194">
        <f>VLOOKUP($A194,'Data (changed)'!$B$2:$AE$267,$E$1,TRUE)</f>
        <v>0</v>
      </c>
      <c r="F194">
        <f>VLOOKUP($A194,'Data (changed)'!$B$2:$AE$267,$F$1,TRUE)</f>
        <v>0</v>
      </c>
      <c r="G194">
        <f>VLOOKUP($A194,'Data (changed)'!$B$2:$AE$267,$G$1,TRUE)</f>
        <v>0</v>
      </c>
      <c r="H194">
        <f>VLOOKUP($A194,'Data (changed)'!$B$2:$AE$267,$H$1,TRUE)</f>
        <v>0</v>
      </c>
      <c r="I194">
        <f>VLOOKUP($A194,'Data (changed)'!$B$2:$AE$267,$I$1,TRUE)</f>
        <v>0</v>
      </c>
      <c r="J194">
        <f>VLOOKUP($A194,'Data (changed)'!$B$2:$AE$267,$J$1,TRUE)</f>
        <v>0</v>
      </c>
      <c r="K194">
        <f>VLOOKUP($A194,'Data (changed)'!$B$2:$AE$267,$K$1,TRUE)</f>
        <v>0</v>
      </c>
      <c r="L194">
        <f>VLOOKUP($A194,'Data (changed)'!$B$2:$AE$267,$L$1,TRUE)</f>
        <v>0</v>
      </c>
      <c r="M194">
        <f>VLOOKUP($A194,'Data (changed)'!$B$2:$AE$267,$M$1,TRUE)</f>
        <v>0</v>
      </c>
      <c r="N194">
        <f>VLOOKUP($A194,'Data (changed)'!$B$2:$AE$267,$N$1,TRUE)</f>
        <v>0</v>
      </c>
      <c r="O194">
        <f>VLOOKUP($A194,'Data (changed)'!$B$2:$AE$267,$O$1,TRUE)</f>
        <v>0</v>
      </c>
      <c r="P194">
        <f>VLOOKUP($A194,'Data (changed)'!$B$2:$AE$267,$P$1,TRUE)</f>
        <v>0</v>
      </c>
      <c r="Q194">
        <f>VLOOKUP($A194,'Data (changed)'!$B$2:$AE$267,$Q$1,TRUE)</f>
        <v>0</v>
      </c>
      <c r="R194">
        <f>VLOOKUP($A194,'Data (changed)'!$B$2:$AE$267,$R$1,TRUE)</f>
        <v>0</v>
      </c>
      <c r="S194">
        <f>VLOOKUP($A194,'Data (changed)'!$B$2:$AE$267,$S$1,TRUE)</f>
        <v>0</v>
      </c>
      <c r="T194">
        <f>VLOOKUP($A194,'Data (changed)'!$B$2:$AE$267,$T$1,TRUE)</f>
        <v>0</v>
      </c>
      <c r="U194">
        <f>VLOOKUP($A194,'Data (changed)'!$B$2:$AE$267,$U$1,TRUE)</f>
        <v>0</v>
      </c>
      <c r="V194">
        <f>VLOOKUP($A194,'Data (changed)'!$B$2:$AE$267,$V$1,TRUE)</f>
        <v>0</v>
      </c>
      <c r="W194">
        <f>VLOOKUP($A194,'Data (changed)'!$B$2:$AE$267,$W$1,TRUE)</f>
        <v>0</v>
      </c>
      <c r="X194">
        <f>VLOOKUP($A194,'Data (changed)'!$B$2:$AE$267,$X$1,TRUE)</f>
        <v>0</v>
      </c>
      <c r="Y194">
        <f>VLOOKUP($A194,'Data (changed)'!$B$2:$AE$267,$Y$1,TRUE)</f>
        <v>0</v>
      </c>
      <c r="Z194">
        <f>VLOOKUP($A194,'Data (changed)'!$B$2:$AE$267,$Z$1,TRUE)</f>
        <v>0</v>
      </c>
      <c r="AA194">
        <f>VLOOKUP($A194,'Data (changed)'!$B$2:$AE$267,$AA$1,TRUE)</f>
        <v>0</v>
      </c>
      <c r="AB194">
        <f>VLOOKUP($A194,'Data (changed)'!$B$2:$AE$267,$AB$1,TRUE)</f>
        <v>0</v>
      </c>
      <c r="AC194">
        <f>VLOOKUP($A194,'Data (changed)'!$B$2:$AE$267,$AC$1,TRUE)</f>
        <v>0</v>
      </c>
      <c r="AD194">
        <f>VLOOKUP($A194,'Data (changed)'!$B$2:$AE$267,$AD$1,TRUE)</f>
        <v>0</v>
      </c>
    </row>
    <row r="195" spans="1:30" x14ac:dyDescent="0.45">
      <c r="A195" t="s">
        <v>166</v>
      </c>
      <c r="B195" t="s">
        <v>386</v>
      </c>
      <c r="C195">
        <f>VLOOKUP(A195,'Data (changed)'!$B$2:$D$267,3,TRUE)</f>
        <v>4.3682064626740242</v>
      </c>
      <c r="D195">
        <f>VLOOKUP($A195,'Data (changed)'!$B$2:$AE$267,$D$1,TRUE)</f>
        <v>1.0894764083122936</v>
      </c>
      <c r="E195">
        <f>VLOOKUP($A195,'Data (changed)'!$B$2:$AE$267,$E$1,TRUE)</f>
        <v>-2.0432765315769359</v>
      </c>
      <c r="F195">
        <f>VLOOKUP($A195,'Data (changed)'!$B$2:$AE$267,$F$1,TRUE)</f>
        <v>0.96483792534367296</v>
      </c>
      <c r="G195">
        <f>VLOOKUP($A195,'Data (changed)'!$B$2:$AE$267,$G$1,TRUE)</f>
        <v>4.2827804595035275</v>
      </c>
      <c r="H195">
        <f>VLOOKUP($A195,'Data (changed)'!$B$2:$AE$267,$H$1,TRUE)</f>
        <v>3.5042470691652738</v>
      </c>
      <c r="I195">
        <f>VLOOKUP($A195,'Data (changed)'!$B$2:$AE$267,$I$1,TRUE)</f>
        <v>4.4008677538124772</v>
      </c>
      <c r="J195">
        <f>VLOOKUP($A195,'Data (changed)'!$B$2:$AE$267,$J$1,TRUE)</f>
        <v>4.8079629757332896</v>
      </c>
      <c r="K195">
        <f>VLOOKUP($A195,'Data (changed)'!$B$2:$AE$267,$K$1,TRUE)</f>
        <v>3.9065774400257851</v>
      </c>
      <c r="L195">
        <f>VLOOKUP($A195,'Data (changed)'!$B$2:$AE$267,$L$1,TRUE)</f>
        <v>3.8161780634697919</v>
      </c>
      <c r="M195">
        <f>VLOOKUP($A195,'Data (changed)'!$B$2:$AE$267,$M$1,TRUE)</f>
        <v>1.9436722958495949</v>
      </c>
      <c r="N195">
        <f>VLOOKUP($A195,'Data (changed)'!$B$2:$AE$267,$N$1,TRUE)</f>
        <v>0.77092402429121876</v>
      </c>
      <c r="O195">
        <f>VLOOKUP($A195,'Data (changed)'!$B$2:$AE$267,$O$1,TRUE)</f>
        <v>-0.93052119262306121</v>
      </c>
      <c r="P195">
        <f>VLOOKUP($A195,'Data (changed)'!$B$2:$AE$267,$P$1,TRUE)</f>
        <v>1.788735681571211</v>
      </c>
      <c r="Q195">
        <f>VLOOKUP($A195,'Data (changed)'!$B$2:$AE$267,$Q$1,TRUE)</f>
        <v>0.78184821592743958</v>
      </c>
      <c r="R195">
        <f>VLOOKUP($A195,'Data (changed)'!$B$2:$AE$267,$R$1,TRUE)</f>
        <v>1.6250341762967366</v>
      </c>
      <c r="S195">
        <f>VLOOKUP($A195,'Data (changed)'!$B$2:$AE$267,$S$1,TRUE)</f>
        <v>2.506579645517732</v>
      </c>
      <c r="T195">
        <f>VLOOKUP($A195,'Data (changed)'!$B$2:$AE$267,$T$1,TRUE)</f>
        <v>0.31924792506308108</v>
      </c>
      <c r="U195">
        <f>VLOOKUP($A195,'Data (changed)'!$B$2:$AE$267,$U$1,TRUE)</f>
        <v>-3.1220794203332076</v>
      </c>
      <c r="V195">
        <f>VLOOKUP($A195,'Data (changed)'!$B$2:$AE$267,$V$1,TRUE)</f>
        <v>1.7376254759056593</v>
      </c>
      <c r="W195">
        <f>VLOOKUP($A195,'Data (changed)'!$B$2:$AE$267,$W$1,TRUE)</f>
        <v>-1.6961647806150353</v>
      </c>
      <c r="X195">
        <f>VLOOKUP($A195,'Data (changed)'!$B$2:$AE$267,$X$1,TRUE)</f>
        <v>-4.0572936076956125</v>
      </c>
      <c r="Y195">
        <f>VLOOKUP($A195,'Data (changed)'!$B$2:$AE$267,$Y$1,TRUE)</f>
        <v>-0.92264467452788779</v>
      </c>
      <c r="Z195">
        <f>VLOOKUP($A195,'Data (changed)'!$B$2:$AE$267,$Z$1,TRUE)</f>
        <v>0.79219030187536532</v>
      </c>
      <c r="AA195">
        <f>VLOOKUP($A195,'Data (changed)'!$B$2:$AE$267,$AA$1,TRUE)</f>
        <v>1.7920460455598288</v>
      </c>
      <c r="AB195">
        <f>VLOOKUP($A195,'Data (changed)'!$B$2:$AE$267,$AB$1,TRUE)</f>
        <v>2.0194853956131169</v>
      </c>
      <c r="AC195">
        <f>VLOOKUP($A195,'Data (changed)'!$B$2:$AE$267,$AC$1,TRUE)</f>
        <v>3.5063452848123973</v>
      </c>
      <c r="AD195">
        <f>VLOOKUP($A195,'Data (changed)'!$B$2:$AE$267,$AD$1,TRUE)</f>
        <v>2.8493264613125291</v>
      </c>
    </row>
    <row r="196" spans="1:30" x14ac:dyDescent="0.45">
      <c r="A196" t="s">
        <v>63</v>
      </c>
      <c r="B196" t="s">
        <v>439</v>
      </c>
      <c r="C196">
        <f>VLOOKUP(A196,'Data (changed)'!$B$2:$D$267,3,TRUE)</f>
        <v>3.4936501550211432</v>
      </c>
      <c r="D196">
        <f>VLOOKUP($A196,'Data (changed)'!$B$2:$AE$267,$D$1,TRUE)</f>
        <v>1.6964280112470078</v>
      </c>
      <c r="E196">
        <f>VLOOKUP($A196,'Data (changed)'!$B$2:$AE$267,$E$1,TRUE)</f>
        <v>4.9363594147528147</v>
      </c>
      <c r="F196">
        <f>VLOOKUP($A196,'Data (changed)'!$B$2:$AE$267,$F$1,TRUE)</f>
        <v>5.3179176602394165</v>
      </c>
      <c r="G196">
        <f>VLOOKUP($A196,'Data (changed)'!$B$2:$AE$267,$G$1,TRUE)</f>
        <v>6.8228103035857828</v>
      </c>
      <c r="H196">
        <f>VLOOKUP($A196,'Data (changed)'!$B$2:$AE$267,$H$1,TRUE)</f>
        <v>1.5737851317500571</v>
      </c>
      <c r="I196">
        <f>VLOOKUP($A196,'Data (changed)'!$B$2:$AE$267,$I$1,TRUE)</f>
        <v>4.2425161026985876</v>
      </c>
      <c r="J196">
        <f>VLOOKUP($A196,'Data (changed)'!$B$2:$AE$267,$J$1,TRUE)</f>
        <v>6.8037755808063594E-2</v>
      </c>
      <c r="K196">
        <f>VLOOKUP($A196,'Data (changed)'!$B$2:$AE$267,$K$1,TRUE)</f>
        <v>-1.36607971240079</v>
      </c>
      <c r="L196">
        <f>VLOOKUP($A196,'Data (changed)'!$B$2:$AE$267,$L$1,TRUE)</f>
        <v>-2.314140568190453</v>
      </c>
      <c r="M196">
        <f>VLOOKUP($A196,'Data (changed)'!$B$2:$AE$267,$M$1,TRUE)</f>
        <v>-0.83405471674609544</v>
      </c>
      <c r="N196">
        <f>VLOOKUP($A196,'Data (changed)'!$B$2:$AE$267,$N$1,TRUE)</f>
        <v>-2.1404394998569387E-2</v>
      </c>
      <c r="O196">
        <f>VLOOKUP($A196,'Data (changed)'!$B$2:$AE$267,$O$1,TRUE)</f>
        <v>4.3207454855159142</v>
      </c>
      <c r="P196">
        <f>VLOOKUP($A196,'Data (changed)'!$B$2:$AE$267,$P$1,TRUE)</f>
        <v>4.0574183636377086</v>
      </c>
      <c r="Q196">
        <f>VLOOKUP($A196,'Data (changed)'!$B$2:$AE$267,$Q$1,TRUE)</f>
        <v>2.1334906645960103</v>
      </c>
      <c r="R196">
        <f>VLOOKUP($A196,'Data (changed)'!$B$2:$AE$267,$R$1,TRUE)</f>
        <v>4.8071171926837621</v>
      </c>
      <c r="S196">
        <f>VLOOKUP($A196,'Data (changed)'!$B$2:$AE$267,$S$1,TRUE)</f>
        <v>5.4216228721823541</v>
      </c>
      <c r="T196">
        <f>VLOOKUP($A196,'Data (changed)'!$B$2:$AE$267,$T$1,TRUE)</f>
        <v>6.4962921197090964</v>
      </c>
      <c r="U196">
        <f>VLOOKUP($A196,'Data (changed)'!$B$2:$AE$267,$U$1,TRUE)</f>
        <v>-0.26113732808028089</v>
      </c>
      <c r="V196">
        <f>VLOOKUP($A196,'Data (changed)'!$B$2:$AE$267,$V$1,TRUE)</f>
        <v>11.095231268552055</v>
      </c>
      <c r="W196">
        <f>VLOOKUP($A196,'Data (changed)'!$B$2:$AE$267,$W$1,TRUE)</f>
        <v>4.2863712070228246</v>
      </c>
      <c r="X196">
        <f>VLOOKUP($A196,'Data (changed)'!$B$2:$AE$267,$X$1,TRUE)</f>
        <v>-0.70804311231688644</v>
      </c>
      <c r="Y196">
        <f>VLOOKUP($A196,'Data (changed)'!$B$2:$AE$267,$Y$1,TRUE)</f>
        <v>8.2930764894047115</v>
      </c>
      <c r="Z196">
        <f>VLOOKUP($A196,'Data (changed)'!$B$2:$AE$267,$Z$1,TRUE)</f>
        <v>5.3012385923702539</v>
      </c>
      <c r="AA196">
        <f>VLOOKUP($A196,'Data (changed)'!$B$2:$AE$267,$AA$1,TRUE)</f>
        <v>2.9571517348710614</v>
      </c>
      <c r="AB196">
        <f>VLOOKUP($A196,'Data (changed)'!$B$2:$AE$267,$AB$1,TRUE)</f>
        <v>4.2680258331458276</v>
      </c>
      <c r="AC196">
        <f>VLOOKUP($A196,'Data (changed)'!$B$2:$AE$267,$AC$1,TRUE)</f>
        <v>4.8100788555404108</v>
      </c>
      <c r="AD196">
        <f>VLOOKUP($A196,'Data (changed)'!$B$2:$AE$267,$AD$1,TRUE)</f>
        <v>3.2042503407663929</v>
      </c>
    </row>
    <row r="197" spans="1:30" x14ac:dyDescent="0.45">
      <c r="A197" t="s">
        <v>170</v>
      </c>
      <c r="B197" t="s">
        <v>76</v>
      </c>
      <c r="C197">
        <f>VLOOKUP(A197,'Data (changed)'!$B$2:$D$267,3,TRUE)</f>
        <v>0</v>
      </c>
      <c r="D197">
        <f>VLOOKUP($A197,'Data (changed)'!$B$2:$AE$267,$D$1,TRUE)</f>
        <v>0</v>
      </c>
      <c r="E197">
        <f>VLOOKUP($A197,'Data (changed)'!$B$2:$AE$267,$E$1,TRUE)</f>
        <v>0</v>
      </c>
      <c r="F197">
        <f>VLOOKUP($A197,'Data (changed)'!$B$2:$AE$267,$F$1,TRUE)</f>
        <v>0</v>
      </c>
      <c r="G197">
        <f>VLOOKUP($A197,'Data (changed)'!$B$2:$AE$267,$G$1,TRUE)</f>
        <v>7.1185118237428782</v>
      </c>
      <c r="H197">
        <f>VLOOKUP($A197,'Data (changed)'!$B$2:$AE$267,$H$1,TRUE)</f>
        <v>1.2151507733078972</v>
      </c>
      <c r="I197">
        <f>VLOOKUP($A197,'Data (changed)'!$B$2:$AE$267,$I$1,TRUE)</f>
        <v>14.667225162375047</v>
      </c>
      <c r="J197">
        <f>VLOOKUP($A197,'Data (changed)'!$B$2:$AE$267,$J$1,TRUE)</f>
        <v>14.334203475552826</v>
      </c>
      <c r="K197">
        <f>VLOOKUP($A197,'Data (changed)'!$B$2:$AE$267,$K$1,TRUE)</f>
        <v>8.2804294037166102</v>
      </c>
      <c r="L197">
        <f>VLOOKUP($A197,'Data (changed)'!$B$2:$AE$267,$L$1,TRUE)</f>
        <v>-8.5561832906562216</v>
      </c>
      <c r="M197">
        <f>VLOOKUP($A197,'Data (changed)'!$B$2:$AE$267,$M$1,TRUE)</f>
        <v>-9.3106381675533072</v>
      </c>
      <c r="N197">
        <f>VLOOKUP($A197,'Data (changed)'!$B$2:$AE$267,$N$1,TRUE)</f>
        <v>-12.489191760806392</v>
      </c>
      <c r="O197">
        <f>VLOOKUP($A197,'Data (changed)'!$B$2:$AE$267,$O$1,TRUE)</f>
        <v>14.015865494575181</v>
      </c>
      <c r="P197">
        <f>VLOOKUP($A197,'Data (changed)'!$B$2:$AE$267,$P$1,TRUE)</f>
        <v>21.925239493344691</v>
      </c>
      <c r="Q197">
        <f>VLOOKUP($A197,'Data (changed)'!$B$2:$AE$267,$Q$1,TRUE)</f>
        <v>11.290651182927135</v>
      </c>
      <c r="R197">
        <f>VLOOKUP($A197,'Data (changed)'!$B$2:$AE$267,$R$1,TRUE)</f>
        <v>-0.99655610347707579</v>
      </c>
      <c r="S197">
        <f>VLOOKUP($A197,'Data (changed)'!$B$2:$AE$267,$S$1,TRUE)</f>
        <v>3.7882815208598117</v>
      </c>
      <c r="T197">
        <f>VLOOKUP($A197,'Data (changed)'!$B$2:$AE$267,$T$1,TRUE)</f>
        <v>7.4291822554783522</v>
      </c>
      <c r="U197">
        <f>VLOOKUP($A197,'Data (changed)'!$B$2:$AE$267,$U$1,TRUE)</f>
        <v>8.5934908789386384</v>
      </c>
      <c r="V197">
        <f>VLOOKUP($A197,'Data (changed)'!$B$2:$AE$267,$V$1,TRUE)</f>
        <v>5.7773620562941943</v>
      </c>
      <c r="W197">
        <f>VLOOKUP($A197,'Data (changed)'!$B$2:$AE$267,$W$1,TRUE)</f>
        <v>9.6008084891359431</v>
      </c>
      <c r="X197">
        <f>VLOOKUP($A197,'Data (changed)'!$B$2:$AE$267,$X$1,TRUE)</f>
        <v>6.0964565632615404</v>
      </c>
      <c r="Y197">
        <f>VLOOKUP($A197,'Data (changed)'!$B$2:$AE$267,$Y$1,TRUE)</f>
        <v>4.6985698655223445</v>
      </c>
      <c r="Z197">
        <f>VLOOKUP($A197,'Data (changed)'!$B$2:$AE$267,$Z$1,TRUE)</f>
        <v>-0.15786665085529705</v>
      </c>
      <c r="AA197">
        <f>VLOOKUP($A197,'Data (changed)'!$B$2:$AE$267,$AA$1,TRUE)</f>
        <v>3.7212996711478752</v>
      </c>
      <c r="AB197">
        <f>VLOOKUP($A197,'Data (changed)'!$B$2:$AE$267,$AB$1,TRUE)</f>
        <v>8.8646188199593468</v>
      </c>
      <c r="AC197">
        <f>VLOOKUP($A197,'Data (changed)'!$B$2:$AE$267,$AC$1,TRUE)</f>
        <v>1.419367562947869</v>
      </c>
      <c r="AD197">
        <f>VLOOKUP($A197,'Data (changed)'!$B$2:$AE$267,$AD$1,TRUE)</f>
        <v>1.2270773778270296</v>
      </c>
    </row>
    <row r="198" spans="1:30" x14ac:dyDescent="0.45">
      <c r="A198" t="s">
        <v>177</v>
      </c>
      <c r="B198" t="s">
        <v>115</v>
      </c>
      <c r="C198">
        <f>VLOOKUP(A198,'Data (changed)'!$B$2:$D$267,3,TRUE)</f>
        <v>0.18189153652630807</v>
      </c>
      <c r="D198">
        <f>VLOOKUP($A198,'Data (changed)'!$B$2:$AE$267,$D$1,TRUE)</f>
        <v>5.3510472659417161</v>
      </c>
      <c r="E198">
        <f>VLOOKUP($A198,'Data (changed)'!$B$2:$AE$267,$E$1,TRUE)</f>
        <v>2.9566703536333137</v>
      </c>
      <c r="F198">
        <f>VLOOKUP($A198,'Data (changed)'!$B$2:$AE$267,$F$1,TRUE)</f>
        <v>4.7855068349311978</v>
      </c>
      <c r="G198">
        <f>VLOOKUP($A198,'Data (changed)'!$B$2:$AE$267,$G$1,TRUE)</f>
        <v>4.3644195717526912</v>
      </c>
      <c r="H198">
        <f>VLOOKUP($A198,'Data (changed)'!$B$2:$AE$267,$H$1,TRUE)</f>
        <v>3.0213184333276075</v>
      </c>
      <c r="I198">
        <f>VLOOKUP($A198,'Data (changed)'!$B$2:$AE$267,$I$1,TRUE)</f>
        <v>-1.0903441290038103</v>
      </c>
      <c r="J198">
        <f>VLOOKUP($A198,'Data (changed)'!$B$2:$AE$267,$J$1,TRUE)</f>
        <v>1.6766542199794401</v>
      </c>
      <c r="K198">
        <f>VLOOKUP($A198,'Data (changed)'!$B$2:$AE$267,$K$1,TRUE)</f>
        <v>4.7443295641845538</v>
      </c>
      <c r="L198">
        <f>VLOOKUP($A198,'Data (changed)'!$B$2:$AE$267,$L$1,TRUE)</f>
        <v>-1.1383396081171071</v>
      </c>
      <c r="M198">
        <f>VLOOKUP($A198,'Data (changed)'!$B$2:$AE$267,$M$1,TRUE)</f>
        <v>1.1011684810669635</v>
      </c>
      <c r="N198">
        <f>VLOOKUP($A198,'Data (changed)'!$B$2:$AE$267,$N$1,TRUE)</f>
        <v>1.9555885454488191</v>
      </c>
      <c r="O198">
        <f>VLOOKUP($A198,'Data (changed)'!$B$2:$AE$267,$O$1,TRUE)</f>
        <v>2.0678836704974373</v>
      </c>
      <c r="P198">
        <f>VLOOKUP($A198,'Data (changed)'!$B$2:$AE$267,$P$1,TRUE)</f>
        <v>3.9593167210506124</v>
      </c>
      <c r="Q198">
        <f>VLOOKUP($A198,'Data (changed)'!$B$2:$AE$267,$Q$1,TRUE)</f>
        <v>2.2089096298444417</v>
      </c>
      <c r="R198">
        <f>VLOOKUP($A198,'Data (changed)'!$B$2:$AE$267,$R$1,TRUE)</f>
        <v>2.4113280984743994</v>
      </c>
      <c r="S198">
        <f>VLOOKUP($A198,'Data (changed)'!$B$2:$AE$267,$S$1,TRUE)</f>
        <v>0.99406643873373923</v>
      </c>
      <c r="T198">
        <f>VLOOKUP($A198,'Data (changed)'!$B$2:$AE$267,$T$1,TRUE)</f>
        <v>1.7268128890136154</v>
      </c>
      <c r="U198">
        <f>VLOOKUP($A198,'Data (changed)'!$B$2:$AE$267,$U$1,TRUE)</f>
        <v>-0.92021388784849023</v>
      </c>
      <c r="V198">
        <f>VLOOKUP($A198,'Data (changed)'!$B$2:$AE$267,$V$1,TRUE)</f>
        <v>2.9979662008186097</v>
      </c>
      <c r="W198">
        <f>VLOOKUP($A198,'Data (changed)'!$B$2:$AE$267,$W$1,TRUE)</f>
        <v>3.8195188484284444</v>
      </c>
      <c r="X198">
        <f>VLOOKUP($A198,'Data (changed)'!$B$2:$AE$267,$X$1,TRUE)</f>
        <v>0.73977098647279149</v>
      </c>
      <c r="Y198">
        <f>VLOOKUP($A198,'Data (changed)'!$B$2:$AE$267,$Y$1,TRUE)</f>
        <v>3.2122575117429619</v>
      </c>
      <c r="Z198">
        <f>VLOOKUP($A198,'Data (changed)'!$B$2:$AE$267,$Z$1,TRUE)</f>
        <v>3.6139323622194581</v>
      </c>
      <c r="AA198">
        <f>VLOOKUP($A198,'Data (changed)'!$B$2:$AE$267,$AA$1,TRUE)</f>
        <v>3.6539491013933372</v>
      </c>
      <c r="AB198">
        <f>VLOOKUP($A198,'Data (changed)'!$B$2:$AE$267,$AB$1,TRUE)</f>
        <v>3.7590650654558289</v>
      </c>
      <c r="AC198">
        <f>VLOOKUP($A198,'Data (changed)'!$B$2:$AE$267,$AC$1,TRUE)</f>
        <v>4.3157599608117465</v>
      </c>
      <c r="AD198">
        <f>VLOOKUP($A198,'Data (changed)'!$B$2:$AE$267,$AD$1,TRUE)</f>
        <v>2.8595580936551954</v>
      </c>
    </row>
    <row r="199" spans="1:30" x14ac:dyDescent="0.45">
      <c r="A199" t="s">
        <v>240</v>
      </c>
      <c r="B199" t="s">
        <v>537</v>
      </c>
      <c r="C199">
        <f>VLOOKUP(A199,'Data (changed)'!$B$2:$D$267,3,TRUE)</f>
        <v>1.3831251109915712</v>
      </c>
      <c r="D199">
        <f>VLOOKUP($A199,'Data (changed)'!$B$2:$AE$267,$D$1,TRUE)</f>
        <v>1.8445572369381011</v>
      </c>
      <c r="E199">
        <f>VLOOKUP($A199,'Data (changed)'!$B$2:$AE$267,$E$1,TRUE)</f>
        <v>0.89331922524316099</v>
      </c>
      <c r="F199">
        <f>VLOOKUP($A199,'Data (changed)'!$B$2:$AE$267,$F$1,TRUE)</f>
        <v>2.8995273265058046</v>
      </c>
      <c r="G199">
        <f>VLOOKUP($A199,'Data (changed)'!$B$2:$AE$267,$G$1,TRUE)</f>
        <v>2.6798338052470996</v>
      </c>
      <c r="H199">
        <f>VLOOKUP($A199,'Data (changed)'!$B$2:$AE$267,$H$1,TRUE)</f>
        <v>2.8798914691767834</v>
      </c>
      <c r="I199">
        <f>VLOOKUP($A199,'Data (changed)'!$B$2:$AE$267,$I$1,TRUE)</f>
        <v>3.2412393416009877</v>
      </c>
      <c r="J199">
        <f>VLOOKUP($A199,'Data (changed)'!$B$2:$AE$267,$J$1,TRUE)</f>
        <v>2.6537981886407778</v>
      </c>
      <c r="K199">
        <f>VLOOKUP($A199,'Data (changed)'!$B$2:$AE$267,$K$1,TRUE)</f>
        <v>3.2834855422905491</v>
      </c>
      <c r="L199">
        <f>VLOOKUP($A199,'Data (changed)'!$B$2:$AE$267,$L$1,TRUE)</f>
        <v>3.9331924824253832</v>
      </c>
      <c r="M199">
        <f>VLOOKUP($A199,'Data (changed)'!$B$2:$AE$267,$M$1,TRUE)</f>
        <v>1.5380375888132107</v>
      </c>
      <c r="N199">
        <f>VLOOKUP($A199,'Data (changed)'!$B$2:$AE$267,$N$1,TRUE)</f>
        <v>1.5051247637877481</v>
      </c>
      <c r="O199">
        <f>VLOOKUP($A199,'Data (changed)'!$B$2:$AE$267,$O$1,TRUE)</f>
        <v>2.0268853562125884</v>
      </c>
      <c r="P199">
        <f>VLOOKUP($A199,'Data (changed)'!$B$2:$AE$267,$P$1,TRUE)</f>
        <v>3.1236681467219825</v>
      </c>
      <c r="Q199">
        <f>VLOOKUP($A199,'Data (changed)'!$B$2:$AE$267,$Q$1,TRUE)</f>
        <v>2.7380810942962341</v>
      </c>
      <c r="R199">
        <f>VLOOKUP($A199,'Data (changed)'!$B$2:$AE$267,$R$1,TRUE)</f>
        <v>2.9775754136550461</v>
      </c>
      <c r="S199">
        <f>VLOOKUP($A199,'Data (changed)'!$B$2:$AE$267,$S$1,TRUE)</f>
        <v>2.6561106199921198</v>
      </c>
      <c r="T199">
        <f>VLOOKUP($A199,'Data (changed)'!$B$2:$AE$267,$T$1,TRUE)</f>
        <v>0.23565632201227515</v>
      </c>
      <c r="U199">
        <f>VLOOKUP($A199,'Data (changed)'!$B$2:$AE$267,$U$1,TRUE)</f>
        <v>-3.4641338802758241</v>
      </c>
      <c r="V199">
        <f>VLOOKUP($A199,'Data (changed)'!$B$2:$AE$267,$V$1,TRUE)</f>
        <v>2.8515216715092606</v>
      </c>
      <c r="W199">
        <f>VLOOKUP($A199,'Data (changed)'!$B$2:$AE$267,$W$1,TRUE)</f>
        <v>1.5837955281791807</v>
      </c>
      <c r="X199">
        <f>VLOOKUP($A199,'Data (changed)'!$B$2:$AE$267,$X$1,TRUE)</f>
        <v>1.1295715611381496</v>
      </c>
      <c r="Y199">
        <f>VLOOKUP($A199,'Data (changed)'!$B$2:$AE$267,$Y$1,TRUE)</f>
        <v>1.3565864429434527</v>
      </c>
      <c r="Z199">
        <f>VLOOKUP($A199,'Data (changed)'!$B$2:$AE$267,$Z$1,TRUE)</f>
        <v>1.9039388588595614</v>
      </c>
      <c r="AA199">
        <f>VLOOKUP($A199,'Data (changed)'!$B$2:$AE$267,$AA$1,TRUE)</f>
        <v>2.1673881803830284</v>
      </c>
      <c r="AB199">
        <f>VLOOKUP($A199,'Data (changed)'!$B$2:$AE$267,$AB$1,TRUE)</f>
        <v>1.6691681583600513</v>
      </c>
      <c r="AC199">
        <f>VLOOKUP($A199,'Data (changed)'!$B$2:$AE$267,$AC$1,TRUE)</f>
        <v>2.4025172572039963</v>
      </c>
      <c r="AD199">
        <f>VLOOKUP($A199,'Data (changed)'!$B$2:$AE$267,$AD$1,TRUE)</f>
        <v>2.1386639469099151</v>
      </c>
    </row>
    <row r="200" spans="1:30" x14ac:dyDescent="0.45">
      <c r="A200" t="s">
        <v>522</v>
      </c>
      <c r="B200" t="s">
        <v>319</v>
      </c>
      <c r="C200">
        <f>VLOOKUP(A200,'Data (changed)'!$B$2:$D$267,3,TRUE)</f>
        <v>4.8999962030129325</v>
      </c>
      <c r="D200">
        <f>VLOOKUP($A200,'Data (changed)'!$B$2:$AE$267,$D$1,TRUE)</f>
        <v>0.89999758030509724</v>
      </c>
      <c r="E200">
        <f>VLOOKUP($A200,'Data (changed)'!$B$2:$AE$267,$E$1,TRUE)</f>
        <v>0.10000323351980001</v>
      </c>
      <c r="F200">
        <f>VLOOKUP($A200,'Data (changed)'!$B$2:$AE$267,$F$1,TRUE)</f>
        <v>0.80000227789402345</v>
      </c>
      <c r="G200">
        <f>VLOOKUP($A200,'Data (changed)'!$B$2:$AE$267,$G$1,TRUE)</f>
        <v>0.49999391213506783</v>
      </c>
      <c r="H200">
        <f>VLOOKUP($A200,'Data (changed)'!$B$2:$AE$267,$H$1,TRUE)</f>
        <v>0.30000031014796491</v>
      </c>
      <c r="I200">
        <f>VLOOKUP($A200,'Data (changed)'!$B$2:$AE$267,$I$1,TRUE)</f>
        <v>1.9000041454846723</v>
      </c>
      <c r="J200">
        <f>VLOOKUP($A200,'Data (changed)'!$B$2:$AE$267,$J$1,TRUE)</f>
        <v>6.1999957706007933</v>
      </c>
      <c r="K200">
        <f>VLOOKUP($A200,'Data (changed)'!$B$2:$AE$267,$K$1,TRUE)</f>
        <v>4.0000046432563892</v>
      </c>
      <c r="L200">
        <f>VLOOKUP($A200,'Data (changed)'!$B$2:$AE$267,$L$1,TRUE)</f>
        <v>4.0000003434360991</v>
      </c>
      <c r="M200">
        <f>VLOOKUP($A200,'Data (changed)'!$B$2:$AE$267,$M$1,TRUE)</f>
        <v>0</v>
      </c>
      <c r="N200">
        <f>VLOOKUP($A200,'Data (changed)'!$B$2:$AE$267,$N$1,TRUE)</f>
        <v>0</v>
      </c>
      <c r="O200">
        <f>VLOOKUP($A200,'Data (changed)'!$B$2:$AE$267,$O$1,TRUE)</f>
        <v>0</v>
      </c>
      <c r="P200">
        <f>VLOOKUP($A200,'Data (changed)'!$B$2:$AE$267,$P$1,TRUE)</f>
        <v>0</v>
      </c>
      <c r="Q200">
        <f>VLOOKUP($A200,'Data (changed)'!$B$2:$AE$267,$Q$1,TRUE)</f>
        <v>0</v>
      </c>
      <c r="R200">
        <f>VLOOKUP($A200,'Data (changed)'!$B$2:$AE$267,$R$1,TRUE)</f>
        <v>0</v>
      </c>
      <c r="S200">
        <f>VLOOKUP($A200,'Data (changed)'!$B$2:$AE$267,$S$1,TRUE)</f>
        <v>0</v>
      </c>
      <c r="T200">
        <f>VLOOKUP($A200,'Data (changed)'!$B$2:$AE$267,$T$1,TRUE)</f>
        <v>0</v>
      </c>
      <c r="U200">
        <f>VLOOKUP($A200,'Data (changed)'!$B$2:$AE$267,$U$1,TRUE)</f>
        <v>0</v>
      </c>
      <c r="V200">
        <f>VLOOKUP($A200,'Data (changed)'!$B$2:$AE$267,$V$1,TRUE)</f>
        <v>0</v>
      </c>
      <c r="W200">
        <f>VLOOKUP($A200,'Data (changed)'!$B$2:$AE$267,$W$1,TRUE)</f>
        <v>0</v>
      </c>
      <c r="X200">
        <f>VLOOKUP($A200,'Data (changed)'!$B$2:$AE$267,$X$1,TRUE)</f>
        <v>0</v>
      </c>
      <c r="Y200">
        <f>VLOOKUP($A200,'Data (changed)'!$B$2:$AE$267,$Y$1,TRUE)</f>
        <v>0</v>
      </c>
      <c r="Z200">
        <f>VLOOKUP($A200,'Data (changed)'!$B$2:$AE$267,$Z$1,TRUE)</f>
        <v>0</v>
      </c>
      <c r="AA200">
        <f>VLOOKUP($A200,'Data (changed)'!$B$2:$AE$267,$AA$1,TRUE)</f>
        <v>0</v>
      </c>
      <c r="AB200">
        <f>VLOOKUP($A200,'Data (changed)'!$B$2:$AE$267,$AB$1,TRUE)</f>
        <v>0</v>
      </c>
      <c r="AC200">
        <f>VLOOKUP($A200,'Data (changed)'!$B$2:$AE$267,$AC$1,TRUE)</f>
        <v>0</v>
      </c>
      <c r="AD200">
        <f>VLOOKUP($A200,'Data (changed)'!$B$2:$AE$267,$AD$1,TRUE)</f>
        <v>0</v>
      </c>
    </row>
    <row r="201" spans="1:30" x14ac:dyDescent="0.45">
      <c r="A201" t="s">
        <v>24</v>
      </c>
      <c r="B201" t="s">
        <v>557</v>
      </c>
      <c r="C201">
        <f>VLOOKUP(A201,'Data (changed)'!$B$2:$D$267,3,TRUE)</f>
        <v>0</v>
      </c>
      <c r="D201">
        <f>VLOOKUP($A201,'Data (changed)'!$B$2:$AE$267,$D$1,TRUE)</f>
        <v>0</v>
      </c>
      <c r="E201">
        <f>VLOOKUP($A201,'Data (changed)'!$B$2:$AE$267,$E$1,TRUE)</f>
        <v>0</v>
      </c>
      <c r="F201">
        <f>VLOOKUP($A201,'Data (changed)'!$B$2:$AE$267,$F$1,TRUE)</f>
        <v>0</v>
      </c>
      <c r="G201">
        <f>VLOOKUP($A201,'Data (changed)'!$B$2:$AE$267,$G$1,TRUE)</f>
        <v>0</v>
      </c>
      <c r="H201">
        <f>VLOOKUP($A201,'Data (changed)'!$B$2:$AE$267,$H$1,TRUE)</f>
        <v>0</v>
      </c>
      <c r="I201">
        <f>VLOOKUP($A201,'Data (changed)'!$B$2:$AE$267,$I$1,TRUE)</f>
        <v>0</v>
      </c>
      <c r="J201">
        <f>VLOOKUP($A201,'Data (changed)'!$B$2:$AE$267,$J$1,TRUE)</f>
        <v>0</v>
      </c>
      <c r="K201">
        <f>VLOOKUP($A201,'Data (changed)'!$B$2:$AE$267,$K$1,TRUE)</f>
        <v>0</v>
      </c>
      <c r="L201">
        <f>VLOOKUP($A201,'Data (changed)'!$B$2:$AE$267,$L$1,TRUE)</f>
        <v>0</v>
      </c>
      <c r="M201">
        <f>VLOOKUP($A201,'Data (changed)'!$B$2:$AE$267,$M$1,TRUE)</f>
        <v>3.8981866623390715</v>
      </c>
      <c r="N201">
        <f>VLOOKUP($A201,'Data (changed)'!$B$2:$AE$267,$N$1,TRUE)</f>
        <v>7.182151680215128</v>
      </c>
      <c r="O201">
        <f>VLOOKUP($A201,'Data (changed)'!$B$2:$AE$267,$O$1,TRUE)</f>
        <v>3.7199586765490551</v>
      </c>
      <c r="P201">
        <f>VLOOKUP($A201,'Data (changed)'!$B$2:$AE$267,$P$1,TRUE)</f>
        <v>19.218915339789348</v>
      </c>
      <c r="Q201">
        <f>VLOOKUP($A201,'Data (changed)'!$B$2:$AE$267,$Q$1,TRUE)</f>
        <v>7.492758482790677</v>
      </c>
      <c r="R201">
        <f>VLOOKUP($A201,'Data (changed)'!$B$2:$AE$267,$R$1,TRUE)</f>
        <v>26.170245670303188</v>
      </c>
      <c r="S201">
        <f>VLOOKUP($A201,'Data (changed)'!$B$2:$AE$267,$S$1,TRUE)</f>
        <v>17.985656816026349</v>
      </c>
      <c r="T201">
        <f>VLOOKUP($A201,'Data (changed)'!$B$2:$AE$267,$T$1,TRUE)</f>
        <v>17.663556362608944</v>
      </c>
      <c r="U201">
        <f>VLOOKUP($A201,'Data (changed)'!$B$2:$AE$267,$U$1,TRUE)</f>
        <v>11.956561128908589</v>
      </c>
      <c r="V201">
        <f>VLOOKUP($A201,'Data (changed)'!$B$2:$AE$267,$V$1,TRUE)</f>
        <v>19.592331533785895</v>
      </c>
      <c r="W201">
        <f>VLOOKUP($A201,'Data (changed)'!$B$2:$AE$267,$W$1,TRUE)</f>
        <v>13.375176416765783</v>
      </c>
      <c r="X201">
        <f>VLOOKUP($A201,'Data (changed)'!$B$2:$AE$267,$X$1,TRUE)</f>
        <v>4.7300118316518933</v>
      </c>
      <c r="Y201">
        <f>VLOOKUP($A201,'Data (changed)'!$B$2:$AE$267,$Y$1,TRUE)</f>
        <v>5.5560406408682468</v>
      </c>
      <c r="Z201">
        <f>VLOOKUP($A201,'Data (changed)'!$B$2:$AE$267,$Z$1,TRUE)</f>
        <v>5.3343232993023264</v>
      </c>
      <c r="AA201">
        <f>VLOOKUP($A201,'Data (changed)'!$B$2:$AE$267,$AA$1,TRUE)</f>
        <v>4.7533457211641092</v>
      </c>
      <c r="AB201">
        <f>VLOOKUP($A201,'Data (changed)'!$B$2:$AE$267,$AB$1,TRUE)</f>
        <v>3.064191882996937</v>
      </c>
      <c r="AC201">
        <f>VLOOKUP($A201,'Data (changed)'!$B$2:$AE$267,$AC$1,TRUE)</f>
        <v>-1.4976046895665576</v>
      </c>
      <c r="AD201">
        <f>VLOOKUP($A201,'Data (changed)'!$B$2:$AE$267,$AD$1,TRUE)</f>
        <v>1.2348721915002727</v>
      </c>
    </row>
    <row r="202" spans="1:30" x14ac:dyDescent="0.45">
      <c r="A202" t="s">
        <v>291</v>
      </c>
      <c r="B202" t="s">
        <v>497</v>
      </c>
      <c r="C202">
        <f>VLOOKUP(A202,'Data (changed)'!$B$2:$D$267,3,TRUE)</f>
        <v>-12.918210730450625</v>
      </c>
      <c r="D202">
        <f>VLOOKUP($A202,'Data (changed)'!$B$2:$AE$267,$D$1,TRUE)</f>
        <v>-8.7672284522823958</v>
      </c>
      <c r="E202">
        <f>VLOOKUP($A202,'Data (changed)'!$B$2:$AE$267,$E$1,TRUE)</f>
        <v>1.5288344966407692</v>
      </c>
      <c r="F202">
        <f>VLOOKUP($A202,'Data (changed)'!$B$2:$AE$267,$F$1,TRUE)</f>
        <v>3.9319427296250637</v>
      </c>
      <c r="G202">
        <f>VLOOKUP($A202,'Data (changed)'!$B$2:$AE$267,$G$1,TRUE)</f>
        <v>6.2335114837135137</v>
      </c>
      <c r="H202">
        <f>VLOOKUP($A202,'Data (changed)'!$B$2:$AE$267,$H$1,TRUE)</f>
        <v>3.9077020881615852</v>
      </c>
      <c r="I202">
        <f>VLOOKUP($A202,'Data (changed)'!$B$2:$AE$267,$I$1,TRUE)</f>
        <v>-4.8490627379703</v>
      </c>
      <c r="J202">
        <f>VLOOKUP($A202,'Data (changed)'!$B$2:$AE$267,$J$1,TRUE)</f>
        <v>-2.0298129057172076</v>
      </c>
      <c r="K202">
        <f>VLOOKUP($A202,'Data (changed)'!$B$2:$AE$267,$K$1,TRUE)</f>
        <v>-0.37666070575899369</v>
      </c>
      <c r="L202">
        <f>VLOOKUP($A202,'Data (changed)'!$B$2:$AE$267,$L$1,TRUE)</f>
        <v>2.4612634592268989</v>
      </c>
      <c r="M202">
        <f>VLOOKUP($A202,'Data (changed)'!$B$2:$AE$267,$M$1,TRUE)</f>
        <v>5.2181362567370826</v>
      </c>
      <c r="N202">
        <f>VLOOKUP($A202,'Data (changed)'!$B$2:$AE$267,$N$1,TRUE)</f>
        <v>5.7029916504377098</v>
      </c>
      <c r="O202">
        <f>VLOOKUP($A202,'Data (changed)'!$B$2:$AE$267,$O$1,TRUE)</f>
        <v>2.3411473291952092</v>
      </c>
      <c r="P202">
        <f>VLOOKUP($A202,'Data (changed)'!$B$2:$AE$267,$P$1,TRUE)</f>
        <v>10.428113018097648</v>
      </c>
      <c r="Q202">
        <f>VLOOKUP($A202,'Data (changed)'!$B$2:$AE$267,$Q$1,TRUE)</f>
        <v>4.6681480508486999</v>
      </c>
      <c r="R202">
        <f>VLOOKUP($A202,'Data (changed)'!$B$2:$AE$267,$R$1,TRUE)</f>
        <v>8.0288110759916265</v>
      </c>
      <c r="S202">
        <f>VLOOKUP($A202,'Data (changed)'!$B$2:$AE$267,$S$1,TRUE)</f>
        <v>7.2338077436280486</v>
      </c>
      <c r="T202">
        <f>VLOOKUP($A202,'Data (changed)'!$B$2:$AE$267,$T$1,TRUE)</f>
        <v>9.3074671707733785</v>
      </c>
      <c r="U202">
        <f>VLOOKUP($A202,'Data (changed)'!$B$2:$AE$267,$U$1,TRUE)</f>
        <v>-5.5173944080543862</v>
      </c>
      <c r="V202">
        <f>VLOOKUP($A202,'Data (changed)'!$B$2:$AE$267,$V$1,TRUE)</f>
        <v>-3.901236280186211</v>
      </c>
      <c r="W202">
        <f>VLOOKUP($A202,'Data (changed)'!$B$2:$AE$267,$W$1,TRUE)</f>
        <v>1.9060677074884609</v>
      </c>
      <c r="X202">
        <f>VLOOKUP($A202,'Data (changed)'!$B$2:$AE$267,$X$1,TRUE)</f>
        <v>2.040665130797322</v>
      </c>
      <c r="Y202">
        <f>VLOOKUP($A202,'Data (changed)'!$B$2:$AE$267,$Y$1,TRUE)</f>
        <v>3.7709623043729721</v>
      </c>
      <c r="Z202">
        <f>VLOOKUP($A202,'Data (changed)'!$B$2:$AE$267,$Z$1,TRUE)</f>
        <v>3.608723653198382</v>
      </c>
      <c r="AA202">
        <f>VLOOKUP($A202,'Data (changed)'!$B$2:$AE$267,$AA$1,TRUE)</f>
        <v>2.9536740373595336</v>
      </c>
      <c r="AB202">
        <f>VLOOKUP($A202,'Data (changed)'!$B$2:$AE$267,$AB$1,TRUE)</f>
        <v>4.7029977474944076</v>
      </c>
      <c r="AC202">
        <f>VLOOKUP($A202,'Data (changed)'!$B$2:$AE$267,$AC$1,TRUE)</f>
        <v>7.3194485292545295</v>
      </c>
      <c r="AD202">
        <f>VLOOKUP($A202,'Data (changed)'!$B$2:$AE$267,$AD$1,TRUE)</f>
        <v>4.4745237749734343</v>
      </c>
    </row>
    <row r="203" spans="1:30" x14ac:dyDescent="0.45">
      <c r="A203" t="s">
        <v>309</v>
      </c>
      <c r="B203" t="s">
        <v>2</v>
      </c>
      <c r="C203">
        <f>VLOOKUP(A203,'Data (changed)'!$B$2:$D$267,3,TRUE)</f>
        <v>-5.046939451267292</v>
      </c>
      <c r="D203">
        <f>VLOOKUP($A203,'Data (changed)'!$B$2:$AE$267,$D$1,TRUE)</f>
        <v>-14.531073773773429</v>
      </c>
      <c r="E203">
        <f>VLOOKUP($A203,'Data (changed)'!$B$2:$AE$267,$E$1,TRUE)</f>
        <v>-8.6685403414926299</v>
      </c>
      <c r="F203">
        <f>VLOOKUP($A203,'Data (changed)'!$B$2:$AE$267,$F$1,TRUE)</f>
        <v>-12.569755979797819</v>
      </c>
      <c r="G203">
        <f>VLOOKUP($A203,'Data (changed)'!$B$2:$AE$267,$G$1,TRUE)</f>
        <v>-4.1435284056490502</v>
      </c>
      <c r="H203">
        <f>VLOOKUP($A203,'Data (changed)'!$B$2:$AE$267,$H$1,TRUE)</f>
        <v>-3.7550694390062489</v>
      </c>
      <c r="I203">
        <f>VLOOKUP($A203,'Data (changed)'!$B$2:$AE$267,$I$1,TRUE)</f>
        <v>1.3999158046101599</v>
      </c>
      <c r="J203">
        <f>VLOOKUP($A203,'Data (changed)'!$B$2:$AE$267,$J$1,TRUE)</f>
        <v>-5.2999616253122639</v>
      </c>
      <c r="K203">
        <f>VLOOKUP($A203,'Data (changed)'!$B$2:$AE$267,$K$1,TRUE)</f>
        <v>6.3999146897353114</v>
      </c>
      <c r="L203">
        <f>VLOOKUP($A203,'Data (changed)'!$B$2:$AE$267,$L$1,TRUE)</f>
        <v>10.000066815788045</v>
      </c>
      <c r="M203">
        <f>VLOOKUP($A203,'Data (changed)'!$B$2:$AE$267,$M$1,TRUE)</f>
        <v>5.1000512252750525</v>
      </c>
      <c r="N203">
        <f>VLOOKUP($A203,'Data (changed)'!$B$2:$AE$267,$N$1,TRUE)</f>
        <v>4.6999919087352424</v>
      </c>
      <c r="O203">
        <f>VLOOKUP($A203,'Data (changed)'!$B$2:$AE$267,$O$1,TRUE)</f>
        <v>7.2999523445386814</v>
      </c>
      <c r="P203">
        <f>VLOOKUP($A203,'Data (changed)'!$B$2:$AE$267,$P$1,TRUE)</f>
        <v>7.1999478699447508</v>
      </c>
      <c r="Q203">
        <f>VLOOKUP($A203,'Data (changed)'!$B$2:$AE$267,$Q$1,TRUE)</f>
        <v>6.3999654478538162</v>
      </c>
      <c r="R203">
        <f>VLOOKUP($A203,'Data (changed)'!$B$2:$AE$267,$R$1,TRUE)</f>
        <v>8.2000682550559958</v>
      </c>
      <c r="S203">
        <f>VLOOKUP($A203,'Data (changed)'!$B$2:$AE$267,$S$1,TRUE)</f>
        <v>8.499977768463566</v>
      </c>
      <c r="T203">
        <f>VLOOKUP($A203,'Data (changed)'!$B$2:$AE$267,$T$1,TRUE)</f>
        <v>5.1999692649884253</v>
      </c>
      <c r="U203">
        <f>VLOOKUP($A203,'Data (changed)'!$B$2:$AE$267,$U$1,TRUE)</f>
        <v>-7.7999939134311091</v>
      </c>
      <c r="V203">
        <f>VLOOKUP($A203,'Data (changed)'!$B$2:$AE$267,$V$1,TRUE)</f>
        <v>4.5000000000306528</v>
      </c>
      <c r="W203">
        <f>VLOOKUP($A203,'Data (changed)'!$B$2:$AE$267,$W$1,TRUE)</f>
        <v>4.3000291857941022</v>
      </c>
      <c r="X203">
        <f>VLOOKUP($A203,'Data (changed)'!$B$2:$AE$267,$X$1,TRUE)</f>
        <v>4.0240861572097941</v>
      </c>
      <c r="Y203">
        <f>VLOOKUP($A203,'Data (changed)'!$B$2:$AE$267,$Y$1,TRUE)</f>
        <v>1.7554221490936754</v>
      </c>
      <c r="Z203">
        <f>VLOOKUP($A203,'Data (changed)'!$B$2:$AE$267,$Z$1,TRUE)</f>
        <v>0.73626722141557366</v>
      </c>
      <c r="AA203">
        <f>VLOOKUP($A203,'Data (changed)'!$B$2:$AE$267,$AA$1,TRUE)</f>
        <v>-1.9727192263754176</v>
      </c>
      <c r="AB203">
        <f>VLOOKUP($A203,'Data (changed)'!$B$2:$AE$267,$AB$1,TRUE)</f>
        <v>0.19369007172953445</v>
      </c>
      <c r="AC203">
        <f>VLOOKUP($A203,'Data (changed)'!$B$2:$AE$267,$AC$1,TRUE)</f>
        <v>1.8257900635511248</v>
      </c>
      <c r="AD203">
        <f>VLOOKUP($A203,'Data (changed)'!$B$2:$AE$267,$AD$1,TRUE)</f>
        <v>2.8072454104941755</v>
      </c>
    </row>
    <row r="204" spans="1:30" x14ac:dyDescent="0.45">
      <c r="A204" t="s">
        <v>84</v>
      </c>
      <c r="B204" t="s">
        <v>234</v>
      </c>
      <c r="C204">
        <f>VLOOKUP(A204,'Data (changed)'!$B$2:$D$267,3,TRUE)</f>
        <v>-2.5143796546227435</v>
      </c>
      <c r="D204">
        <f>VLOOKUP($A204,'Data (changed)'!$B$2:$AE$267,$D$1,TRUE)</f>
        <v>5.8727252375905437</v>
      </c>
      <c r="E204">
        <f>VLOOKUP($A204,'Data (changed)'!$B$2:$AE$267,$E$1,TRUE)</f>
        <v>-8.1086918769396163</v>
      </c>
      <c r="F204">
        <f>VLOOKUP($A204,'Data (changed)'!$B$2:$AE$267,$F$1,TRUE)</f>
        <v>-50.24806710451773</v>
      </c>
      <c r="G204">
        <f>VLOOKUP($A204,'Data (changed)'!$B$2:$AE$267,$G$1,TRUE)</f>
        <v>35.224078305263646</v>
      </c>
      <c r="H204">
        <f>VLOOKUP($A204,'Data (changed)'!$B$2:$AE$267,$H$1,TRUE)</f>
        <v>12.745695762903495</v>
      </c>
      <c r="I204">
        <f>VLOOKUP($A204,'Data (changed)'!$B$2:$AE$267,$I$1,TRUE)</f>
        <v>13.849752486415241</v>
      </c>
      <c r="J204">
        <f>VLOOKUP($A204,'Data (changed)'!$B$2:$AE$267,$J$1,TRUE)</f>
        <v>8.8586694907104118</v>
      </c>
      <c r="K204">
        <f>VLOOKUP($A204,'Data (changed)'!$B$2:$AE$267,$K$1,TRUE)</f>
        <v>4.3518883256393792</v>
      </c>
      <c r="L204">
        <f>VLOOKUP($A204,'Data (changed)'!$B$2:$AE$267,$L$1,TRUE)</f>
        <v>8.370918240358094</v>
      </c>
      <c r="M204">
        <f>VLOOKUP($A204,'Data (changed)'!$B$2:$AE$267,$M$1,TRUE)</f>
        <v>8.4845641362484798</v>
      </c>
      <c r="N204">
        <f>VLOOKUP($A204,'Data (changed)'!$B$2:$AE$267,$N$1,TRUE)</f>
        <v>13.192072663407828</v>
      </c>
      <c r="O204">
        <f>VLOOKUP($A204,'Data (changed)'!$B$2:$AE$267,$O$1,TRUE)</f>
        <v>2.2023655306724379</v>
      </c>
      <c r="P204">
        <f>VLOOKUP($A204,'Data (changed)'!$B$2:$AE$267,$P$1,TRUE)</f>
        <v>7.4476796764293169</v>
      </c>
      <c r="Q204">
        <f>VLOOKUP($A204,'Data (changed)'!$B$2:$AE$267,$Q$1,TRUE)</f>
        <v>9.3778994247541334</v>
      </c>
      <c r="R204">
        <f>VLOOKUP($A204,'Data (changed)'!$B$2:$AE$267,$R$1,TRUE)</f>
        <v>9.2270778738809724</v>
      </c>
      <c r="S204">
        <f>VLOOKUP($A204,'Data (changed)'!$B$2:$AE$267,$S$1,TRUE)</f>
        <v>7.6332812081359833</v>
      </c>
      <c r="T204">
        <f>VLOOKUP($A204,'Data (changed)'!$B$2:$AE$267,$T$1,TRUE)</f>
        <v>11.161243240150981</v>
      </c>
      <c r="U204">
        <f>VLOOKUP($A204,'Data (changed)'!$B$2:$AE$267,$U$1,TRUE)</f>
        <v>6.248259929096676</v>
      </c>
      <c r="V204">
        <f>VLOOKUP($A204,'Data (changed)'!$B$2:$AE$267,$V$1,TRUE)</f>
        <v>7.33465610774428</v>
      </c>
      <c r="W204">
        <f>VLOOKUP($A204,'Data (changed)'!$B$2:$AE$267,$W$1,TRUE)</f>
        <v>7.9584060461859139</v>
      </c>
      <c r="X204">
        <f>VLOOKUP($A204,'Data (changed)'!$B$2:$AE$267,$X$1,TRUE)</f>
        <v>8.6415001687072106</v>
      </c>
      <c r="Y204">
        <f>VLOOKUP($A204,'Data (changed)'!$B$2:$AE$267,$Y$1,TRUE)</f>
        <v>4.7198541956531699</v>
      </c>
      <c r="Z204">
        <f>VLOOKUP($A204,'Data (changed)'!$B$2:$AE$267,$Z$1,TRUE)</f>
        <v>6.1671667006495596</v>
      </c>
      <c r="AA204">
        <f>VLOOKUP($A204,'Data (changed)'!$B$2:$AE$267,$AA$1,TRUE)</f>
        <v>8.8568443552907894</v>
      </c>
      <c r="AB204">
        <f>VLOOKUP($A204,'Data (changed)'!$B$2:$AE$267,$AB$1,TRUE)</f>
        <v>5.9707442980852647</v>
      </c>
      <c r="AC204">
        <f>VLOOKUP($A204,'Data (changed)'!$B$2:$AE$267,$AC$1,TRUE)</f>
        <v>3.9762896944846915</v>
      </c>
      <c r="AD204">
        <f>VLOOKUP($A204,'Data (changed)'!$B$2:$AE$267,$AD$1,TRUE)</f>
        <v>8.5794245405065794</v>
      </c>
    </row>
    <row r="205" spans="1:30" x14ac:dyDescent="0.45">
      <c r="A205" t="s">
        <v>111</v>
      </c>
      <c r="B205" t="s">
        <v>79</v>
      </c>
      <c r="C205">
        <f>VLOOKUP(A205,'Data (changed)'!$B$2:$D$267,3,TRUE)</f>
        <v>1.8614939431748923</v>
      </c>
      <c r="D205">
        <f>VLOOKUP($A205,'Data (changed)'!$B$2:$AE$267,$D$1,TRUE)</f>
        <v>5.7066222175888583</v>
      </c>
      <c r="E205">
        <f>VLOOKUP($A205,'Data (changed)'!$B$2:$AE$267,$E$1,TRUE)</f>
        <v>4.4256517324154316</v>
      </c>
      <c r="F205">
        <f>VLOOKUP($A205,'Data (changed)'!$B$2:$AE$267,$F$1,TRUE)</f>
        <v>6.096744842349807</v>
      </c>
      <c r="G205">
        <f>VLOOKUP($A205,'Data (changed)'!$B$2:$AE$267,$G$1,TRUE)</f>
        <v>6.9899162362499112</v>
      </c>
      <c r="H205">
        <f>VLOOKUP($A205,'Data (changed)'!$B$2:$AE$267,$H$1,TRUE)</f>
        <v>6.8953506006629794</v>
      </c>
      <c r="I205">
        <f>VLOOKUP($A205,'Data (changed)'!$B$2:$AE$267,$I$1,TRUE)</f>
        <v>3.814329387114185</v>
      </c>
      <c r="J205">
        <f>VLOOKUP($A205,'Data (changed)'!$B$2:$AE$267,$J$1,TRUE)</f>
        <v>5.6332357390217283</v>
      </c>
      <c r="K205">
        <f>VLOOKUP($A205,'Data (changed)'!$B$2:$AE$267,$K$1,TRUE)</f>
        <v>7.8268851390188843</v>
      </c>
      <c r="L205">
        <f>VLOOKUP($A205,'Data (changed)'!$B$2:$AE$267,$L$1,TRUE)</f>
        <v>4.0605693763919675</v>
      </c>
      <c r="M205">
        <f>VLOOKUP($A205,'Data (changed)'!$B$2:$AE$267,$M$1,TRUE)</f>
        <v>4.4965378424826525</v>
      </c>
      <c r="N205">
        <f>VLOOKUP($A205,'Data (changed)'!$B$2:$AE$267,$N$1,TRUE)</f>
        <v>3.6474158173516855</v>
      </c>
      <c r="O205">
        <f>VLOOKUP($A205,'Data (changed)'!$B$2:$AE$267,$O$1,TRUE)</f>
        <v>7.3773642750007014</v>
      </c>
      <c r="P205">
        <f>VLOOKUP($A205,'Data (changed)'!$B$2:$AE$267,$P$1,TRUE)</f>
        <v>7.5798224805627541</v>
      </c>
      <c r="Q205">
        <f>VLOOKUP($A205,'Data (changed)'!$B$2:$AE$267,$Q$1,TRUE)</f>
        <v>7.6021382610231001</v>
      </c>
      <c r="R205">
        <f>VLOOKUP($A205,'Data (changed)'!$B$2:$AE$267,$R$1,TRUE)</f>
        <v>7.7165837798296621</v>
      </c>
      <c r="S205">
        <f>VLOOKUP($A205,'Data (changed)'!$B$2:$AE$267,$S$1,TRUE)</f>
        <v>7.332365299535553</v>
      </c>
      <c r="T205">
        <f>VLOOKUP($A205,'Data (changed)'!$B$2:$AE$267,$T$1,TRUE)</f>
        <v>3.2376834165823993</v>
      </c>
      <c r="U205">
        <f>VLOOKUP($A205,'Data (changed)'!$B$2:$AE$267,$U$1,TRUE)</f>
        <v>7.1341075870403188</v>
      </c>
      <c r="V205">
        <f>VLOOKUP($A205,'Data (changed)'!$B$2:$AE$267,$V$1,TRUE)</f>
        <v>7.7034994563115475</v>
      </c>
      <c r="W205">
        <f>VLOOKUP($A205,'Data (changed)'!$B$2:$AE$267,$W$1,TRUE)</f>
        <v>5.1375524194169344</v>
      </c>
      <c r="X205">
        <f>VLOOKUP($A205,'Data (changed)'!$B$2:$AE$267,$X$1,TRUE)</f>
        <v>5.499393794661728</v>
      </c>
      <c r="Y205">
        <f>VLOOKUP($A205,'Data (changed)'!$B$2:$AE$267,$Y$1,TRUE)</f>
        <v>6.0830359972666059</v>
      </c>
      <c r="Z205">
        <f>VLOOKUP($A205,'Data (changed)'!$B$2:$AE$267,$Z$1,TRUE)</f>
        <v>6.9928358591616444</v>
      </c>
      <c r="AA205">
        <f>VLOOKUP($A205,'Data (changed)'!$B$2:$AE$267,$AA$1,TRUE)</f>
        <v>7.4853758242948913</v>
      </c>
      <c r="AB205">
        <f>VLOOKUP($A205,'Data (changed)'!$B$2:$AE$267,$AB$1,TRUE)</f>
        <v>7.7773867718837124</v>
      </c>
      <c r="AC205">
        <f>VLOOKUP($A205,'Data (changed)'!$B$2:$AE$267,$AC$1,TRUE)</f>
        <v>6.6285843410768877</v>
      </c>
      <c r="AD205">
        <f>VLOOKUP($A205,'Data (changed)'!$B$2:$AE$267,$AD$1,TRUE)</f>
        <v>6.4434963688987352</v>
      </c>
    </row>
    <row r="206" spans="1:30" x14ac:dyDescent="0.45">
      <c r="A206" t="s">
        <v>210</v>
      </c>
      <c r="B206" t="s">
        <v>425</v>
      </c>
      <c r="C206">
        <f>VLOOKUP(A206,'Data (changed)'!$B$2:$D$267,3,TRUE)</f>
        <v>15.007880247588119</v>
      </c>
      <c r="D206">
        <f>VLOOKUP($A206,'Data (changed)'!$B$2:$AE$267,$D$1,TRUE)</f>
        <v>3.9875401685496996</v>
      </c>
      <c r="E206">
        <f>VLOOKUP($A206,'Data (changed)'!$B$2:$AE$267,$E$1,TRUE)</f>
        <v>-1.3637414292428218</v>
      </c>
      <c r="F206">
        <f>VLOOKUP($A206,'Data (changed)'!$B$2:$AE$267,$F$1,TRUE)</f>
        <v>0.558720185389177</v>
      </c>
      <c r="G206">
        <f>VLOOKUP($A206,'Data (changed)'!$B$2:$AE$267,$G$1,TRUE)</f>
        <v>0.21209134750625935</v>
      </c>
      <c r="H206">
        <f>VLOOKUP($A206,'Data (changed)'!$B$2:$AE$267,$H$1,TRUE)</f>
        <v>2.6374242169505635</v>
      </c>
      <c r="I206">
        <f>VLOOKUP($A206,'Data (changed)'!$B$2:$AE$267,$I$1,TRUE)</f>
        <v>1.1037820485482257</v>
      </c>
      <c r="J206">
        <f>VLOOKUP($A206,'Data (changed)'!$B$2:$AE$267,$J$1,TRUE)</f>
        <v>2.8933625194487007</v>
      </c>
      <c r="K206">
        <f>VLOOKUP($A206,'Data (changed)'!$B$2:$AE$267,$K$1,TRUE)</f>
        <v>-3.763285215631484</v>
      </c>
      <c r="L206">
        <f>VLOOKUP($A206,'Data (changed)'!$B$2:$AE$267,$L$1,TRUE)</f>
        <v>5.6254161425834326</v>
      </c>
      <c r="M206">
        <f>VLOOKUP($A206,'Data (changed)'!$B$2:$AE$267,$M$1,TRUE)</f>
        <v>-1.2107438628424632</v>
      </c>
      <c r="N206">
        <f>VLOOKUP($A206,'Data (changed)'!$B$2:$AE$267,$N$1,TRUE)</f>
        <v>-2.8191744042884039</v>
      </c>
      <c r="O206">
        <f>VLOOKUP($A206,'Data (changed)'!$B$2:$AE$267,$O$1,TRUE)</f>
        <v>11.242061385560049</v>
      </c>
      <c r="P206">
        <f>VLOOKUP($A206,'Data (changed)'!$B$2:$AE$267,$P$1,TRUE)</f>
        <v>7.9584416636785988</v>
      </c>
      <c r="Q206">
        <f>VLOOKUP($A206,'Data (changed)'!$B$2:$AE$267,$Q$1,TRUE)</f>
        <v>5.5738501214288334</v>
      </c>
      <c r="R206">
        <f>VLOOKUP($A206,'Data (changed)'!$B$2:$AE$267,$R$1,TRUE)</f>
        <v>2.7884022277423668</v>
      </c>
      <c r="S206">
        <f>VLOOKUP($A206,'Data (changed)'!$B$2:$AE$267,$S$1,TRUE)</f>
        <v>1.8471302516113184</v>
      </c>
      <c r="T206">
        <f>VLOOKUP($A206,'Data (changed)'!$B$2:$AE$267,$T$1,TRUE)</f>
        <v>6.2497727547929856</v>
      </c>
      <c r="U206">
        <f>VLOOKUP($A206,'Data (changed)'!$B$2:$AE$267,$U$1,TRUE)</f>
        <v>-2.0592491899383276</v>
      </c>
      <c r="V206">
        <f>VLOOKUP($A206,'Data (changed)'!$B$2:$AE$267,$V$1,TRUE)</f>
        <v>5.0394840267654359</v>
      </c>
      <c r="W206">
        <f>VLOOKUP($A206,'Data (changed)'!$B$2:$AE$267,$W$1,TRUE)</f>
        <v>9.996846553972631</v>
      </c>
      <c r="X206">
        <f>VLOOKUP($A206,'Data (changed)'!$B$2:$AE$267,$X$1,TRUE)</f>
        <v>5.411444902164348</v>
      </c>
      <c r="Y206">
        <f>VLOOKUP($A206,'Data (changed)'!$B$2:$AE$267,$Y$1,TRUE)</f>
        <v>2.6992547225567165</v>
      </c>
      <c r="Z206">
        <f>VLOOKUP($A206,'Data (changed)'!$B$2:$AE$267,$Z$1,TRUE)</f>
        <v>3.6524816975789918</v>
      </c>
      <c r="AA206">
        <f>VLOOKUP($A206,'Data (changed)'!$B$2:$AE$267,$AA$1,TRUE)</f>
        <v>4.106408870136562</v>
      </c>
      <c r="AB206">
        <f>VLOOKUP($A206,'Data (changed)'!$B$2:$AE$267,$AB$1,TRUE)</f>
        <v>1.6706247576587145</v>
      </c>
      <c r="AC206">
        <f>VLOOKUP($A206,'Data (changed)'!$B$2:$AE$267,$AC$1,TRUE)</f>
        <v>-0.74150265286426986</v>
      </c>
      <c r="AD206">
        <f>VLOOKUP($A206,'Data (changed)'!$B$2:$AE$267,$AD$1,TRUE)</f>
        <v>2.4341107806422428</v>
      </c>
    </row>
    <row r="207" spans="1:30" x14ac:dyDescent="0.45">
      <c r="A207" t="s">
        <v>412</v>
      </c>
      <c r="B207" t="s">
        <v>196</v>
      </c>
      <c r="C207">
        <f>VLOOKUP(A207,'Data (changed)'!$B$2:$D$267,3,TRUE)</f>
        <v>7.5109106258898066</v>
      </c>
      <c r="D207">
        <f>VLOOKUP($A207,'Data (changed)'!$B$2:$AE$267,$D$1,TRUE)</f>
        <v>6.5778613849960266</v>
      </c>
      <c r="E207">
        <f>VLOOKUP($A207,'Data (changed)'!$B$2:$AE$267,$E$1,TRUE)</f>
        <v>4.5687491895471339</v>
      </c>
      <c r="F207">
        <f>VLOOKUP($A207,'Data (changed)'!$B$2:$AE$267,$F$1,TRUE)</f>
        <v>1.0062282425578957</v>
      </c>
      <c r="G207">
        <f>VLOOKUP($A207,'Data (changed)'!$B$2:$AE$267,$G$1,TRUE)</f>
        <v>5.9970923202021424</v>
      </c>
      <c r="H207">
        <f>VLOOKUP($A207,'Data (changed)'!$B$2:$AE$267,$H$1,TRUE)</f>
        <v>5.9191247578958439</v>
      </c>
      <c r="I207">
        <f>VLOOKUP($A207,'Data (changed)'!$B$2:$AE$267,$I$1,TRUE)</f>
        <v>10.566736309579071</v>
      </c>
      <c r="J207">
        <f>VLOOKUP($A207,'Data (changed)'!$B$2:$AE$267,$J$1,TRUE)</f>
        <v>4.3085041036331546</v>
      </c>
      <c r="K207">
        <f>VLOOKUP($A207,'Data (changed)'!$B$2:$AE$267,$K$1,TRUE)</f>
        <v>3.1040956799636632</v>
      </c>
      <c r="L207">
        <f>VLOOKUP($A207,'Data (changed)'!$B$2:$AE$267,$L$1,TRUE)</f>
        <v>6.3458677686997902</v>
      </c>
      <c r="M207">
        <f>VLOOKUP($A207,'Data (changed)'!$B$2:$AE$267,$M$1,TRUE)</f>
        <v>6.5003604206974614</v>
      </c>
      <c r="N207">
        <f>VLOOKUP($A207,'Data (changed)'!$B$2:$AE$267,$N$1,TRUE)</f>
        <v>6.4272739013716489</v>
      </c>
      <c r="O207">
        <f>VLOOKUP($A207,'Data (changed)'!$B$2:$AE$267,$O$1,TRUE)</f>
        <v>7.734591717043898</v>
      </c>
      <c r="P207">
        <f>VLOOKUP($A207,'Data (changed)'!$B$2:$AE$267,$P$1,TRUE)</f>
        <v>3.8833072911333772</v>
      </c>
      <c r="Q207">
        <f>VLOOKUP($A207,'Data (changed)'!$B$2:$AE$267,$Q$1,TRUE)</f>
        <v>7.4897381421595668</v>
      </c>
      <c r="R207">
        <f>VLOOKUP($A207,'Data (changed)'!$B$2:$AE$267,$R$1,TRUE)</f>
        <v>10.064308001723859</v>
      </c>
      <c r="S207">
        <f>VLOOKUP($A207,'Data (changed)'!$B$2:$AE$267,$S$1,TRUE)</f>
        <v>11.521910033371199</v>
      </c>
      <c r="T207">
        <f>VLOOKUP($A207,'Data (changed)'!$B$2:$AE$267,$T$1,TRUE)</f>
        <v>7.801963334393804</v>
      </c>
      <c r="U207">
        <f>VLOOKUP($A207,'Data (changed)'!$B$2:$AE$267,$U$1,TRUE)</f>
        <v>3.2418475722429747</v>
      </c>
      <c r="V207">
        <f>VLOOKUP($A207,'Data (changed)'!$B$2:$AE$267,$V$1,TRUE)</f>
        <v>3.4693170279984713</v>
      </c>
      <c r="W207">
        <f>VLOOKUP($A207,'Data (changed)'!$B$2:$AE$267,$W$1,TRUE)</f>
        <v>-1.6809788915182367E-2</v>
      </c>
      <c r="X207">
        <f>VLOOKUP($A207,'Data (changed)'!$B$2:$AE$267,$X$1,TRUE)</f>
        <v>0.68818460241885759</v>
      </c>
      <c r="Y207">
        <f>VLOOKUP($A207,'Data (changed)'!$B$2:$AE$267,$Y$1,TRUE)</f>
        <v>6.7968734633045074</v>
      </c>
      <c r="Z207">
        <f>VLOOKUP($A207,'Data (changed)'!$B$2:$AE$267,$Z$1,TRUE)</f>
        <v>7.0431219408285841</v>
      </c>
      <c r="AA207">
        <f>VLOOKUP($A207,'Data (changed)'!$B$2:$AE$267,$AA$1,TRUE)</f>
        <v>4.0098480180202927</v>
      </c>
      <c r="AB207">
        <f>VLOOKUP($A207,'Data (changed)'!$B$2:$AE$267,$AB$1,TRUE)</f>
        <v>3.5747631578381629</v>
      </c>
      <c r="AC207">
        <f>VLOOKUP($A207,'Data (changed)'!$B$2:$AE$267,$AC$1,TRUE)</f>
        <v>4.6741125177344145</v>
      </c>
      <c r="AD207">
        <f>VLOOKUP($A207,'Data (changed)'!$B$2:$AE$267,$AD$1,TRUE)</f>
        <v>2.8174436427439957</v>
      </c>
    </row>
    <row r="208" spans="1:30" x14ac:dyDescent="0.45">
      <c r="A208" t="s">
        <v>504</v>
      </c>
      <c r="B208" t="s">
        <v>31</v>
      </c>
      <c r="C208">
        <f>VLOOKUP(A208,'Data (changed)'!$B$2:$D$267,3,TRUE)</f>
        <v>2.659962657036786</v>
      </c>
      <c r="D208">
        <f>VLOOKUP($A208,'Data (changed)'!$B$2:$AE$267,$D$1,TRUE)</f>
        <v>1.3202330366135726</v>
      </c>
      <c r="E208">
        <f>VLOOKUP($A208,'Data (changed)'!$B$2:$AE$267,$E$1,TRUE)</f>
        <v>1.3602130065134617</v>
      </c>
      <c r="F208">
        <f>VLOOKUP($A208,'Data (changed)'!$B$2:$AE$267,$F$1,TRUE)</f>
        <v>-4.7520948661741613E-2</v>
      </c>
      <c r="G208">
        <f>VLOOKUP($A208,'Data (changed)'!$B$2:$AE$267,$G$1,TRUE)</f>
        <v>5.4685848581962802</v>
      </c>
      <c r="H208">
        <f>VLOOKUP($A208,'Data (changed)'!$B$2:$AE$267,$H$1,TRUE)</f>
        <v>2.0199772085413059</v>
      </c>
      <c r="I208">
        <f>VLOOKUP($A208,'Data (changed)'!$B$2:$AE$267,$I$1,TRUE)</f>
        <v>3.0456010348542293</v>
      </c>
      <c r="J208">
        <f>VLOOKUP($A208,'Data (changed)'!$B$2:$AE$267,$J$1,TRUE)</f>
        <v>5.8984793176920505</v>
      </c>
      <c r="K208">
        <f>VLOOKUP($A208,'Data (changed)'!$B$2:$AE$267,$K$1,TRUE)</f>
        <v>6.2833082503098723</v>
      </c>
      <c r="L208">
        <f>VLOOKUP($A208,'Data (changed)'!$B$2:$AE$267,$L$1,TRUE)</f>
        <v>3.8872109581679268</v>
      </c>
      <c r="M208">
        <f>VLOOKUP($A208,'Data (changed)'!$B$2:$AE$267,$M$1,TRUE)</f>
        <v>4.3108514661836921</v>
      </c>
      <c r="N208">
        <f>VLOOKUP($A208,'Data (changed)'!$B$2:$AE$267,$N$1,TRUE)</f>
        <v>6.8696574741906602E-2</v>
      </c>
      <c r="O208">
        <f>VLOOKUP($A208,'Data (changed)'!$B$2:$AE$267,$O$1,TRUE)</f>
        <v>5.5939509445614277</v>
      </c>
      <c r="P208">
        <f>VLOOKUP($A208,'Data (changed)'!$B$2:$AE$267,$P$1,TRUE)</f>
        <v>4.6432939368331176</v>
      </c>
      <c r="Q208">
        <f>VLOOKUP($A208,'Data (changed)'!$B$2:$AE$267,$Q$1,TRUE)</f>
        <v>4.3102385263963328</v>
      </c>
      <c r="R208">
        <f>VLOOKUP($A208,'Data (changed)'!$B$2:$AE$267,$R$1,TRUE)</f>
        <v>2.3307709833023864</v>
      </c>
      <c r="S208">
        <f>VLOOKUP($A208,'Data (changed)'!$B$2:$AE$267,$S$1,TRUE)</f>
        <v>2.8271192013337441</v>
      </c>
      <c r="T208">
        <f>VLOOKUP($A208,'Data (changed)'!$B$2:$AE$267,$T$1,TRUE)</f>
        <v>3.7031690639138617</v>
      </c>
      <c r="U208">
        <f>VLOOKUP($A208,'Data (changed)'!$B$2:$AE$267,$U$1,TRUE)</f>
        <v>2.7521044845505287</v>
      </c>
      <c r="V208">
        <f>VLOOKUP($A208,'Data (changed)'!$B$2:$AE$267,$V$1,TRUE)</f>
        <v>3.39088925336209</v>
      </c>
      <c r="W208">
        <f>VLOOKUP($A208,'Data (changed)'!$B$2:$AE$267,$W$1,TRUE)</f>
        <v>1.3340910796125769</v>
      </c>
      <c r="X208">
        <f>VLOOKUP($A208,'Data (changed)'!$B$2:$AE$267,$X$1,TRUE)</f>
        <v>4.002995550904572</v>
      </c>
      <c r="Y208">
        <f>VLOOKUP($A208,'Data (changed)'!$B$2:$AE$267,$Y$1,TRUE)</f>
        <v>2.4123852760557867</v>
      </c>
      <c r="Z208">
        <f>VLOOKUP($A208,'Data (changed)'!$B$2:$AE$267,$Z$1,TRUE)</f>
        <v>6.2240744379098629</v>
      </c>
      <c r="AA208">
        <f>VLOOKUP($A208,'Data (changed)'!$B$2:$AE$267,$AA$1,TRUE)</f>
        <v>6.367043650669828</v>
      </c>
      <c r="AB208">
        <f>VLOOKUP($A208,'Data (changed)'!$B$2:$AE$267,$AB$1,TRUE)</f>
        <v>6.3560685718187813</v>
      </c>
      <c r="AC208">
        <f>VLOOKUP($A208,'Data (changed)'!$B$2:$AE$267,$AC$1,TRUE)</f>
        <v>7.4074861863012984</v>
      </c>
      <c r="AD208">
        <f>VLOOKUP($A208,'Data (changed)'!$B$2:$AE$267,$AD$1,TRUE)</f>
        <v>6.2092410338908621</v>
      </c>
    </row>
    <row r="209" spans="1:30" x14ac:dyDescent="0.45">
      <c r="A209" t="s">
        <v>73</v>
      </c>
      <c r="B209" t="s">
        <v>454</v>
      </c>
      <c r="C209">
        <f>VLOOKUP(A209,'Data (changed)'!$B$2:$D$267,3,TRUE)</f>
        <v>6.6885025132436624</v>
      </c>
      <c r="D209">
        <f>VLOOKUP($A209,'Data (changed)'!$B$2:$AE$267,$D$1,TRUE)</f>
        <v>6.6396895904468067</v>
      </c>
      <c r="E209">
        <f>VLOOKUP($A209,'Data (changed)'!$B$2:$AE$267,$E$1,TRUE)</f>
        <v>11.46277473940242</v>
      </c>
      <c r="F209">
        <f>VLOOKUP($A209,'Data (changed)'!$B$2:$AE$267,$F$1,TRUE)</f>
        <v>11.097647937746729</v>
      </c>
      <c r="G209">
        <f>VLOOKUP($A209,'Data (changed)'!$B$2:$AE$267,$G$1,TRUE)</f>
        <v>7.2009074900715859</v>
      </c>
      <c r="H209">
        <f>VLOOKUP($A209,'Data (changed)'!$B$2:$AE$267,$H$1,TRUE)</f>
        <v>7.4713795903942781</v>
      </c>
      <c r="I209">
        <f>VLOOKUP($A209,'Data (changed)'!$B$2:$AE$267,$I$1,TRUE)</f>
        <v>8.3199165270180515</v>
      </c>
      <c r="J209">
        <f>VLOOKUP($A209,'Data (changed)'!$B$2:$AE$267,$J$1,TRUE)</f>
        <v>-2.1953778262461014</v>
      </c>
      <c r="K209">
        <f>VLOOKUP($A209,'Data (changed)'!$B$2:$AE$267,$K$1,TRUE)</f>
        <v>5.7240084235055946</v>
      </c>
      <c r="L209">
        <f>VLOOKUP($A209,'Data (changed)'!$B$2:$AE$267,$L$1,TRUE)</f>
        <v>9.0391467513396293</v>
      </c>
      <c r="M209">
        <f>VLOOKUP($A209,'Data (changed)'!$B$2:$AE$267,$M$1,TRUE)</f>
        <v>-1.0690158850810434</v>
      </c>
      <c r="N209">
        <f>VLOOKUP($A209,'Data (changed)'!$B$2:$AE$267,$N$1,TRUE)</f>
        <v>3.9146097454129745</v>
      </c>
      <c r="O209">
        <f>VLOOKUP($A209,'Data (changed)'!$B$2:$AE$267,$O$1,TRUE)</f>
        <v>4.5357796538632442</v>
      </c>
      <c r="P209">
        <f>VLOOKUP($A209,'Data (changed)'!$B$2:$AE$267,$P$1,TRUE)</f>
        <v>9.8195916770496439</v>
      </c>
      <c r="Q209">
        <f>VLOOKUP($A209,'Data (changed)'!$B$2:$AE$267,$Q$1,TRUE)</f>
        <v>7.3590336771345477</v>
      </c>
      <c r="R209">
        <f>VLOOKUP($A209,'Data (changed)'!$B$2:$AE$267,$R$1,TRUE)</f>
        <v>9.0051437297945967</v>
      </c>
      <c r="S209">
        <f>VLOOKUP($A209,'Data (changed)'!$B$2:$AE$267,$S$1,TRUE)</f>
        <v>9.0221330140232965</v>
      </c>
      <c r="T209">
        <f>VLOOKUP($A209,'Data (changed)'!$B$2:$AE$267,$T$1,TRUE)</f>
        <v>1.8682455341607351</v>
      </c>
      <c r="U209">
        <f>VLOOKUP($A209,'Data (changed)'!$B$2:$AE$267,$U$1,TRUE)</f>
        <v>0.1209827417308702</v>
      </c>
      <c r="V209">
        <f>VLOOKUP($A209,'Data (changed)'!$B$2:$AE$267,$V$1,TRUE)</f>
        <v>14.525638994062689</v>
      </c>
      <c r="W209">
        <f>VLOOKUP($A209,'Data (changed)'!$B$2:$AE$267,$W$1,TRUE)</f>
        <v>6.3378708138408228</v>
      </c>
      <c r="X209">
        <f>VLOOKUP($A209,'Data (changed)'!$B$2:$AE$267,$X$1,TRUE)</f>
        <v>4.4616089510133321</v>
      </c>
      <c r="Y209">
        <f>VLOOKUP($A209,'Data (changed)'!$B$2:$AE$267,$Y$1,TRUE)</f>
        <v>4.837298645760967</v>
      </c>
      <c r="Z209">
        <f>VLOOKUP($A209,'Data (changed)'!$B$2:$AE$267,$Z$1,TRUE)</f>
        <v>3.9380027286605639</v>
      </c>
      <c r="AA209">
        <f>VLOOKUP($A209,'Data (changed)'!$B$2:$AE$267,$AA$1,TRUE)</f>
        <v>2.988520675577135</v>
      </c>
      <c r="AB209">
        <f>VLOOKUP($A209,'Data (changed)'!$B$2:$AE$267,$AB$1,TRUE)</f>
        <v>3.3290344581492519</v>
      </c>
      <c r="AC209">
        <f>VLOOKUP($A209,'Data (changed)'!$B$2:$AE$267,$AC$1,TRUE)</f>
        <v>4.5203794755550746</v>
      </c>
      <c r="AD209">
        <f>VLOOKUP($A209,'Data (changed)'!$B$2:$AE$267,$AD$1,TRUE)</f>
        <v>3.4974696011013719</v>
      </c>
    </row>
    <row r="210" spans="1:30" x14ac:dyDescent="0.45">
      <c r="A210" t="s">
        <v>276</v>
      </c>
      <c r="B210" t="s">
        <v>91</v>
      </c>
      <c r="C210">
        <f>VLOOKUP(A210,'Data (changed)'!$B$2:$D$267,3,TRUE)</f>
        <v>6</v>
      </c>
      <c r="D210">
        <f>VLOOKUP($A210,'Data (changed)'!$B$2:$AE$267,$D$1,TRUE)</f>
        <v>12.704402515723274</v>
      </c>
      <c r="E210">
        <f>VLOOKUP($A210,'Data (changed)'!$B$2:$AE$267,$E$1,TRUE)</f>
        <v>3.999255952380949</v>
      </c>
      <c r="F210">
        <f>VLOOKUP($A210,'Data (changed)'!$B$2:$AE$267,$F$1,TRUE)</f>
        <v>8.1023072795564275</v>
      </c>
      <c r="G210">
        <f>VLOOKUP($A210,'Data (changed)'!$B$2:$AE$267,$G$1,TRUE)</f>
        <v>10.092653871608206</v>
      </c>
      <c r="H210">
        <f>VLOOKUP($A210,'Data (changed)'!$B$2:$AE$267,$H$1,TRUE)</f>
        <v>1.6080553050796595</v>
      </c>
      <c r="I210">
        <f>VLOOKUP($A210,'Data (changed)'!$B$2:$AE$267,$I$1,TRUE)</f>
        <v>-0.91702410885963559</v>
      </c>
      <c r="J210">
        <f>VLOOKUP($A210,'Data (changed)'!$B$2:$AE$267,$J$1,TRUE)</f>
        <v>1.2987012987012889</v>
      </c>
      <c r="K210">
        <f>VLOOKUP($A210,'Data (changed)'!$B$2:$AE$267,$K$1,TRUE)</f>
        <v>-0.48629531388152714</v>
      </c>
      <c r="L210">
        <f>VLOOKUP($A210,'Data (changed)'!$B$2:$AE$267,$L$1,TRUE)</f>
        <v>-14.275136976158748</v>
      </c>
      <c r="M210">
        <f>VLOOKUP($A210,'Data (changed)'!$B$2:$AE$267,$M$1,TRUE)</f>
        <v>-7.9633788219036035</v>
      </c>
      <c r="N210">
        <f>VLOOKUP($A210,'Data (changed)'!$B$2:$AE$267,$N$1,TRUE)</f>
        <v>-2.7965465465465371</v>
      </c>
      <c r="O210">
        <f>VLOOKUP($A210,'Data (changed)'!$B$2:$AE$267,$O$1,TRUE)</f>
        <v>6.5263564394670794</v>
      </c>
      <c r="P210">
        <f>VLOOKUP($A210,'Data (changed)'!$B$2:$AE$267,$P$1,TRUE)</f>
        <v>6.6521660322639065</v>
      </c>
      <c r="Q210">
        <f>VLOOKUP($A210,'Data (changed)'!$B$2:$AE$267,$Q$1,TRUE)</f>
        <v>5.5404486743711772</v>
      </c>
      <c r="R210">
        <f>VLOOKUP($A210,'Data (changed)'!$B$2:$AE$267,$R$1,TRUE)</f>
        <v>4.8631239935587729</v>
      </c>
      <c r="S210">
        <f>VLOOKUP($A210,'Data (changed)'!$B$2:$AE$267,$S$1,TRUE)</f>
        <v>4.4533169533169428</v>
      </c>
      <c r="T210">
        <f>VLOOKUP($A210,'Data (changed)'!$B$2:$AE$267,$T$1,TRUE)</f>
        <v>5.8071155542487531</v>
      </c>
      <c r="U210">
        <f>VLOOKUP($A210,'Data (changed)'!$B$2:$AE$267,$U$1,TRUE)</f>
        <v>2.5566208142281539</v>
      </c>
      <c r="V210">
        <f>VLOOKUP($A210,'Data (changed)'!$B$2:$AE$267,$V$1,TRUE)</f>
        <v>8.616718601815478</v>
      </c>
      <c r="W210">
        <f>VLOOKUP($A210,'Data (changed)'!$B$2:$AE$267,$W$1,TRUE)</f>
        <v>7.2720469003367754</v>
      </c>
      <c r="X210">
        <f>VLOOKUP($A210,'Data (changed)'!$B$2:$AE$267,$X$1,TRUE)</f>
        <v>1.8604651162790589</v>
      </c>
      <c r="Y210">
        <f>VLOOKUP($A210,'Data (changed)'!$B$2:$AE$267,$Y$1,TRUE)</f>
        <v>5.3310502283105023</v>
      </c>
      <c r="Z210">
        <f>VLOOKUP($A210,'Data (changed)'!$B$2:$AE$267,$Z$1,TRUE)</f>
        <v>1.0512625988945388</v>
      </c>
      <c r="AA210">
        <f>VLOOKUP($A210,'Data (changed)'!$B$2:$AE$267,$AA$1,TRUE)</f>
        <v>1.4157014157014203</v>
      </c>
      <c r="AB210">
        <f>VLOOKUP($A210,'Data (changed)'!$B$2:$AE$267,$AB$1,TRUE)</f>
        <v>5.8798646362098168</v>
      </c>
      <c r="AC210">
        <f>VLOOKUP($A210,'Data (changed)'!$B$2:$AE$267,$AC$1,TRUE)</f>
        <v>5.3435876947662848</v>
      </c>
      <c r="AD210">
        <f>VLOOKUP($A210,'Data (changed)'!$B$2:$AE$267,$AD$1,TRUE)</f>
        <v>3.944249549634975</v>
      </c>
    </row>
    <row r="211" spans="1:30" x14ac:dyDescent="0.45">
      <c r="A211" t="s">
        <v>583</v>
      </c>
      <c r="B211" t="s">
        <v>637</v>
      </c>
      <c r="C211">
        <f>VLOOKUP(A211,'Data (changed)'!$B$2:$D$267,3,TRUE)</f>
        <v>2.3519606446944721</v>
      </c>
      <c r="D211">
        <f>VLOOKUP($A211,'Data (changed)'!$B$2:$AE$267,$D$1,TRUE)</f>
        <v>-19.012909633684927</v>
      </c>
      <c r="E211">
        <f>VLOOKUP($A211,'Data (changed)'!$B$2:$AE$267,$E$1,TRUE)</f>
        <v>1.3745493787097729</v>
      </c>
      <c r="F211">
        <f>VLOOKUP($A211,'Data (changed)'!$B$2:$AE$267,$F$1,TRUE)</f>
        <v>-1.9473843345680137</v>
      </c>
      <c r="G211">
        <f>VLOOKUP($A211,'Data (changed)'!$B$2:$AE$267,$G$1,TRUE)</f>
        <v>-7.9997532856654487</v>
      </c>
      <c r="H211">
        <f>VLOOKUP($A211,'Data (changed)'!$B$2:$AE$267,$H$1,TRUE)</f>
        <v>1.7538213991709739</v>
      </c>
      <c r="I211">
        <f>VLOOKUP($A211,'Data (changed)'!$B$2:$AE$267,$I$1,TRUE)</f>
        <v>-5.8770820148606191</v>
      </c>
      <c r="J211">
        <f>VLOOKUP($A211,'Data (changed)'!$B$2:$AE$267,$J$1,TRUE)</f>
        <v>1.7850142812972223</v>
      </c>
      <c r="K211">
        <f>VLOOKUP($A211,'Data (changed)'!$B$2:$AE$267,$K$1,TRUE)</f>
        <v>-1.979285588314454</v>
      </c>
      <c r="L211">
        <f>VLOOKUP($A211,'Data (changed)'!$B$2:$AE$267,$L$1,TRUE)</f>
        <v>6.6527278847047882</v>
      </c>
      <c r="M211">
        <f>VLOOKUP($A211,'Data (changed)'!$B$2:$AE$267,$M$1,TRUE)</f>
        <v>-6.3454551533225043</v>
      </c>
      <c r="N211">
        <f>VLOOKUP($A211,'Data (changed)'!$B$2:$AE$267,$N$1,TRUE)</f>
        <v>26.417316600136871</v>
      </c>
      <c r="O211">
        <f>VLOOKUP($A211,'Data (changed)'!$B$2:$AE$267,$O$1,TRUE)</f>
        <v>9.3131209689808685</v>
      </c>
      <c r="P211">
        <f>VLOOKUP($A211,'Data (changed)'!$B$2:$AE$267,$P$1,TRUE)</f>
        <v>6.5979448602823112</v>
      </c>
      <c r="Q211">
        <f>VLOOKUP($A211,'Data (changed)'!$B$2:$AE$267,$Q$1,TRUE)</f>
        <v>4.5050956716019499</v>
      </c>
      <c r="R211">
        <f>VLOOKUP($A211,'Data (changed)'!$B$2:$AE$267,$R$1,TRUE)</f>
        <v>4.2239142791538313</v>
      </c>
      <c r="S211">
        <f>VLOOKUP($A211,'Data (changed)'!$B$2:$AE$267,$S$1,TRUE)</f>
        <v>8.0581451522880627</v>
      </c>
      <c r="T211">
        <f>VLOOKUP($A211,'Data (changed)'!$B$2:$AE$267,$T$1,TRUE)</f>
        <v>5.3982852096073941</v>
      </c>
      <c r="U211">
        <f>VLOOKUP($A211,'Data (changed)'!$B$2:$AE$267,$U$1,TRUE)</f>
        <v>3.1880512155610319</v>
      </c>
      <c r="V211">
        <f>VLOOKUP($A211,'Data (changed)'!$B$2:$AE$267,$V$1,TRUE)</f>
        <v>5.3464660523753196</v>
      </c>
      <c r="W211">
        <f>VLOOKUP($A211,'Data (changed)'!$B$2:$AE$267,$W$1,TRUE)</f>
        <v>6.3150450363764605</v>
      </c>
      <c r="X211">
        <f>VLOOKUP($A211,'Data (changed)'!$B$2:$AE$267,$X$1,TRUE)</f>
        <v>15.18176908302253</v>
      </c>
      <c r="Y211">
        <f>VLOOKUP($A211,'Data (changed)'!$B$2:$AE$267,$Y$1,TRUE)</f>
        <v>20.715768285872755</v>
      </c>
      <c r="Z211">
        <f>VLOOKUP($A211,'Data (changed)'!$B$2:$AE$267,$Z$1,TRUE)</f>
        <v>4.5567723661529271</v>
      </c>
      <c r="AA211">
        <f>VLOOKUP($A211,'Data (changed)'!$B$2:$AE$267,$AA$1,TRUE)</f>
        <v>-20.598770715403163</v>
      </c>
      <c r="AB211">
        <f>VLOOKUP($A211,'Data (changed)'!$B$2:$AE$267,$AB$1,TRUE)</f>
        <v>6.0554740287726219</v>
      </c>
      <c r="AC211">
        <f>VLOOKUP($A211,'Data (changed)'!$B$2:$AE$267,$AC$1,TRUE)</f>
        <v>4.2111826488480801</v>
      </c>
      <c r="AD211">
        <f>VLOOKUP($A211,'Data (changed)'!$B$2:$AE$267,$AD$1,TRUE)</f>
        <v>3.4461626214014274</v>
      </c>
    </row>
    <row r="212" spans="1:30" x14ac:dyDescent="0.45">
      <c r="A212" t="s">
        <v>85</v>
      </c>
      <c r="B212" t="s">
        <v>517</v>
      </c>
      <c r="C212">
        <f>VLOOKUP(A212,'Data (changed)'!$B$2:$D$267,3,TRUE)</f>
        <v>1.4943587482697041</v>
      </c>
      <c r="D212">
        <f>VLOOKUP($A212,'Data (changed)'!$B$2:$AE$267,$D$1,TRUE)</f>
        <v>7.0180462721029357</v>
      </c>
      <c r="E212">
        <f>VLOOKUP($A212,'Data (changed)'!$B$2:$AE$267,$E$1,TRUE)</f>
        <v>5.8192348015475375</v>
      </c>
      <c r="F212">
        <f>VLOOKUP($A212,'Data (changed)'!$B$2:$AE$267,$F$1,TRUE)</f>
        <v>4.6897843616211787</v>
      </c>
      <c r="G212">
        <f>VLOOKUP($A212,'Data (changed)'!$B$2:$AE$267,$G$1,TRUE)</f>
        <v>4.7349595744403246</v>
      </c>
      <c r="H212">
        <f>VLOOKUP($A212,'Data (changed)'!$B$2:$AE$267,$H$1,TRUE)</f>
        <v>0.81768048079078426</v>
      </c>
      <c r="I212">
        <f>VLOOKUP($A212,'Data (changed)'!$B$2:$AE$267,$I$1,TRUE)</f>
        <v>3.1349395884716813</v>
      </c>
      <c r="J212">
        <f>VLOOKUP($A212,'Data (changed)'!$B$2:$AE$267,$J$1,TRUE)</f>
        <v>2.6541739307948404</v>
      </c>
      <c r="K212">
        <f>VLOOKUP($A212,'Data (changed)'!$B$2:$AE$267,$K$1,TRUE)</f>
        <v>2.1605166754059155</v>
      </c>
      <c r="L212">
        <f>VLOOKUP($A212,'Data (changed)'!$B$2:$AE$267,$L$1,TRUE)</f>
        <v>1.1260570502989964</v>
      </c>
      <c r="M212">
        <f>VLOOKUP($A212,'Data (changed)'!$B$2:$AE$267,$M$1,TRUE)</f>
        <v>0.87731889202349578</v>
      </c>
      <c r="N212">
        <f>VLOOKUP($A212,'Data (changed)'!$B$2:$AE$267,$N$1,TRUE)</f>
        <v>1.5808622652591708</v>
      </c>
      <c r="O212">
        <f>VLOOKUP($A212,'Data (changed)'!$B$2:$AE$267,$O$1,TRUE)</f>
        <v>1.562231081648946</v>
      </c>
      <c r="P212">
        <f>VLOOKUP($A212,'Data (changed)'!$B$2:$AE$267,$P$1,TRUE)</f>
        <v>0.8907860516684849</v>
      </c>
      <c r="Q212">
        <f>VLOOKUP($A212,'Data (changed)'!$B$2:$AE$267,$Q$1,TRUE)</f>
        <v>2.7074677675285983</v>
      </c>
      <c r="R212">
        <f>VLOOKUP($A212,'Data (changed)'!$B$2:$AE$267,$R$1,TRUE)</f>
        <v>4.3428953774494232</v>
      </c>
      <c r="S212">
        <f>VLOOKUP($A212,'Data (changed)'!$B$2:$AE$267,$S$1,TRUE)</f>
        <v>1.8605791452919362</v>
      </c>
      <c r="T212">
        <f>VLOOKUP($A212,'Data (changed)'!$B$2:$AE$267,$T$1,TRUE)</f>
        <v>2.5708466864407882</v>
      </c>
      <c r="U212">
        <f>VLOOKUP($A212,'Data (changed)'!$B$2:$AE$267,$U$1,TRUE)</f>
        <v>-2.0861204916792815</v>
      </c>
      <c r="V212">
        <f>VLOOKUP($A212,'Data (changed)'!$B$2:$AE$267,$V$1,TRUE)</f>
        <v>2.105085752349467</v>
      </c>
      <c r="W212">
        <f>VLOOKUP($A212,'Data (changed)'!$B$2:$AE$267,$W$1,TRUE)</f>
        <v>3.8153561378963445</v>
      </c>
      <c r="X212">
        <f>VLOOKUP($A212,'Data (changed)'!$B$2:$AE$267,$X$1,TRUE)</f>
        <v>2.8143428089578322</v>
      </c>
      <c r="Y212">
        <f>VLOOKUP($A212,'Data (changed)'!$B$2:$AE$267,$Y$1,TRUE)</f>
        <v>2.2356848925121398</v>
      </c>
      <c r="Z212">
        <f>VLOOKUP($A212,'Data (changed)'!$B$2:$AE$267,$Z$1,TRUE)</f>
        <v>1.711314782610259</v>
      </c>
      <c r="AA212">
        <f>VLOOKUP($A212,'Data (changed)'!$B$2:$AE$267,$AA$1,TRUE)</f>
        <v>2.3974626296890307</v>
      </c>
      <c r="AB212">
        <f>VLOOKUP($A212,'Data (changed)'!$B$2:$AE$267,$AB$1,TRUE)</f>
        <v>2.5415450263106294</v>
      </c>
      <c r="AC212">
        <f>VLOOKUP($A212,'Data (changed)'!$B$2:$AE$267,$AC$1,TRUE)</f>
        <v>2.2523587739054562</v>
      </c>
      <c r="AD212">
        <f>VLOOKUP($A212,'Data (changed)'!$B$2:$AE$267,$AD$1,TRUE)</f>
        <v>2.4123712870185017</v>
      </c>
    </row>
    <row r="213" spans="1:30" x14ac:dyDescent="0.45">
      <c r="A213" t="s">
        <v>465</v>
      </c>
      <c r="B213" t="s">
        <v>405</v>
      </c>
      <c r="C213">
        <f>VLOOKUP(A213,'Data (changed)'!$B$2:$D$267,3,TRUE)</f>
        <v>0</v>
      </c>
      <c r="D213">
        <f>VLOOKUP($A213,'Data (changed)'!$B$2:$AE$267,$D$1,TRUE)</f>
        <v>0</v>
      </c>
      <c r="E213">
        <f>VLOOKUP($A213,'Data (changed)'!$B$2:$AE$267,$E$1,TRUE)</f>
        <v>0</v>
      </c>
      <c r="F213">
        <f>VLOOKUP($A213,'Data (changed)'!$B$2:$AE$267,$F$1,TRUE)</f>
        <v>0</v>
      </c>
      <c r="G213">
        <f>VLOOKUP($A213,'Data (changed)'!$B$2:$AE$267,$G$1,TRUE)</f>
        <v>0</v>
      </c>
      <c r="H213">
        <f>VLOOKUP($A213,'Data (changed)'!$B$2:$AE$267,$H$1,TRUE)</f>
        <v>0</v>
      </c>
      <c r="I213">
        <f>VLOOKUP($A213,'Data (changed)'!$B$2:$AE$267,$I$1,TRUE)</f>
        <v>0</v>
      </c>
      <c r="J213">
        <f>VLOOKUP($A213,'Data (changed)'!$B$2:$AE$267,$J$1,TRUE)</f>
        <v>7.4656188605108014</v>
      </c>
      <c r="K213">
        <f>VLOOKUP($A213,'Data (changed)'!$B$2:$AE$267,$K$1,TRUE)</f>
        <v>9.0493601462522832</v>
      </c>
      <c r="L213">
        <f>VLOOKUP($A213,'Data (changed)'!$B$2:$AE$267,$L$1,TRUE)</f>
        <v>2.1793797150041883</v>
      </c>
      <c r="M213">
        <f>VLOOKUP($A213,'Data (changed)'!$B$2:$AE$267,$M$1,TRUE)</f>
        <v>5.5783429040196779</v>
      </c>
      <c r="N213">
        <f>VLOOKUP($A213,'Data (changed)'!$B$2:$AE$267,$N$1,TRUE)</f>
        <v>0.31080031080030324</v>
      </c>
      <c r="O213">
        <f>VLOOKUP($A213,'Data (changed)'!$B$2:$AE$267,$O$1,TRUE)</f>
        <v>3.8729666924864432</v>
      </c>
      <c r="P213">
        <f>VLOOKUP($A213,'Data (changed)'!$B$2:$AE$267,$P$1,TRUE)</f>
        <v>4.5488441461595954</v>
      </c>
      <c r="Q213">
        <f>VLOOKUP($A213,'Data (changed)'!$B$2:$AE$267,$Q$1,TRUE)</f>
        <v>2.4251069900142568</v>
      </c>
      <c r="R213">
        <f>VLOOKUP($A213,'Data (changed)'!$B$2:$AE$267,$R$1,TRUE)</f>
        <v>3.830083565459617</v>
      </c>
      <c r="S213">
        <f>VLOOKUP($A213,'Data (changed)'!$B$2:$AE$267,$S$1,TRUE)</f>
        <v>7.1093226022803435</v>
      </c>
      <c r="T213">
        <f>VLOOKUP($A213,'Data (changed)'!$B$2:$AE$267,$T$1,TRUE)</f>
        <v>-0.50093926111458131</v>
      </c>
      <c r="U213">
        <f>VLOOKUP($A213,'Data (changed)'!$B$2:$AE$267,$U$1,TRUE)</f>
        <v>-10.320956576463175</v>
      </c>
      <c r="V213">
        <f>VLOOKUP($A213,'Data (changed)'!$B$2:$AE$267,$V$1,TRUE)</f>
        <v>-5.473684210526315</v>
      </c>
      <c r="W213">
        <f>VLOOKUP($A213,'Data (changed)'!$B$2:$AE$267,$W$1,TRUE)</f>
        <v>-8.3147735708982964</v>
      </c>
      <c r="X213">
        <f>VLOOKUP($A213,'Data (changed)'!$B$2:$AE$267,$X$1,TRUE)</f>
        <v>-7.044534412955457</v>
      </c>
      <c r="Y213">
        <f>VLOOKUP($A213,'Data (changed)'!$B$2:$AE$267,$Y$1,TRUE)</f>
        <v>-0.78397212543553962</v>
      </c>
      <c r="Z213">
        <f>VLOOKUP($A213,'Data (changed)'!$B$2:$AE$267,$Z$1,TRUE)</f>
        <v>-0.70237050043898819</v>
      </c>
      <c r="AA213">
        <f>VLOOKUP($A213,'Data (changed)'!$B$2:$AE$267,$AA$1,TRUE)</f>
        <v>2.2915055612926523</v>
      </c>
      <c r="AB213">
        <f>VLOOKUP($A213,'Data (changed)'!$B$2:$AE$267,$AB$1,TRUE)</f>
        <v>2.3444058605542608</v>
      </c>
      <c r="AC213">
        <f>VLOOKUP($A213,'Data (changed)'!$B$2:$AE$267,$AC$1,TRUE)</f>
        <v>0.2582654663280266</v>
      </c>
      <c r="AD213">
        <f>VLOOKUP($A213,'Data (changed)'!$B$2:$AE$267,$AD$1,TRUE)</f>
        <v>1.5447611285366065</v>
      </c>
    </row>
    <row r="214" spans="1:30" x14ac:dyDescent="0.45">
      <c r="A214" t="s">
        <v>30</v>
      </c>
      <c r="B214" t="s">
        <v>483</v>
      </c>
      <c r="C214">
        <f>VLOOKUP(A214,'Data (changed)'!$B$2:$D$267,3,TRUE)</f>
        <v>0</v>
      </c>
      <c r="D214">
        <f>VLOOKUP($A214,'Data (changed)'!$B$2:$AE$267,$D$1,TRUE)</f>
        <v>0</v>
      </c>
      <c r="E214">
        <f>VLOOKUP($A214,'Data (changed)'!$B$2:$AE$267,$E$1,TRUE)</f>
        <v>0</v>
      </c>
      <c r="F214">
        <f>VLOOKUP($A214,'Data (changed)'!$B$2:$AE$267,$F$1,TRUE)</f>
        <v>0</v>
      </c>
      <c r="G214">
        <f>VLOOKUP($A214,'Data (changed)'!$B$2:$AE$267,$G$1,TRUE)</f>
        <v>0</v>
      </c>
      <c r="H214">
        <f>VLOOKUP($A214,'Data (changed)'!$B$2:$AE$267,$H$1,TRUE)</f>
        <v>0</v>
      </c>
      <c r="I214">
        <f>VLOOKUP($A214,'Data (changed)'!$B$2:$AE$267,$I$1,TRUE)</f>
        <v>0</v>
      </c>
      <c r="J214">
        <f>VLOOKUP($A214,'Data (changed)'!$B$2:$AE$267,$J$1,TRUE)</f>
        <v>0</v>
      </c>
      <c r="K214">
        <f>VLOOKUP($A214,'Data (changed)'!$B$2:$AE$267,$K$1,TRUE)</f>
        <v>0</v>
      </c>
      <c r="L214">
        <f>VLOOKUP($A214,'Data (changed)'!$B$2:$AE$267,$L$1,TRUE)</f>
        <v>0</v>
      </c>
      <c r="M214">
        <f>VLOOKUP($A214,'Data (changed)'!$B$2:$AE$267,$M$1,TRUE)</f>
        <v>0</v>
      </c>
      <c r="N214">
        <f>VLOOKUP($A214,'Data (changed)'!$B$2:$AE$267,$N$1,TRUE)</f>
        <v>0</v>
      </c>
      <c r="O214">
        <f>VLOOKUP($A214,'Data (changed)'!$B$2:$AE$267,$O$1,TRUE)</f>
        <v>0</v>
      </c>
      <c r="P214">
        <f>VLOOKUP($A214,'Data (changed)'!$B$2:$AE$267,$P$1,TRUE)</f>
        <v>0</v>
      </c>
      <c r="Q214">
        <f>VLOOKUP($A214,'Data (changed)'!$B$2:$AE$267,$Q$1,TRUE)</f>
        <v>0</v>
      </c>
      <c r="R214">
        <f>VLOOKUP($A214,'Data (changed)'!$B$2:$AE$267,$R$1,TRUE)</f>
        <v>0</v>
      </c>
      <c r="S214">
        <f>VLOOKUP($A214,'Data (changed)'!$B$2:$AE$267,$S$1,TRUE)</f>
        <v>0</v>
      </c>
      <c r="T214">
        <f>VLOOKUP($A214,'Data (changed)'!$B$2:$AE$267,$T$1,TRUE)</f>
        <v>0</v>
      </c>
      <c r="U214">
        <f>VLOOKUP($A214,'Data (changed)'!$B$2:$AE$267,$U$1,TRUE)</f>
        <v>0</v>
      </c>
      <c r="V214">
        <f>VLOOKUP($A214,'Data (changed)'!$B$2:$AE$267,$V$1,TRUE)</f>
        <v>0</v>
      </c>
      <c r="W214">
        <f>VLOOKUP($A214,'Data (changed)'!$B$2:$AE$267,$W$1,TRUE)</f>
        <v>0</v>
      </c>
      <c r="X214">
        <f>VLOOKUP($A214,'Data (changed)'!$B$2:$AE$267,$X$1,TRUE)</f>
        <v>0</v>
      </c>
      <c r="Y214">
        <f>VLOOKUP($A214,'Data (changed)'!$B$2:$AE$267,$Y$1,TRUE)</f>
        <v>0</v>
      </c>
      <c r="Z214">
        <f>VLOOKUP($A214,'Data (changed)'!$B$2:$AE$267,$Z$1,TRUE)</f>
        <v>2.3638232271325279</v>
      </c>
      <c r="AA214">
        <f>VLOOKUP($A214,'Data (changed)'!$B$2:$AE$267,$AA$1,TRUE)</f>
        <v>3.4638554216868158</v>
      </c>
      <c r="AB214">
        <f>VLOOKUP($A214,'Data (changed)'!$B$2:$AE$267,$AB$1,TRUE)</f>
        <v>2.8869480834546692</v>
      </c>
      <c r="AC214">
        <f>VLOOKUP($A214,'Data (changed)'!$B$2:$AE$267,$AC$1,TRUE)</f>
        <v>1.3911813251590956</v>
      </c>
      <c r="AD214">
        <f>VLOOKUP($A214,'Data (changed)'!$B$2:$AE$267,$AD$1,TRUE)</f>
        <v>2.7906976744186665</v>
      </c>
    </row>
    <row r="215" spans="1:30" x14ac:dyDescent="0.45">
      <c r="A215" t="s">
        <v>395</v>
      </c>
      <c r="B215" t="s">
        <v>281</v>
      </c>
      <c r="C215">
        <f>VLOOKUP(A215,'Data (changed)'!$B$2:$D$267,3,TRUE)</f>
        <v>0</v>
      </c>
      <c r="D215">
        <f>VLOOKUP($A215,'Data (changed)'!$B$2:$AE$267,$D$1,TRUE)</f>
        <v>0</v>
      </c>
      <c r="E215">
        <f>VLOOKUP($A215,'Data (changed)'!$B$2:$AE$267,$E$1,TRUE)</f>
        <v>0</v>
      </c>
      <c r="F215">
        <f>VLOOKUP($A215,'Data (changed)'!$B$2:$AE$267,$F$1,TRUE)</f>
        <v>0</v>
      </c>
      <c r="G215">
        <f>VLOOKUP($A215,'Data (changed)'!$B$2:$AE$267,$G$1,TRUE)</f>
        <v>0</v>
      </c>
      <c r="H215">
        <f>VLOOKUP($A215,'Data (changed)'!$B$2:$AE$267,$H$1,TRUE)</f>
        <v>6.2640826429298642</v>
      </c>
      <c r="I215">
        <f>VLOOKUP($A215,'Data (changed)'!$B$2:$AE$267,$I$1,TRUE)</f>
        <v>7.207379839417797</v>
      </c>
      <c r="J215">
        <f>VLOOKUP($A215,'Data (changed)'!$B$2:$AE$267,$J$1,TRUE)</f>
        <v>3.3408773579261037</v>
      </c>
      <c r="K215">
        <f>VLOOKUP($A215,'Data (changed)'!$B$2:$AE$267,$K$1,TRUE)</f>
        <v>-9.4241616060843967</v>
      </c>
      <c r="L215">
        <f>VLOOKUP($A215,'Data (changed)'!$B$2:$AE$267,$L$1,TRUE)</f>
        <v>6.1318130895325424</v>
      </c>
      <c r="M215">
        <f>VLOOKUP($A215,'Data (changed)'!$B$2:$AE$267,$M$1,TRUE)</f>
        <v>6.8787747650663817</v>
      </c>
      <c r="N215">
        <f>VLOOKUP($A215,'Data (changed)'!$B$2:$AE$267,$N$1,TRUE)</f>
        <v>6.3804053040045261</v>
      </c>
      <c r="O215">
        <f>VLOOKUP($A215,'Data (changed)'!$B$2:$AE$267,$O$1,TRUE)</f>
        <v>4.3877570229959417</v>
      </c>
      <c r="P215">
        <f>VLOOKUP($A215,'Data (changed)'!$B$2:$AE$267,$P$1,TRUE)</f>
        <v>9.0281969282915355</v>
      </c>
      <c r="Q215">
        <f>VLOOKUP($A215,'Data (changed)'!$B$2:$AE$267,$Q$1,TRUE)</f>
        <v>5.5303471214543265</v>
      </c>
      <c r="R215">
        <f>VLOOKUP($A215,'Data (changed)'!$B$2:$AE$267,$R$1,TRUE)</f>
        <v>5.1077901412298417</v>
      </c>
      <c r="S215">
        <f>VLOOKUP($A215,'Data (changed)'!$B$2:$AE$267,$S$1,TRUE)</f>
        <v>6.4395255541621168</v>
      </c>
      <c r="T215">
        <f>VLOOKUP($A215,'Data (changed)'!$B$2:$AE$267,$T$1,TRUE)</f>
        <v>5.655576621591905</v>
      </c>
      <c r="U215">
        <f>VLOOKUP($A215,'Data (changed)'!$B$2:$AE$267,$U$1,TRUE)</f>
        <v>-2.7317519891772832</v>
      </c>
      <c r="V215">
        <f>VLOOKUP($A215,'Data (changed)'!$B$2:$AE$267,$V$1,TRUE)</f>
        <v>0.73104455254213008</v>
      </c>
      <c r="W215">
        <f>VLOOKUP($A215,'Data (changed)'!$B$2:$AE$267,$W$1,TRUE)</f>
        <v>2.0362766886402994</v>
      </c>
      <c r="X215">
        <f>VLOOKUP($A215,'Data (changed)'!$B$2:$AE$267,$X$1,TRUE)</f>
        <v>-0.68154236933474976</v>
      </c>
      <c r="Y215">
        <f>VLOOKUP($A215,'Data (changed)'!$B$2:$AE$267,$Y$1,TRUE)</f>
        <v>2.8926367335580778</v>
      </c>
      <c r="Z215">
        <f>VLOOKUP($A215,'Data (changed)'!$B$2:$AE$267,$Z$1,TRUE)</f>
        <v>-1.5895103199025726</v>
      </c>
      <c r="AA215">
        <f>VLOOKUP($A215,'Data (changed)'!$B$2:$AE$267,$AA$1,TRUE)</f>
        <v>1.8060592650968204</v>
      </c>
      <c r="AB215">
        <f>VLOOKUP($A215,'Data (changed)'!$B$2:$AE$267,$AB$1,TRUE)</f>
        <v>3.3385867654298806</v>
      </c>
      <c r="AC215">
        <f>VLOOKUP($A215,'Data (changed)'!$B$2:$AE$267,$AC$1,TRUE)</f>
        <v>2.1011638474124084</v>
      </c>
      <c r="AD215">
        <f>VLOOKUP($A215,'Data (changed)'!$B$2:$AE$267,$AD$1,TRUE)</f>
        <v>4.495121292762704</v>
      </c>
    </row>
    <row r="216" spans="1:30" x14ac:dyDescent="0.45">
      <c r="A216" t="s">
        <v>407</v>
      </c>
      <c r="B216" t="s">
        <v>54</v>
      </c>
      <c r="C216">
        <f>VLOOKUP(A216,'Data (changed)'!$B$2:$D$267,3,TRUE)</f>
        <v>0.40484168769776829</v>
      </c>
      <c r="D216">
        <f>VLOOKUP($A216,'Data (changed)'!$B$2:$AE$267,$D$1,TRUE)</f>
        <v>-0.32001440051645602</v>
      </c>
      <c r="E216">
        <f>VLOOKUP($A216,'Data (changed)'!$B$2:$AE$267,$E$1,TRUE)</f>
        <v>-0.86596579683916275</v>
      </c>
      <c r="F216">
        <f>VLOOKUP($A216,'Data (changed)'!$B$2:$AE$267,$F$1,TRUE)</f>
        <v>1.1863102906085885</v>
      </c>
      <c r="G216">
        <f>VLOOKUP($A216,'Data (changed)'!$B$2:$AE$267,$G$1,TRUE)</f>
        <v>3.4288926707872918</v>
      </c>
      <c r="H216">
        <f>VLOOKUP($A216,'Data (changed)'!$B$2:$AE$267,$H$1,TRUE)</f>
        <v>5.101752178155877</v>
      </c>
      <c r="I216">
        <f>VLOOKUP($A216,'Data (changed)'!$B$2:$AE$267,$I$1,TRUE)</f>
        <v>3.5753514381512872</v>
      </c>
      <c r="J216">
        <f>VLOOKUP($A216,'Data (changed)'!$B$2:$AE$267,$J$1,TRUE)</f>
        <v>2.3899357986925622</v>
      </c>
      <c r="K216">
        <f>VLOOKUP($A216,'Data (changed)'!$B$2:$AE$267,$K$1,TRUE)</f>
        <v>2.1863809725867611</v>
      </c>
      <c r="L216">
        <f>VLOOKUP($A216,'Data (changed)'!$B$2:$AE$267,$L$1,TRUE)</f>
        <v>3.4873790520251475</v>
      </c>
      <c r="M216">
        <f>VLOOKUP($A216,'Data (changed)'!$B$2:$AE$267,$M$1,TRUE)</f>
        <v>4.2633205877243228</v>
      </c>
      <c r="N216">
        <f>VLOOKUP($A216,'Data (changed)'!$B$2:$AE$267,$N$1,TRUE)</f>
        <v>6.3478550516045829</v>
      </c>
      <c r="O216">
        <f>VLOOKUP($A216,'Data (changed)'!$B$2:$AE$267,$O$1,TRUE)</f>
        <v>4.2525212112663979</v>
      </c>
      <c r="P216">
        <f>VLOOKUP($A216,'Data (changed)'!$B$2:$AE$267,$P$1,TRUE)</f>
        <v>6.4850341507060989</v>
      </c>
      <c r="Q216">
        <f>VLOOKUP($A216,'Data (changed)'!$B$2:$AE$267,$Q$1,TRUE)</f>
        <v>6.1837655645852436</v>
      </c>
      <c r="R216">
        <f>VLOOKUP($A216,'Data (changed)'!$B$2:$AE$267,$R$1,TRUE)</f>
        <v>6.1817571250709875</v>
      </c>
      <c r="S216">
        <f>VLOOKUP($A216,'Data (changed)'!$B$2:$AE$267,$S$1,TRUE)</f>
        <v>6.4826779422342469</v>
      </c>
      <c r="T216">
        <f>VLOOKUP($A216,'Data (changed)'!$B$2:$AE$267,$T$1,TRUE)</f>
        <v>5.3604970789609752</v>
      </c>
      <c r="U216">
        <f>VLOOKUP($A216,'Data (changed)'!$B$2:$AE$267,$U$1,TRUE)</f>
        <v>3.1026466380150879</v>
      </c>
      <c r="V216">
        <f>VLOOKUP($A216,'Data (changed)'!$B$2:$AE$267,$V$1,TRUE)</f>
        <v>5.5706004400313702</v>
      </c>
      <c r="W216">
        <f>VLOOKUP($A216,'Data (changed)'!$B$2:$AE$267,$W$1,TRUE)</f>
        <v>4.5365419265347242</v>
      </c>
      <c r="X216">
        <f>VLOOKUP($A216,'Data (changed)'!$B$2:$AE$267,$X$1,TRUE)</f>
        <v>4.1003603409202469</v>
      </c>
      <c r="Y216">
        <f>VLOOKUP($A216,'Data (changed)'!$B$2:$AE$267,$Y$1,TRUE)</f>
        <v>5.050461383313305</v>
      </c>
      <c r="Z216">
        <f>VLOOKUP($A216,'Data (changed)'!$B$2:$AE$267,$Z$1,TRUE)</f>
        <v>4.8403412389443616</v>
      </c>
      <c r="AA216">
        <f>VLOOKUP($A216,'Data (changed)'!$B$2:$AE$267,$AA$1,TRUE)</f>
        <v>2.7495059172319714</v>
      </c>
      <c r="AB216">
        <f>VLOOKUP($A216,'Data (changed)'!$B$2:$AE$267,$AB$1,TRUE)</f>
        <v>1.1273261190993651</v>
      </c>
      <c r="AC216">
        <f>VLOOKUP($A216,'Data (changed)'!$B$2:$AE$267,$AC$1,TRUE)</f>
        <v>2.5423963541082486</v>
      </c>
      <c r="AD216">
        <f>VLOOKUP($A216,'Data (changed)'!$B$2:$AE$267,$AD$1,TRUE)</f>
        <v>2.5782031198652078</v>
      </c>
    </row>
    <row r="217" spans="1:30" x14ac:dyDescent="0.45">
      <c r="A217" t="s">
        <v>56</v>
      </c>
      <c r="B217" t="s">
        <v>247</v>
      </c>
      <c r="C217">
        <f>VLOOKUP(A217,'Data (changed)'!$B$2:$D$267,3,TRUE)</f>
        <v>0</v>
      </c>
      <c r="D217">
        <f>VLOOKUP($A217,'Data (changed)'!$B$2:$AE$267,$D$1,TRUE)</f>
        <v>0</v>
      </c>
      <c r="E217">
        <f>VLOOKUP($A217,'Data (changed)'!$B$2:$AE$267,$E$1,TRUE)</f>
        <v>0</v>
      </c>
      <c r="F217">
        <f>VLOOKUP($A217,'Data (changed)'!$B$2:$AE$267,$F$1,TRUE)</f>
        <v>0</v>
      </c>
      <c r="G217">
        <f>VLOOKUP($A217,'Data (changed)'!$B$2:$AE$267,$G$1,TRUE)</f>
        <v>0</v>
      </c>
      <c r="H217">
        <f>VLOOKUP($A217,'Data (changed)'!$B$2:$AE$267,$H$1,TRUE)</f>
        <v>0</v>
      </c>
      <c r="I217">
        <f>VLOOKUP($A217,'Data (changed)'!$B$2:$AE$267,$I$1,TRUE)</f>
        <v>0</v>
      </c>
      <c r="J217">
        <f>VLOOKUP($A217,'Data (changed)'!$B$2:$AE$267,$J$1,TRUE)</f>
        <v>0</v>
      </c>
      <c r="K217">
        <f>VLOOKUP($A217,'Data (changed)'!$B$2:$AE$267,$K$1,TRUE)</f>
        <v>0</v>
      </c>
      <c r="L217">
        <f>VLOOKUP($A217,'Data (changed)'!$B$2:$AE$267,$L$1,TRUE)</f>
        <v>0</v>
      </c>
      <c r="M217">
        <f>VLOOKUP($A217,'Data (changed)'!$B$2:$AE$267,$M$1,TRUE)</f>
        <v>0</v>
      </c>
      <c r="N217">
        <f>VLOOKUP($A217,'Data (changed)'!$B$2:$AE$267,$N$1,TRUE)</f>
        <v>0</v>
      </c>
      <c r="O217">
        <f>VLOOKUP($A217,'Data (changed)'!$B$2:$AE$267,$O$1,TRUE)</f>
        <v>0</v>
      </c>
      <c r="P217">
        <f>VLOOKUP($A217,'Data (changed)'!$B$2:$AE$267,$P$1,TRUE)</f>
        <v>0</v>
      </c>
      <c r="Q217">
        <f>VLOOKUP($A217,'Data (changed)'!$B$2:$AE$267,$Q$1,TRUE)</f>
        <v>0</v>
      </c>
      <c r="R217">
        <f>VLOOKUP($A217,'Data (changed)'!$B$2:$AE$267,$R$1,TRUE)</f>
        <v>0</v>
      </c>
      <c r="S217">
        <f>VLOOKUP($A217,'Data (changed)'!$B$2:$AE$267,$S$1,TRUE)</f>
        <v>0</v>
      </c>
      <c r="T217">
        <f>VLOOKUP($A217,'Data (changed)'!$B$2:$AE$267,$T$1,TRUE)</f>
        <v>0</v>
      </c>
      <c r="U217">
        <f>VLOOKUP($A217,'Data (changed)'!$B$2:$AE$267,$U$1,TRUE)</f>
        <v>5.0416418798334206</v>
      </c>
      <c r="V217">
        <f>VLOOKUP($A217,'Data (changed)'!$B$2:$AE$267,$V$1,TRUE)</f>
        <v>5.4934163952994481</v>
      </c>
      <c r="W217">
        <f>VLOOKUP($A217,'Data (changed)'!$B$2:$AE$267,$W$1,TRUE)</f>
        <v>-4.640316736008586</v>
      </c>
      <c r="X217">
        <f>VLOOKUP($A217,'Data (changed)'!$B$2:$AE$267,$X$1,TRUE)</f>
        <v>-46.082122374300695</v>
      </c>
      <c r="Y217">
        <f>VLOOKUP($A217,'Data (changed)'!$B$2:$AE$267,$Y$1,TRUE)</f>
        <v>13.129731140694332</v>
      </c>
      <c r="Z217">
        <f>VLOOKUP($A217,'Data (changed)'!$B$2:$AE$267,$Z$1,TRUE)</f>
        <v>3.37364847715736</v>
      </c>
      <c r="AA217">
        <f>VLOOKUP($A217,'Data (changed)'!$B$2:$AE$267,$AA$1,TRUE)</f>
        <v>-10.793364627114315</v>
      </c>
      <c r="AB217">
        <f>VLOOKUP($A217,'Data (changed)'!$B$2:$AE$267,$AB$1,TRUE)</f>
        <v>0</v>
      </c>
      <c r="AC217">
        <f>VLOOKUP($A217,'Data (changed)'!$B$2:$AE$267,$AC$1,TRUE)</f>
        <v>0</v>
      </c>
      <c r="AD217">
        <f>VLOOKUP($A217,'Data (changed)'!$B$2:$AE$267,$AD$1,TRUE)</f>
        <v>0</v>
      </c>
    </row>
    <row r="218" spans="1:30" x14ac:dyDescent="0.45">
      <c r="A218" t="s">
        <v>161</v>
      </c>
      <c r="B218" t="s">
        <v>273</v>
      </c>
      <c r="C218">
        <f>VLOOKUP(A218,'Data (changed)'!$B$2:$D$267,3,TRUE)</f>
        <v>0.40672036125144473</v>
      </c>
      <c r="D218">
        <f>VLOOKUP($A218,'Data (changed)'!$B$2:$AE$267,$D$1,TRUE)</f>
        <v>-0.31390774600524196</v>
      </c>
      <c r="E218">
        <f>VLOOKUP($A218,'Data (changed)'!$B$2:$AE$267,$E$1,TRUE)</f>
        <v>-0.85977707049090668</v>
      </c>
      <c r="F218">
        <f>VLOOKUP($A218,'Data (changed)'!$B$2:$AE$267,$F$1,TRUE)</f>
        <v>1.1844470937498102</v>
      </c>
      <c r="G218">
        <f>VLOOKUP($A218,'Data (changed)'!$B$2:$AE$267,$G$1,TRUE)</f>
        <v>3.4249774851826658</v>
      </c>
      <c r="H218">
        <f>VLOOKUP($A218,'Data (changed)'!$B$2:$AE$267,$H$1,TRUE)</f>
        <v>5.1015896131399074</v>
      </c>
      <c r="I218">
        <f>VLOOKUP($A218,'Data (changed)'!$B$2:$AE$267,$I$1,TRUE)</f>
        <v>3.5827386136551667</v>
      </c>
      <c r="J218">
        <f>VLOOKUP($A218,'Data (changed)'!$B$2:$AE$267,$J$1,TRUE)</f>
        <v>2.3956613739291299</v>
      </c>
      <c r="K218">
        <f>VLOOKUP($A218,'Data (changed)'!$B$2:$AE$267,$K$1,TRUE)</f>
        <v>2.1860640866265868</v>
      </c>
      <c r="L218">
        <f>VLOOKUP($A218,'Data (changed)'!$B$2:$AE$267,$L$1,TRUE)</f>
        <v>3.4853963612958978</v>
      </c>
      <c r="M218">
        <f>VLOOKUP($A218,'Data (changed)'!$B$2:$AE$267,$M$1,TRUE)</f>
        <v>4.2568931702279542</v>
      </c>
      <c r="N218">
        <f>VLOOKUP($A218,'Data (changed)'!$B$2:$AE$267,$N$1,TRUE)</f>
        <v>6.3431211100949412</v>
      </c>
      <c r="O218">
        <f>VLOOKUP($A218,'Data (changed)'!$B$2:$AE$267,$O$1,TRUE)</f>
        <v>4.2436244997234667</v>
      </c>
      <c r="P218">
        <f>VLOOKUP($A218,'Data (changed)'!$B$2:$AE$267,$P$1,TRUE)</f>
        <v>6.477639066196204</v>
      </c>
      <c r="Q218">
        <f>VLOOKUP($A218,'Data (changed)'!$B$2:$AE$267,$Q$1,TRUE)</f>
        <v>6.1858051639219553</v>
      </c>
      <c r="R218">
        <f>VLOOKUP($A218,'Data (changed)'!$B$2:$AE$267,$R$1,TRUE)</f>
        <v>6.1841494295369586</v>
      </c>
      <c r="S218">
        <f>VLOOKUP($A218,'Data (changed)'!$B$2:$AE$267,$S$1,TRUE)</f>
        <v>6.4856889560595476</v>
      </c>
      <c r="T218">
        <f>VLOOKUP($A218,'Data (changed)'!$B$2:$AE$267,$T$1,TRUE)</f>
        <v>5.3545458790256646</v>
      </c>
      <c r="U218">
        <f>VLOOKUP($A218,'Data (changed)'!$B$2:$AE$267,$U$1,TRUE)</f>
        <v>3.0995806301665141</v>
      </c>
      <c r="V218">
        <f>VLOOKUP($A218,'Data (changed)'!$B$2:$AE$267,$V$1,TRUE)</f>
        <v>5.5708690768073268</v>
      </c>
      <c r="W218">
        <f>VLOOKUP($A218,'Data (changed)'!$B$2:$AE$267,$W$1,TRUE)</f>
        <v>4.5388923311062968</v>
      </c>
      <c r="X218">
        <f>VLOOKUP($A218,'Data (changed)'!$B$2:$AE$267,$X$1,TRUE)</f>
        <v>4.0983022689433142</v>
      </c>
      <c r="Y218">
        <f>VLOOKUP($A218,'Data (changed)'!$B$2:$AE$267,$Y$1,TRUE)</f>
        <v>5.0511435876702961</v>
      </c>
      <c r="Z218">
        <f>VLOOKUP($A218,'Data (changed)'!$B$2:$AE$267,$Z$1,TRUE)</f>
        <v>4.8401024820956309</v>
      </c>
      <c r="AA218">
        <f>VLOOKUP($A218,'Data (changed)'!$B$2:$AE$267,$AA$1,TRUE)</f>
        <v>2.7510576717382662</v>
      </c>
      <c r="AB218">
        <f>VLOOKUP($A218,'Data (changed)'!$B$2:$AE$267,$AB$1,TRUE)</f>
        <v>1.1298259602292404</v>
      </c>
      <c r="AC218">
        <f>VLOOKUP($A218,'Data (changed)'!$B$2:$AE$267,$AC$1,TRUE)</f>
        <v>2.5441110153108895</v>
      </c>
      <c r="AD218">
        <f>VLOOKUP($A218,'Data (changed)'!$B$2:$AE$267,$AD$1,TRUE)</f>
        <v>2.5772412921875514</v>
      </c>
    </row>
    <row r="219" spans="1:30" x14ac:dyDescent="0.45">
      <c r="A219" t="s">
        <v>167</v>
      </c>
      <c r="B219" t="s">
        <v>40</v>
      </c>
      <c r="C219">
        <f>VLOOKUP(A219,'Data (changed)'!$B$2:$D$267,3,TRUE)</f>
        <v>0</v>
      </c>
      <c r="D219">
        <f>VLOOKUP($A219,'Data (changed)'!$B$2:$AE$267,$D$1,TRUE)</f>
        <v>0</v>
      </c>
      <c r="E219">
        <f>VLOOKUP($A219,'Data (changed)'!$B$2:$AE$267,$E$1,TRUE)</f>
        <v>0</v>
      </c>
      <c r="F219">
        <f>VLOOKUP($A219,'Data (changed)'!$B$2:$AE$267,$F$1,TRUE)</f>
        <v>0</v>
      </c>
      <c r="G219">
        <f>VLOOKUP($A219,'Data (changed)'!$B$2:$AE$267,$G$1,TRUE)</f>
        <v>0</v>
      </c>
      <c r="H219">
        <f>VLOOKUP($A219,'Data (changed)'!$B$2:$AE$267,$H$1,TRUE)</f>
        <v>0</v>
      </c>
      <c r="I219">
        <f>VLOOKUP($A219,'Data (changed)'!$B$2:$AE$267,$I$1,TRUE)</f>
        <v>0</v>
      </c>
      <c r="J219">
        <f>VLOOKUP($A219,'Data (changed)'!$B$2:$AE$267,$J$1,TRUE)</f>
        <v>3.3326953435121425</v>
      </c>
      <c r="K219">
        <f>VLOOKUP($A219,'Data (changed)'!$B$2:$AE$267,$K$1,TRUE)</f>
        <v>3.2331143550586461</v>
      </c>
      <c r="L219">
        <f>VLOOKUP($A219,'Data (changed)'!$B$2:$AE$267,$L$1,TRUE)</f>
        <v>4.8468158018048797</v>
      </c>
      <c r="M219">
        <f>VLOOKUP($A219,'Data (changed)'!$B$2:$AE$267,$M$1,TRUE)</f>
        <v>3.682275475301779</v>
      </c>
      <c r="N219">
        <f>VLOOKUP($A219,'Data (changed)'!$B$2:$AE$267,$N$1,TRUE)</f>
        <v>4.3143446039906337</v>
      </c>
      <c r="O219">
        <f>VLOOKUP($A219,'Data (changed)'!$B$2:$AE$267,$O$1,TRUE)</f>
        <v>4.6717723040776065</v>
      </c>
      <c r="P219">
        <f>VLOOKUP($A219,'Data (changed)'!$B$2:$AE$267,$P$1,TRUE)</f>
        <v>7.9140131361404684</v>
      </c>
      <c r="Q219">
        <f>VLOOKUP($A219,'Data (changed)'!$B$2:$AE$267,$Q$1,TRUE)</f>
        <v>5.2562664901615506</v>
      </c>
      <c r="R219">
        <f>VLOOKUP($A219,'Data (changed)'!$B$2:$AE$267,$R$1,TRUE)</f>
        <v>9.6997507973321575</v>
      </c>
      <c r="S219">
        <f>VLOOKUP($A219,'Data (changed)'!$B$2:$AE$267,$S$1,TRUE)</f>
        <v>8.4401937674001033</v>
      </c>
      <c r="T219">
        <f>VLOOKUP($A219,'Data (changed)'!$B$2:$AE$267,$T$1,TRUE)</f>
        <v>6.2062764591098869</v>
      </c>
      <c r="U219">
        <f>VLOOKUP($A219,'Data (changed)'!$B$2:$AE$267,$U$1,TRUE)</f>
        <v>0.93217475110425596</v>
      </c>
      <c r="V219">
        <f>VLOOKUP($A219,'Data (changed)'!$B$2:$AE$267,$V$1,TRUE)</f>
        <v>7.2137050680806993</v>
      </c>
      <c r="W219">
        <f>VLOOKUP($A219,'Data (changed)'!$B$2:$AE$267,$W$1,TRUE)</f>
        <v>6.4089353099618052</v>
      </c>
      <c r="X219">
        <f>VLOOKUP($A219,'Data (changed)'!$B$2:$AE$267,$X$1,TRUE)</f>
        <v>3.1928342269958705</v>
      </c>
      <c r="Y219">
        <f>VLOOKUP($A219,'Data (changed)'!$B$2:$AE$267,$Y$1,TRUE)</f>
        <v>3.1651651153397466</v>
      </c>
      <c r="Z219">
        <f>VLOOKUP($A219,'Data (changed)'!$B$2:$AE$267,$Z$1,TRUE)</f>
        <v>3.2388366594347389</v>
      </c>
      <c r="AA219">
        <f>VLOOKUP($A219,'Data (changed)'!$B$2:$AE$267,$AA$1,TRUE)</f>
        <v>2.8014649891948267</v>
      </c>
      <c r="AB219">
        <f>VLOOKUP($A219,'Data (changed)'!$B$2:$AE$267,$AB$1,TRUE)</f>
        <v>2.2206691703220827</v>
      </c>
      <c r="AC219">
        <f>VLOOKUP($A219,'Data (changed)'!$B$2:$AE$267,$AC$1,TRUE)</f>
        <v>0.96078199541136655</v>
      </c>
      <c r="AD219">
        <f>VLOOKUP($A219,'Data (changed)'!$B$2:$AE$267,$AD$1,TRUE)</f>
        <v>2.0479373633623936</v>
      </c>
    </row>
    <row r="220" spans="1:30" x14ac:dyDescent="0.45">
      <c r="A220" t="s">
        <v>398</v>
      </c>
      <c r="B220" t="s">
        <v>217</v>
      </c>
      <c r="C220">
        <f>VLOOKUP(A220,'Data (changed)'!$B$2:$D$267,3,TRUE)</f>
        <v>0</v>
      </c>
      <c r="D220">
        <f>VLOOKUP($A220,'Data (changed)'!$B$2:$AE$267,$D$1,TRUE)</f>
        <v>0</v>
      </c>
      <c r="E220">
        <f>VLOOKUP($A220,'Data (changed)'!$B$2:$AE$267,$E$1,TRUE)</f>
        <v>0</v>
      </c>
      <c r="F220">
        <f>VLOOKUP($A220,'Data (changed)'!$B$2:$AE$267,$F$1,TRUE)</f>
        <v>0</v>
      </c>
      <c r="G220">
        <f>VLOOKUP($A220,'Data (changed)'!$B$2:$AE$267,$G$1,TRUE)</f>
        <v>0</v>
      </c>
      <c r="H220">
        <f>VLOOKUP($A220,'Data (changed)'!$B$2:$AE$267,$H$1,TRUE)</f>
        <v>0</v>
      </c>
      <c r="I220">
        <f>VLOOKUP($A220,'Data (changed)'!$B$2:$AE$267,$I$1,TRUE)</f>
        <v>0</v>
      </c>
      <c r="J220">
        <f>VLOOKUP($A220,'Data (changed)'!$B$2:$AE$267,$J$1,TRUE)</f>
        <v>0</v>
      </c>
      <c r="K220">
        <f>VLOOKUP($A220,'Data (changed)'!$B$2:$AE$267,$K$1,TRUE)</f>
        <v>0</v>
      </c>
      <c r="L220">
        <f>VLOOKUP($A220,'Data (changed)'!$B$2:$AE$267,$L$1,TRUE)</f>
        <v>0</v>
      </c>
      <c r="M220">
        <f>VLOOKUP($A220,'Data (changed)'!$B$2:$AE$267,$M$1,TRUE)</f>
        <v>0</v>
      </c>
      <c r="N220">
        <f>VLOOKUP($A220,'Data (changed)'!$B$2:$AE$267,$N$1,TRUE)</f>
        <v>2.3768782402311643</v>
      </c>
      <c r="O220">
        <f>VLOOKUP($A220,'Data (changed)'!$B$2:$AE$267,$O$1,TRUE)</f>
        <v>6.5734769221182034</v>
      </c>
      <c r="P220">
        <f>VLOOKUP($A220,'Data (changed)'!$B$2:$AE$267,$P$1,TRUE)</f>
        <v>3.8322239023903535</v>
      </c>
      <c r="Q220">
        <f>VLOOKUP($A220,'Data (changed)'!$B$2:$AE$267,$Q$1,TRUE)</f>
        <v>7.093773747451479</v>
      </c>
      <c r="R220">
        <f>VLOOKUP($A220,'Data (changed)'!$B$2:$AE$267,$R$1,TRUE)</f>
        <v>9.1156421051350094</v>
      </c>
      <c r="S220">
        <f>VLOOKUP($A220,'Data (changed)'!$B$2:$AE$267,$S$1,TRUE)</f>
        <v>3.2536051487987123</v>
      </c>
      <c r="T220">
        <f>VLOOKUP($A220,'Data (changed)'!$B$2:$AE$267,$T$1,TRUE)</f>
        <v>8.1861740555990536</v>
      </c>
      <c r="U220">
        <f>VLOOKUP($A220,'Data (changed)'!$B$2:$AE$267,$U$1,TRUE)</f>
        <v>2.426282361005704</v>
      </c>
      <c r="V220">
        <f>VLOOKUP($A220,'Data (changed)'!$B$2:$AE$267,$V$1,TRUE)</f>
        <v>6.6719836565281412</v>
      </c>
      <c r="W220">
        <f>VLOOKUP($A220,'Data (changed)'!$B$2:$AE$267,$W$1,TRUE)</f>
        <v>4.3982020146162739</v>
      </c>
      <c r="X220">
        <f>VLOOKUP($A220,'Data (changed)'!$B$2:$AE$267,$X$1,TRUE)</f>
        <v>3.1419764595209898</v>
      </c>
      <c r="Y220">
        <f>VLOOKUP($A220,'Data (changed)'!$B$2:$AE$267,$Y$1,TRUE)</f>
        <v>4.8147926541241191</v>
      </c>
      <c r="Z220">
        <f>VLOOKUP($A220,'Data (changed)'!$B$2:$AE$267,$Z$1,TRUE)</f>
        <v>6.5499349550144075</v>
      </c>
      <c r="AA220">
        <f>VLOOKUP($A220,'Data (changed)'!$B$2:$AE$267,$AA$1,TRUE)</f>
        <v>3.9113379886256183</v>
      </c>
      <c r="AB220">
        <f>VLOOKUP($A220,'Data (changed)'!$B$2:$AE$267,$AB$1,TRUE)</f>
        <v>4.1647689737284566</v>
      </c>
      <c r="AC220">
        <f>VLOOKUP($A220,'Data (changed)'!$B$2:$AE$267,$AC$1,TRUE)</f>
        <v>3.8489809179806684</v>
      </c>
      <c r="AD220">
        <f>VLOOKUP($A220,'Data (changed)'!$B$2:$AE$267,$AD$1,TRUE)</f>
        <v>2.9452689087182904</v>
      </c>
    </row>
    <row r="221" spans="1:30" x14ac:dyDescent="0.45">
      <c r="A221" t="s">
        <v>59</v>
      </c>
      <c r="B221" t="s">
        <v>458</v>
      </c>
      <c r="C221">
        <f>VLOOKUP(A221,'Data (changed)'!$B$2:$D$267,3,TRUE)</f>
        <v>2.6999990912340905</v>
      </c>
      <c r="D221">
        <f>VLOOKUP($A221,'Data (changed)'!$B$2:$AE$267,$D$1,TRUE)</f>
        <v>0.40000004551785651</v>
      </c>
      <c r="E221">
        <f>VLOOKUP($A221,'Data (changed)'!$B$2:$AE$267,$E$1,TRUE)</f>
        <v>-6.6999984887810768</v>
      </c>
      <c r="F221">
        <f>VLOOKUP($A221,'Data (changed)'!$B$2:$AE$267,$F$1,TRUE)</f>
        <v>3.3999995343243228</v>
      </c>
      <c r="G221">
        <f>VLOOKUP($A221,'Data (changed)'!$B$2:$AE$267,$G$1,TRUE)</f>
        <v>0</v>
      </c>
      <c r="H221">
        <f>VLOOKUP($A221,'Data (changed)'!$B$2:$AE$267,$H$1,TRUE)</f>
        <v>1.0000004895253056</v>
      </c>
      <c r="I221">
        <f>VLOOKUP($A221,'Data (changed)'!$B$2:$AE$267,$I$1,TRUE)</f>
        <v>5.6999986080030993</v>
      </c>
      <c r="J221">
        <f>VLOOKUP($A221,'Data (changed)'!$B$2:$AE$267,$J$1,TRUE)</f>
        <v>2.3000012509018148</v>
      </c>
      <c r="K221">
        <f>VLOOKUP($A221,'Data (changed)'!$B$2:$AE$267,$K$1,TRUE)</f>
        <v>-1.4000000215151829</v>
      </c>
      <c r="L221">
        <f>VLOOKUP($A221,'Data (changed)'!$B$2:$AE$267,$L$1,TRUE)</f>
        <v>2.0999986598489073</v>
      </c>
      <c r="M221">
        <f>VLOOKUP($A221,'Data (changed)'!$B$2:$AE$267,$M$1,TRUE)</f>
        <v>4.2000000498679526</v>
      </c>
      <c r="N221">
        <f>VLOOKUP($A221,'Data (changed)'!$B$2:$AE$267,$N$1,TRUE)</f>
        <v>2.8000008887830887</v>
      </c>
      <c r="O221">
        <f>VLOOKUP($A221,'Data (changed)'!$B$2:$AE$267,$O$1,TRUE)</f>
        <v>6.2999990822203245</v>
      </c>
      <c r="P221">
        <f>VLOOKUP($A221,'Data (changed)'!$B$2:$AE$267,$P$1,TRUE)</f>
        <v>8.5000002737184275</v>
      </c>
      <c r="Q221">
        <f>VLOOKUP($A221,'Data (changed)'!$B$2:$AE$267,$Q$1,TRUE)</f>
        <v>4.5000006919550373</v>
      </c>
      <c r="R221">
        <f>VLOOKUP($A221,'Data (changed)'!$B$2:$AE$267,$R$1,TRUE)</f>
        <v>5.793543589299091</v>
      </c>
      <c r="S221">
        <f>VLOOKUP($A221,'Data (changed)'!$B$2:$AE$267,$S$1,TRUE)</f>
        <v>5.1114878080579871</v>
      </c>
      <c r="T221">
        <f>VLOOKUP($A221,'Data (changed)'!$B$2:$AE$267,$T$1,TRUE)</f>
        <v>4.1434065252452967</v>
      </c>
      <c r="U221">
        <f>VLOOKUP($A221,'Data (changed)'!$B$2:$AE$267,$U$1,TRUE)</f>
        <v>3.0136986301372133</v>
      </c>
      <c r="V221">
        <f>VLOOKUP($A221,'Data (changed)'!$B$2:$AE$267,$V$1,TRUE)</f>
        <v>5.168825161886943</v>
      </c>
      <c r="W221">
        <f>VLOOKUP($A221,'Data (changed)'!$B$2:$AE$267,$W$1,TRUE)</f>
        <v>5.8493677844972325</v>
      </c>
      <c r="X221">
        <f>VLOOKUP($A221,'Data (changed)'!$B$2:$AE$267,$X$1,TRUE)</f>
        <v>2.6903500571308712</v>
      </c>
      <c r="Y221">
        <f>VLOOKUP($A221,'Data (changed)'!$B$2:$AE$267,$Y$1,TRUE)</f>
        <v>2.9334412300223534</v>
      </c>
      <c r="Z221">
        <f>VLOOKUP($A221,'Data (changed)'!$B$2:$AE$267,$Z$1,TRUE)</f>
        <v>0.25550314465394308</v>
      </c>
      <c r="AA221">
        <f>VLOOKUP($A221,'Data (changed)'!$B$2:$AE$267,$AA$1,TRUE)</f>
        <v>-3.4110958635562554</v>
      </c>
      <c r="AB221">
        <f>VLOOKUP($A221,'Data (changed)'!$B$2:$AE$267,$AB$1,TRUE)</f>
        <v>-4.9157864687410751</v>
      </c>
      <c r="AC221">
        <f>VLOOKUP($A221,'Data (changed)'!$B$2:$AE$267,$AC$1,TRUE)</f>
        <v>1.5671910652095562</v>
      </c>
      <c r="AD221">
        <f>VLOOKUP($A221,'Data (changed)'!$B$2:$AE$267,$AD$1,TRUE)</f>
        <v>4.9482707655926816</v>
      </c>
    </row>
    <row r="222" spans="1:30" x14ac:dyDescent="0.45">
      <c r="A222" t="s">
        <v>130</v>
      </c>
      <c r="B222" t="s">
        <v>341</v>
      </c>
      <c r="C222">
        <f>VLOOKUP(A222,'Data (changed)'!$B$2:$D$267,3,TRUE)</f>
        <v>0</v>
      </c>
      <c r="D222">
        <f>VLOOKUP($A222,'Data (changed)'!$B$2:$AE$267,$D$1,TRUE)</f>
        <v>0</v>
      </c>
      <c r="E222">
        <f>VLOOKUP($A222,'Data (changed)'!$B$2:$AE$267,$E$1,TRUE)</f>
        <v>1.9013270091371623</v>
      </c>
      <c r="F222">
        <f>VLOOKUP($A222,'Data (changed)'!$B$2:$AE$267,$F$1,TRUE)</f>
        <v>6.2055296787509917</v>
      </c>
      <c r="G222">
        <f>VLOOKUP($A222,'Data (changed)'!$B$2:$AE$267,$G$1,TRUE)</f>
        <v>5.8434959895745209</v>
      </c>
      <c r="H222">
        <f>VLOOKUP($A222,'Data (changed)'!$B$2:$AE$267,$H$1,TRUE)</f>
        <v>6.619895357103772</v>
      </c>
      <c r="I222">
        <f>VLOOKUP($A222,'Data (changed)'!$B$2:$AE$267,$I$1,TRUE)</f>
        <v>5.9258385572759522</v>
      </c>
      <c r="J222">
        <f>VLOOKUP($A222,'Data (changed)'!$B$2:$AE$267,$J$1,TRUE)</f>
        <v>4.0760963337162224</v>
      </c>
      <c r="K222">
        <f>VLOOKUP($A222,'Data (changed)'!$B$2:$AE$267,$K$1,TRUE)</f>
        <v>-0.10591426319783181</v>
      </c>
      <c r="L222">
        <f>VLOOKUP($A222,'Data (changed)'!$B$2:$AE$267,$L$1,TRUE)</f>
        <v>1.1665282469973874</v>
      </c>
      <c r="M222">
        <f>VLOOKUP($A222,'Data (changed)'!$B$2:$AE$267,$M$1,TRUE)</f>
        <v>3.2537827286625003</v>
      </c>
      <c r="N222">
        <f>VLOOKUP($A222,'Data (changed)'!$B$2:$AE$267,$N$1,TRUE)</f>
        <v>4.5094440010224446</v>
      </c>
      <c r="O222">
        <f>VLOOKUP($A222,'Data (changed)'!$B$2:$AE$267,$O$1,TRUE)</f>
        <v>5.49908215059925</v>
      </c>
      <c r="P222">
        <f>VLOOKUP($A222,'Data (changed)'!$B$2:$AE$267,$P$1,TRUE)</f>
        <v>5.2788799907258692</v>
      </c>
      <c r="Q222">
        <f>VLOOKUP($A222,'Data (changed)'!$B$2:$AE$267,$Q$1,TRUE)</f>
        <v>6.6234632149246124</v>
      </c>
      <c r="R222">
        <f>VLOOKUP($A222,'Data (changed)'!$B$2:$AE$267,$R$1,TRUE)</f>
        <v>8.4931775871123847</v>
      </c>
      <c r="S222">
        <f>VLOOKUP($A222,'Data (changed)'!$B$2:$AE$267,$S$1,TRUE)</f>
        <v>10.832028832638585</v>
      </c>
      <c r="T222">
        <f>VLOOKUP($A222,'Data (changed)'!$B$2:$AE$267,$T$1,TRUE)</f>
        <v>5.5748863615347375</v>
      </c>
      <c r="U222">
        <f>VLOOKUP($A222,'Data (changed)'!$B$2:$AE$267,$U$1,TRUE)</f>
        <v>-5.4555332306824056</v>
      </c>
      <c r="V222">
        <f>VLOOKUP($A222,'Data (changed)'!$B$2:$AE$267,$V$1,TRUE)</f>
        <v>5.8712561088070601</v>
      </c>
      <c r="W222">
        <f>VLOOKUP($A222,'Data (changed)'!$B$2:$AE$267,$W$1,TRUE)</f>
        <v>2.8472181779788173</v>
      </c>
      <c r="X222">
        <f>VLOOKUP($A222,'Data (changed)'!$B$2:$AE$267,$X$1,TRUE)</f>
        <v>1.8967422714071631</v>
      </c>
      <c r="Y222">
        <f>VLOOKUP($A222,'Data (changed)'!$B$2:$AE$267,$Y$1,TRUE)</f>
        <v>0.66653504176339595</v>
      </c>
      <c r="Z222">
        <f>VLOOKUP($A222,'Data (changed)'!$B$2:$AE$267,$Z$1,TRUE)</f>
        <v>2.6415897461004221</v>
      </c>
      <c r="AA222">
        <f>VLOOKUP($A222,'Data (changed)'!$B$2:$AE$267,$AA$1,TRUE)</f>
        <v>4.8148996702743574</v>
      </c>
      <c r="AB222">
        <f>VLOOKUP($A222,'Data (changed)'!$B$2:$AE$267,$AB$1,TRUE)</f>
        <v>2.132727783939842</v>
      </c>
      <c r="AC222">
        <f>VLOOKUP($A222,'Data (changed)'!$B$2:$AE$267,$AC$1,TRUE)</f>
        <v>2.9895203180201975</v>
      </c>
      <c r="AD222">
        <f>VLOOKUP($A222,'Data (changed)'!$B$2:$AE$267,$AD$1,TRUE)</f>
        <v>3.6501233577796341</v>
      </c>
    </row>
    <row r="223" spans="1:30" x14ac:dyDescent="0.45">
      <c r="A223" t="s">
        <v>293</v>
      </c>
      <c r="B223" t="s">
        <v>333</v>
      </c>
      <c r="C223">
        <f>VLOOKUP(A223,'Data (changed)'!$B$2:$D$267,3,TRUE)</f>
        <v>0</v>
      </c>
      <c r="D223">
        <f>VLOOKUP($A223,'Data (changed)'!$B$2:$AE$267,$D$1,TRUE)</f>
        <v>0</v>
      </c>
      <c r="E223">
        <f>VLOOKUP($A223,'Data (changed)'!$B$2:$AE$267,$E$1,TRUE)</f>
        <v>0</v>
      </c>
      <c r="F223">
        <f>VLOOKUP($A223,'Data (changed)'!$B$2:$AE$267,$F$1,TRUE)</f>
        <v>0</v>
      </c>
      <c r="G223">
        <f>VLOOKUP($A223,'Data (changed)'!$B$2:$AE$267,$G$1,TRUE)</f>
        <v>0</v>
      </c>
      <c r="H223">
        <f>VLOOKUP($A223,'Data (changed)'!$B$2:$AE$267,$H$1,TRUE)</f>
        <v>3.2030058085273225</v>
      </c>
      <c r="I223">
        <f>VLOOKUP($A223,'Data (changed)'!$B$2:$AE$267,$I$1,TRUE)</f>
        <v>5.0497934566449771</v>
      </c>
      <c r="J223">
        <f>VLOOKUP($A223,'Data (changed)'!$B$2:$AE$267,$J$1,TRUE)</f>
        <v>3.2793654435130435</v>
      </c>
      <c r="K223">
        <f>VLOOKUP($A223,'Data (changed)'!$B$2:$AE$267,$K$1,TRUE)</f>
        <v>5.3326665718437027</v>
      </c>
      <c r="L223">
        <f>VLOOKUP($A223,'Data (changed)'!$B$2:$AE$267,$L$1,TRUE)</f>
        <v>3.6723715496824525</v>
      </c>
      <c r="M223">
        <f>VLOOKUP($A223,'Data (changed)'!$B$2:$AE$267,$M$1,TRUE)</f>
        <v>3.2165603345289071</v>
      </c>
      <c r="N223">
        <f>VLOOKUP($A223,'Data (changed)'!$B$2:$AE$267,$N$1,TRUE)</f>
        <v>3.5055980569207179</v>
      </c>
      <c r="O223">
        <f>VLOOKUP($A223,'Data (changed)'!$B$2:$AE$267,$O$1,TRUE)</f>
        <v>2.960260285794547</v>
      </c>
      <c r="P223">
        <f>VLOOKUP($A223,'Data (changed)'!$B$2:$AE$267,$P$1,TRUE)</f>
        <v>4.3591927784399473</v>
      </c>
      <c r="Q223">
        <f>VLOOKUP($A223,'Data (changed)'!$B$2:$AE$267,$Q$1,TRUE)</f>
        <v>3.7979726419864619</v>
      </c>
      <c r="R223">
        <f>VLOOKUP($A223,'Data (changed)'!$B$2:$AE$267,$R$1,TRUE)</f>
        <v>5.7463969006449958</v>
      </c>
      <c r="S223">
        <f>VLOOKUP($A223,'Data (changed)'!$B$2:$AE$267,$S$1,TRUE)</f>
        <v>6.9801607545069402</v>
      </c>
      <c r="T223">
        <f>VLOOKUP($A223,'Data (changed)'!$B$2:$AE$267,$T$1,TRUE)</f>
        <v>3.5098415169955786</v>
      </c>
      <c r="U223">
        <f>VLOOKUP($A223,'Data (changed)'!$B$2:$AE$267,$U$1,TRUE)</f>
        <v>-7.5484377913417831</v>
      </c>
      <c r="V223">
        <f>VLOOKUP($A223,'Data (changed)'!$B$2:$AE$267,$V$1,TRUE)</f>
        <v>1.3437484722021509</v>
      </c>
      <c r="W223">
        <f>VLOOKUP($A223,'Data (changed)'!$B$2:$AE$267,$W$1,TRUE)</f>
        <v>0.86132773271930319</v>
      </c>
      <c r="X223">
        <f>VLOOKUP($A223,'Data (changed)'!$B$2:$AE$267,$X$1,TRUE)</f>
        <v>-2.6394387567668929</v>
      </c>
      <c r="Y223">
        <f>VLOOKUP($A223,'Data (changed)'!$B$2:$AE$267,$Y$1,TRUE)</f>
        <v>-1.0292827720405597</v>
      </c>
      <c r="Z223">
        <f>VLOOKUP($A223,'Data (changed)'!$B$2:$AE$267,$Z$1,TRUE)</f>
        <v>2.7681588306503642</v>
      </c>
      <c r="AA223">
        <f>VLOOKUP($A223,'Data (changed)'!$B$2:$AE$267,$AA$1,TRUE)</f>
        <v>2.2100816065059377</v>
      </c>
      <c r="AB223">
        <f>VLOOKUP($A223,'Data (changed)'!$B$2:$AE$267,$AB$1,TRUE)</f>
        <v>3.1918525178249837</v>
      </c>
      <c r="AC223">
        <f>VLOOKUP($A223,'Data (changed)'!$B$2:$AE$267,$AC$1,TRUE)</f>
        <v>4.7935487604245708</v>
      </c>
      <c r="AD223">
        <f>VLOOKUP($A223,'Data (changed)'!$B$2:$AE$267,$AD$1,TRUE)</f>
        <v>4.3845017209007295</v>
      </c>
    </row>
    <row r="224" spans="1:30" x14ac:dyDescent="0.45">
      <c r="A224" t="s">
        <v>250</v>
      </c>
      <c r="B224" t="s">
        <v>64</v>
      </c>
      <c r="C224">
        <f>VLOOKUP(A224,'Data (changed)'!$B$2:$D$267,3,TRUE)</f>
        <v>-1.1459748685806517</v>
      </c>
      <c r="D224">
        <f>VLOOKUP($A224,'Data (changed)'!$B$2:$AE$267,$D$1,TRUE)</f>
        <v>-1.1585927600785908</v>
      </c>
      <c r="E224">
        <f>VLOOKUP($A224,'Data (changed)'!$B$2:$AE$267,$E$1,TRUE)</f>
        <v>-2.0656163696098275</v>
      </c>
      <c r="F224">
        <f>VLOOKUP($A224,'Data (changed)'!$B$2:$AE$267,$F$1,TRUE)</f>
        <v>3.9299728368169724</v>
      </c>
      <c r="G224">
        <f>VLOOKUP($A224,'Data (changed)'!$B$2:$AE$267,$G$1,TRUE)</f>
        <v>3.9351929260644596</v>
      </c>
      <c r="H224">
        <f>VLOOKUP($A224,'Data (changed)'!$B$2:$AE$267,$H$1,TRUE)</f>
        <v>1.5794564064992329</v>
      </c>
      <c r="I224">
        <f>VLOOKUP($A224,'Data (changed)'!$B$2:$AE$267,$I$1,TRUE)</f>
        <v>3.0705265929637449</v>
      </c>
      <c r="J224">
        <f>VLOOKUP($A224,'Data (changed)'!$B$2:$AE$267,$J$1,TRUE)</f>
        <v>4.3118363532626915</v>
      </c>
      <c r="K224">
        <f>VLOOKUP($A224,'Data (changed)'!$B$2:$AE$267,$K$1,TRUE)</f>
        <v>4.2471841436754829</v>
      </c>
      <c r="L224">
        <f>VLOOKUP($A224,'Data (changed)'!$B$2:$AE$267,$L$1,TRUE)</f>
        <v>4.766348871487196</v>
      </c>
      <c r="M224">
        <f>VLOOKUP($A224,'Data (changed)'!$B$2:$AE$267,$M$1,TRUE)</f>
        <v>1.4494986179698088</v>
      </c>
      <c r="N224">
        <f>VLOOKUP($A224,'Data (changed)'!$B$2:$AE$267,$N$1,TRUE)</f>
        <v>2.1969210621745958</v>
      </c>
      <c r="O224">
        <f>VLOOKUP($A224,'Data (changed)'!$B$2:$AE$267,$O$1,TRUE)</f>
        <v>2.3098105903281123</v>
      </c>
      <c r="P224">
        <f>VLOOKUP($A224,'Data (changed)'!$B$2:$AE$267,$P$1,TRUE)</f>
        <v>4.3368561538447352</v>
      </c>
      <c r="Q224">
        <f>VLOOKUP($A224,'Data (changed)'!$B$2:$AE$267,$Q$1,TRUE)</f>
        <v>2.8588032399026133</v>
      </c>
      <c r="R224">
        <f>VLOOKUP($A224,'Data (changed)'!$B$2:$AE$267,$R$1,TRUE)</f>
        <v>4.6627735517512576</v>
      </c>
      <c r="S224">
        <f>VLOOKUP($A224,'Data (changed)'!$B$2:$AE$267,$S$1,TRUE)</f>
        <v>3.4392217760006503</v>
      </c>
      <c r="T224">
        <f>VLOOKUP($A224,'Data (changed)'!$B$2:$AE$267,$T$1,TRUE)</f>
        <v>-0.45055925674336095</v>
      </c>
      <c r="U224">
        <f>VLOOKUP($A224,'Data (changed)'!$B$2:$AE$267,$U$1,TRUE)</f>
        <v>-4.3397905745293457</v>
      </c>
      <c r="V224">
        <f>VLOOKUP($A224,'Data (changed)'!$B$2:$AE$267,$V$1,TRUE)</f>
        <v>5.95210700755608</v>
      </c>
      <c r="W224">
        <f>VLOOKUP($A224,'Data (changed)'!$B$2:$AE$267,$W$1,TRUE)</f>
        <v>3.1953332348894037</v>
      </c>
      <c r="X224">
        <f>VLOOKUP($A224,'Data (changed)'!$B$2:$AE$267,$X$1,TRUE)</f>
        <v>-0.58830456899073624</v>
      </c>
      <c r="Y224">
        <f>VLOOKUP($A224,'Data (changed)'!$B$2:$AE$267,$Y$1,TRUE)</f>
        <v>1.1877757159059996</v>
      </c>
      <c r="Z224">
        <f>VLOOKUP($A224,'Data (changed)'!$B$2:$AE$267,$Z$1,TRUE)</f>
        <v>2.6577982753164235</v>
      </c>
      <c r="AA224">
        <f>VLOOKUP($A224,'Data (changed)'!$B$2:$AE$267,$AA$1,TRUE)</f>
        <v>4.4892815879049124</v>
      </c>
      <c r="AB224">
        <f>VLOOKUP($A224,'Data (changed)'!$B$2:$AE$267,$AB$1,TRUE)</f>
        <v>2.0705931505209634</v>
      </c>
      <c r="AC224">
        <f>VLOOKUP($A224,'Data (changed)'!$B$2:$AE$267,$AC$1,TRUE)</f>
        <v>2.5679245252647576</v>
      </c>
      <c r="AD224">
        <f>VLOOKUP($A224,'Data (changed)'!$B$2:$AE$267,$AD$1,TRUE)</f>
        <v>1.9500228456998343</v>
      </c>
    </row>
    <row r="225" spans="1:30" x14ac:dyDescent="0.45">
      <c r="A225" t="s">
        <v>120</v>
      </c>
      <c r="B225" t="s">
        <v>595</v>
      </c>
      <c r="C225">
        <f>VLOOKUP(A225,'Data (changed)'!$B$2:$D$267,3,TRUE)</f>
        <v>1.7603763493116702</v>
      </c>
      <c r="D225">
        <f>VLOOKUP($A225,'Data (changed)'!$B$2:$AE$267,$D$1,TRUE)</f>
        <v>3.2262068810839537</v>
      </c>
      <c r="E225">
        <f>VLOOKUP($A225,'Data (changed)'!$B$2:$AE$267,$E$1,TRUE)</f>
        <v>3.1061141567694079</v>
      </c>
      <c r="F225">
        <f>VLOOKUP($A225,'Data (changed)'!$B$2:$AE$267,$F$1,TRUE)</f>
        <v>2.4006910390288283</v>
      </c>
      <c r="G225">
        <f>VLOOKUP($A225,'Data (changed)'!$B$2:$AE$267,$G$1,TRUE)</f>
        <v>4.8256515499647037</v>
      </c>
      <c r="H225">
        <f>VLOOKUP($A225,'Data (changed)'!$B$2:$AE$267,$H$1,TRUE)</f>
        <v>3.8420536377188057</v>
      </c>
      <c r="I225">
        <f>VLOOKUP($A225,'Data (changed)'!$B$2:$AE$267,$I$1,TRUE)</f>
        <v>3.1028053503962383</v>
      </c>
      <c r="J225">
        <f>VLOOKUP($A225,'Data (changed)'!$B$2:$AE$267,$J$1,TRUE)</f>
        <v>2.6040394013294872</v>
      </c>
      <c r="K225">
        <f>VLOOKUP($A225,'Data (changed)'!$B$2:$AE$267,$K$1,TRUE)</f>
        <v>2.9508752114854104</v>
      </c>
      <c r="L225">
        <f>VLOOKUP($A225,'Data (changed)'!$B$2:$AE$267,$L$1,TRUE)</f>
        <v>1.7601737602222443</v>
      </c>
      <c r="M225">
        <f>VLOOKUP($A225,'Data (changed)'!$B$2:$AE$267,$M$1,TRUE)</f>
        <v>1.0547649060689253</v>
      </c>
      <c r="N225">
        <f>VLOOKUP($A225,'Data (changed)'!$B$2:$AE$267,$N$1,TRUE)</f>
        <v>4.3800990879008879</v>
      </c>
      <c r="O225">
        <f>VLOOKUP($A225,'Data (changed)'!$B$2:$AE$267,$O$1,TRUE)</f>
        <v>3.8802135859712621</v>
      </c>
      <c r="P225">
        <f>VLOOKUP($A225,'Data (changed)'!$B$2:$AE$267,$P$1,TRUE)</f>
        <v>3.6239142259662458</v>
      </c>
      <c r="Q225">
        <f>VLOOKUP($A225,'Data (changed)'!$B$2:$AE$267,$Q$1,TRUE)</f>
        <v>5.9987765498792527</v>
      </c>
      <c r="R225">
        <f>VLOOKUP($A225,'Data (changed)'!$B$2:$AE$267,$R$1,TRUE)</f>
        <v>5.9921668378351001</v>
      </c>
      <c r="S225">
        <f>VLOOKUP($A225,'Data (changed)'!$B$2:$AE$267,$S$1,TRUE)</f>
        <v>4.4353755768697454</v>
      </c>
      <c r="T225">
        <f>VLOOKUP($A225,'Data (changed)'!$B$2:$AE$267,$T$1,TRUE)</f>
        <v>0.82166391380005166</v>
      </c>
      <c r="U225">
        <f>VLOOKUP($A225,'Data (changed)'!$B$2:$AE$267,$U$1,TRUE)</f>
        <v>1.5650488524351545</v>
      </c>
      <c r="V225">
        <f>VLOOKUP($A225,'Data (changed)'!$B$2:$AE$267,$V$1,TRUE)</f>
        <v>3.7937549682814904</v>
      </c>
      <c r="W225">
        <f>VLOOKUP($A225,'Data (changed)'!$B$2:$AE$267,$W$1,TRUE)</f>
        <v>2.2472297610679988</v>
      </c>
      <c r="X225">
        <f>VLOOKUP($A225,'Data (changed)'!$B$2:$AE$267,$X$1,TRUE)</f>
        <v>5.3913093065302462</v>
      </c>
      <c r="Y225">
        <f>VLOOKUP($A225,'Data (changed)'!$B$2:$AE$267,$Y$1,TRUE)</f>
        <v>3.8622718821819575</v>
      </c>
      <c r="Z225">
        <f>VLOOKUP($A225,'Data (changed)'!$B$2:$AE$267,$Z$1,TRUE)</f>
        <v>0.91319649477379983</v>
      </c>
      <c r="AA225">
        <f>VLOOKUP($A225,'Data (changed)'!$B$2:$AE$267,$AA$1,TRUE)</f>
        <v>2.2033241264209096</v>
      </c>
      <c r="AB225">
        <f>VLOOKUP($A225,'Data (changed)'!$B$2:$AE$267,$AB$1,TRUE)</f>
        <v>1.1007183940177043</v>
      </c>
      <c r="AC225">
        <f>VLOOKUP($A225,'Data (changed)'!$B$2:$AE$267,$AC$1,TRUE)</f>
        <v>2.0265702359377968</v>
      </c>
      <c r="AD225">
        <f>VLOOKUP($A225,'Data (changed)'!$B$2:$AE$267,$AD$1,TRUE)</f>
        <v>2.3716096939189697</v>
      </c>
    </row>
    <row r="226" spans="1:30" x14ac:dyDescent="0.45">
      <c r="A226" t="s">
        <v>370</v>
      </c>
      <c r="B226" t="s">
        <v>324</v>
      </c>
      <c r="C226">
        <f>VLOOKUP(A226,'Data (changed)'!$B$2:$D$267,3,TRUE)</f>
        <v>0</v>
      </c>
      <c r="D226">
        <f>VLOOKUP($A226,'Data (changed)'!$B$2:$AE$267,$D$1,TRUE)</f>
        <v>0</v>
      </c>
      <c r="E226">
        <f>VLOOKUP($A226,'Data (changed)'!$B$2:$AE$267,$E$1,TRUE)</f>
        <v>0</v>
      </c>
      <c r="F226">
        <f>VLOOKUP($A226,'Data (changed)'!$B$2:$AE$267,$F$1,TRUE)</f>
        <v>0</v>
      </c>
      <c r="G226">
        <f>VLOOKUP($A226,'Data (changed)'!$B$2:$AE$267,$G$1,TRUE)</f>
        <v>0</v>
      </c>
      <c r="H226">
        <f>VLOOKUP($A226,'Data (changed)'!$B$2:$AE$267,$H$1,TRUE)</f>
        <v>0</v>
      </c>
      <c r="I226">
        <f>VLOOKUP($A226,'Data (changed)'!$B$2:$AE$267,$I$1,TRUE)</f>
        <v>0</v>
      </c>
      <c r="J226">
        <f>VLOOKUP($A226,'Data (changed)'!$B$2:$AE$267,$J$1,TRUE)</f>
        <v>0</v>
      </c>
      <c r="K226">
        <f>VLOOKUP($A226,'Data (changed)'!$B$2:$AE$267,$K$1,TRUE)</f>
        <v>0</v>
      </c>
      <c r="L226">
        <f>VLOOKUP($A226,'Data (changed)'!$B$2:$AE$267,$L$1,TRUE)</f>
        <v>0</v>
      </c>
      <c r="M226">
        <f>VLOOKUP($A226,'Data (changed)'!$B$2:$AE$267,$M$1,TRUE)</f>
        <v>0</v>
      </c>
      <c r="N226">
        <f>VLOOKUP($A226,'Data (changed)'!$B$2:$AE$267,$N$1,TRUE)</f>
        <v>0</v>
      </c>
      <c r="O226">
        <f>VLOOKUP($A226,'Data (changed)'!$B$2:$AE$267,$O$1,TRUE)</f>
        <v>0</v>
      </c>
      <c r="P226">
        <f>VLOOKUP($A226,'Data (changed)'!$B$2:$AE$267,$P$1,TRUE)</f>
        <v>0</v>
      </c>
      <c r="Q226">
        <f>VLOOKUP($A226,'Data (changed)'!$B$2:$AE$267,$Q$1,TRUE)</f>
        <v>0</v>
      </c>
      <c r="R226">
        <f>VLOOKUP($A226,'Data (changed)'!$B$2:$AE$267,$R$1,TRUE)</f>
        <v>0</v>
      </c>
      <c r="S226">
        <f>VLOOKUP($A226,'Data (changed)'!$B$2:$AE$267,$S$1,TRUE)</f>
        <v>0</v>
      </c>
      <c r="T226">
        <f>VLOOKUP($A226,'Data (changed)'!$B$2:$AE$267,$T$1,TRUE)</f>
        <v>0</v>
      </c>
      <c r="U226">
        <f>VLOOKUP($A226,'Data (changed)'!$B$2:$AE$267,$U$1,TRUE)</f>
        <v>0</v>
      </c>
      <c r="V226">
        <f>VLOOKUP($A226,'Data (changed)'!$B$2:$AE$267,$V$1,TRUE)</f>
        <v>3.1999940215446117</v>
      </c>
      <c r="W226">
        <f>VLOOKUP($A226,'Data (changed)'!$B$2:$AE$267,$W$1,TRUE)</f>
        <v>4.6000029964192777</v>
      </c>
      <c r="X226">
        <f>VLOOKUP($A226,'Data (changed)'!$B$2:$AE$267,$X$1,TRUE)</f>
        <v>1.3905466698496127</v>
      </c>
      <c r="Y226">
        <f>VLOOKUP($A226,'Data (changed)'!$B$2:$AE$267,$Y$1,TRUE)</f>
        <v>1.3067278827476656</v>
      </c>
      <c r="Z226">
        <f>VLOOKUP($A226,'Data (changed)'!$B$2:$AE$267,$Z$1,TRUE)</f>
        <v>1.5803846377316972</v>
      </c>
      <c r="AA226">
        <f>VLOOKUP($A226,'Data (changed)'!$B$2:$AE$267,$AA$1,TRUE)</f>
        <v>0.40000000000000568</v>
      </c>
      <c r="AB226">
        <f>VLOOKUP($A226,'Data (changed)'!$B$2:$AE$267,$AB$1,TRUE)</f>
        <v>0.49999999999998579</v>
      </c>
      <c r="AC226">
        <f>VLOOKUP($A226,'Data (changed)'!$B$2:$AE$267,$AC$1,TRUE)</f>
        <v>-5.8000000000000114</v>
      </c>
      <c r="AD226">
        <f>VLOOKUP($A226,'Data (changed)'!$B$2:$AE$267,$AD$1,TRUE)</f>
        <v>-6.5999999999998664</v>
      </c>
    </row>
    <row r="227" spans="1:30" x14ac:dyDescent="0.45">
      <c r="A227" t="s">
        <v>133</v>
      </c>
      <c r="B227" t="s">
        <v>450</v>
      </c>
      <c r="C227">
        <f>VLOOKUP(A227,'Data (changed)'!$B$2:$D$267,3,TRUE)</f>
        <v>2.7604260993450822</v>
      </c>
      <c r="D227">
        <f>VLOOKUP($A227,'Data (changed)'!$B$2:$AE$267,$D$1,TRUE)</f>
        <v>7.1614667368575198</v>
      </c>
      <c r="E227">
        <f>VLOOKUP($A227,'Data (changed)'!$B$2:$AE$267,$E$1,TRUE)</f>
        <v>6.1966497680320316</v>
      </c>
      <c r="F227">
        <f>VLOOKUP($A227,'Data (changed)'!$B$2:$AE$267,$F$1,TRUE)</f>
        <v>-0.79869699912042336</v>
      </c>
      <c r="G227">
        <f>VLOOKUP($A227,'Data (changed)'!$B$2:$AE$267,$G$1,TRUE)</f>
        <v>-0.82564236274349412</v>
      </c>
      <c r="H227">
        <f>VLOOKUP($A227,'Data (changed)'!$B$2:$AE$267,$H$1,TRUE)</f>
        <v>4.917525348306313</v>
      </c>
      <c r="I227">
        <f>VLOOKUP($A227,'Data (changed)'!$B$2:$AE$267,$I$1,TRUE)</f>
        <v>11.961555984076469</v>
      </c>
      <c r="J227">
        <f>VLOOKUP($A227,'Data (changed)'!$B$2:$AE$267,$J$1,TRUE)</f>
        <v>8.403398525312042</v>
      </c>
      <c r="K227">
        <f>VLOOKUP($A227,'Data (changed)'!$B$2:$AE$267,$K$1,TRUE)</f>
        <v>1.8720065873790475</v>
      </c>
      <c r="L227">
        <f>VLOOKUP($A227,'Data (changed)'!$B$2:$AE$267,$L$1,TRUE)</f>
        <v>1.5143388147237573</v>
      </c>
      <c r="M227">
        <f>VLOOKUP($A227,'Data (changed)'!$B$2:$AE$267,$M$1,TRUE)</f>
        <v>-2.271162761512457</v>
      </c>
      <c r="N227">
        <f>VLOOKUP($A227,'Data (changed)'!$B$2:$AE$267,$N$1,TRUE)</f>
        <v>1.2128312671600696</v>
      </c>
      <c r="O227">
        <f>VLOOKUP($A227,'Data (changed)'!$B$2:$AE$267,$O$1,TRUE)</f>
        <v>-5.8871275275441519</v>
      </c>
      <c r="P227">
        <f>VLOOKUP($A227,'Data (changed)'!$B$2:$AE$267,$P$1,TRUE)</f>
        <v>-2.8504536590045149</v>
      </c>
      <c r="Q227">
        <f>VLOOKUP($A227,'Data (changed)'!$B$2:$AE$267,$Q$1,TRUE)</f>
        <v>9.005761428283904</v>
      </c>
      <c r="R227">
        <f>VLOOKUP($A227,'Data (changed)'!$B$2:$AE$267,$R$1,TRUE)</f>
        <v>9.4061278795308851</v>
      </c>
      <c r="S227">
        <f>VLOOKUP($A227,'Data (changed)'!$B$2:$AE$267,$S$1,TRUE)</f>
        <v>10.421436110718531</v>
      </c>
      <c r="T227">
        <f>VLOOKUP($A227,'Data (changed)'!$B$2:$AE$267,$T$1,TRUE)</f>
        <v>-2.1468926553672247</v>
      </c>
      <c r="U227">
        <f>VLOOKUP($A227,'Data (changed)'!$B$2:$AE$267,$U$1,TRUE)</f>
        <v>-1.1052457934675033</v>
      </c>
      <c r="V227">
        <f>VLOOKUP($A227,'Data (changed)'!$B$2:$AE$267,$V$1,TRUE)</f>
        <v>5.9549624687239344</v>
      </c>
      <c r="W227">
        <f>VLOOKUP($A227,'Data (changed)'!$B$2:$AE$267,$W$1,TRUE)</f>
        <v>7.8872795969773222</v>
      </c>
      <c r="X227">
        <f>VLOOKUP($A227,'Data (changed)'!$B$2:$AE$267,$X$1,TRUE)</f>
        <v>1.2608288340872633</v>
      </c>
      <c r="Y227">
        <f>VLOOKUP($A227,'Data (changed)'!$B$2:$AE$267,$Y$1,TRUE)</f>
        <v>6.0180768246313079</v>
      </c>
      <c r="Z227">
        <f>VLOOKUP($A227,'Data (changed)'!$B$2:$AE$267,$Z$1,TRUE)</f>
        <v>4.5047852437819529</v>
      </c>
      <c r="AA227">
        <f>VLOOKUP($A227,'Data (changed)'!$B$2:$AE$267,$AA$1,TRUE)</f>
        <v>4.9373856188849885</v>
      </c>
      <c r="AB227">
        <f>VLOOKUP($A227,'Data (changed)'!$B$2:$AE$267,$AB$1,TRUE)</f>
        <v>4.5626232779387692</v>
      </c>
      <c r="AC227">
        <f>VLOOKUP($A227,'Data (changed)'!$B$2:$AE$267,$AC$1,TRUE)</f>
        <v>4.8213369865576681</v>
      </c>
      <c r="AD227">
        <f>VLOOKUP($A227,'Data (changed)'!$B$2:$AE$267,$AD$1,TRUE)</f>
        <v>1.3276187675988638</v>
      </c>
    </row>
    <row r="228" spans="1:30" x14ac:dyDescent="0.45">
      <c r="A228" t="s">
        <v>188</v>
      </c>
      <c r="B228" t="s">
        <v>153</v>
      </c>
      <c r="C228">
        <f>VLOOKUP(A228,'Data (changed)'!$B$2:$D$267,3,TRUE)</f>
        <v>7.901270698448954</v>
      </c>
      <c r="D228">
        <f>VLOOKUP($A228,'Data (changed)'!$B$2:$AE$267,$D$1,TRUE)</f>
        <v>13.470333763585359</v>
      </c>
      <c r="E228">
        <f>VLOOKUP($A228,'Data (changed)'!$B$2:$AE$267,$E$1,TRUE)</f>
        <v>5.1789871010007573</v>
      </c>
      <c r="F228">
        <f>VLOOKUP($A228,'Data (changed)'!$B$2:$AE$267,$F$1,TRUE)</f>
        <v>7.652937116824603</v>
      </c>
      <c r="G228">
        <f>VLOOKUP($A228,'Data (changed)'!$B$2:$AE$267,$G$1,TRUE)</f>
        <v>5.750015288461114</v>
      </c>
      <c r="H228">
        <f>VLOOKUP($A228,'Data (changed)'!$B$2:$AE$267,$H$1,TRUE)</f>
        <v>4.3999999986899212</v>
      </c>
      <c r="I228">
        <f>VLOOKUP($A228,'Data (changed)'!$B$2:$AE$267,$I$1,TRUE)</f>
        <v>1.8000000016266711</v>
      </c>
      <c r="J228">
        <f>VLOOKUP($A228,'Data (changed)'!$B$2:$AE$267,$J$1,TRUE)</f>
        <v>6.3372640174133892</v>
      </c>
      <c r="K228">
        <f>VLOOKUP($A228,'Data (changed)'!$B$2:$AE$267,$K$1,TRUE)</f>
        <v>-3.5536569134662841</v>
      </c>
      <c r="L228">
        <f>VLOOKUP($A228,'Data (changed)'!$B$2:$AE$267,$L$1,TRUE)</f>
        <v>2.7428573972346584</v>
      </c>
      <c r="M228">
        <f>VLOOKUP($A228,'Data (changed)'!$B$2:$AE$267,$M$1,TRUE)</f>
        <v>5.2009428096681347</v>
      </c>
      <c r="N228">
        <f>VLOOKUP($A228,'Data (changed)'!$B$2:$AE$267,$N$1,TRUE)</f>
        <v>5.8999999999999915</v>
      </c>
      <c r="O228">
        <f>VLOOKUP($A228,'Data (changed)'!$B$2:$AE$267,$O$1,TRUE)</f>
        <v>0.59999999980553298</v>
      </c>
      <c r="P228">
        <f>VLOOKUP($A228,'Data (changed)'!$B$2:$AE$267,$P$1,TRUE)</f>
        <v>6.9000000044844541</v>
      </c>
      <c r="Q228">
        <f>VLOOKUP($A228,'Data (changed)'!$B$2:$AE$267,$Q$1,TRUE)</f>
        <v>6.1999999995298651</v>
      </c>
      <c r="R228">
        <f>VLOOKUP($A228,'Data (changed)'!$B$2:$AE$267,$R$1,TRUE)</f>
        <v>4.9999999982973691</v>
      </c>
      <c r="S228">
        <f>VLOOKUP($A228,'Data (changed)'!$B$2:$AE$267,$S$1,TRUE)</f>
        <v>5.6999999964488097</v>
      </c>
      <c r="T228">
        <f>VLOOKUP($A228,'Data (changed)'!$B$2:$AE$267,$T$1,TRUE)</f>
        <v>0</v>
      </c>
      <c r="U228">
        <f>VLOOKUP($A228,'Data (changed)'!$B$2:$AE$267,$U$1,TRUE)</f>
        <v>0</v>
      </c>
      <c r="V228">
        <f>VLOOKUP($A228,'Data (changed)'!$B$2:$AE$267,$V$1,TRUE)</f>
        <v>0</v>
      </c>
      <c r="W228">
        <f>VLOOKUP($A228,'Data (changed)'!$B$2:$AE$267,$W$1,TRUE)</f>
        <v>0</v>
      </c>
      <c r="X228">
        <f>VLOOKUP($A228,'Data (changed)'!$B$2:$AE$267,$X$1,TRUE)</f>
        <v>0</v>
      </c>
      <c r="Y228">
        <f>VLOOKUP($A228,'Data (changed)'!$B$2:$AE$267,$Y$1,TRUE)</f>
        <v>0</v>
      </c>
      <c r="Z228">
        <f>VLOOKUP($A228,'Data (changed)'!$B$2:$AE$267,$Z$1,TRUE)</f>
        <v>0</v>
      </c>
      <c r="AA228">
        <f>VLOOKUP($A228,'Data (changed)'!$B$2:$AE$267,$AA$1,TRUE)</f>
        <v>0</v>
      </c>
      <c r="AB228">
        <f>VLOOKUP($A228,'Data (changed)'!$B$2:$AE$267,$AB$1,TRUE)</f>
        <v>0</v>
      </c>
      <c r="AC228">
        <f>VLOOKUP($A228,'Data (changed)'!$B$2:$AE$267,$AC$1,TRUE)</f>
        <v>0</v>
      </c>
      <c r="AD228">
        <f>VLOOKUP($A228,'Data (changed)'!$B$2:$AE$267,$AD$1,TRUE)</f>
        <v>0</v>
      </c>
    </row>
    <row r="229" spans="1:30" x14ac:dyDescent="0.45">
      <c r="A229" t="s">
        <v>197</v>
      </c>
      <c r="B229" t="s">
        <v>109</v>
      </c>
      <c r="C229">
        <f>VLOOKUP(A229,'Data (changed)'!$B$2:$D$267,3,TRUE)</f>
        <v>0</v>
      </c>
      <c r="D229">
        <f>VLOOKUP($A229,'Data (changed)'!$B$2:$AE$267,$D$1,TRUE)</f>
        <v>0</v>
      </c>
      <c r="E229">
        <f>VLOOKUP($A229,'Data (changed)'!$B$2:$AE$267,$E$1,TRUE)</f>
        <v>0</v>
      </c>
      <c r="F229">
        <f>VLOOKUP($A229,'Data (changed)'!$B$2:$AE$267,$F$1,TRUE)</f>
        <v>0</v>
      </c>
      <c r="G229">
        <f>VLOOKUP($A229,'Data (changed)'!$B$2:$AE$267,$G$1,TRUE)</f>
        <v>0</v>
      </c>
      <c r="H229">
        <f>VLOOKUP($A229,'Data (changed)'!$B$2:$AE$267,$H$1,TRUE)</f>
        <v>0</v>
      </c>
      <c r="I229">
        <f>VLOOKUP($A229,'Data (changed)'!$B$2:$AE$267,$I$1,TRUE)</f>
        <v>0</v>
      </c>
      <c r="J229">
        <f>VLOOKUP($A229,'Data (changed)'!$B$2:$AE$267,$J$1,TRUE)</f>
        <v>0</v>
      </c>
      <c r="K229">
        <f>VLOOKUP($A229,'Data (changed)'!$B$2:$AE$267,$K$1,TRUE)</f>
        <v>0</v>
      </c>
      <c r="L229">
        <f>VLOOKUP($A229,'Data (changed)'!$B$2:$AE$267,$L$1,TRUE)</f>
        <v>0</v>
      </c>
      <c r="M229">
        <f>VLOOKUP($A229,'Data (changed)'!$B$2:$AE$267,$M$1,TRUE)</f>
        <v>0</v>
      </c>
      <c r="N229">
        <f>VLOOKUP($A229,'Data (changed)'!$B$2:$AE$267,$N$1,TRUE)</f>
        <v>0</v>
      </c>
      <c r="O229">
        <f>VLOOKUP($A229,'Data (changed)'!$B$2:$AE$267,$O$1,TRUE)</f>
        <v>0</v>
      </c>
      <c r="P229">
        <f>VLOOKUP($A229,'Data (changed)'!$B$2:$AE$267,$P$1,TRUE)</f>
        <v>0</v>
      </c>
      <c r="Q229">
        <f>VLOOKUP($A229,'Data (changed)'!$B$2:$AE$267,$Q$1,TRUE)</f>
        <v>0</v>
      </c>
      <c r="R229">
        <f>VLOOKUP($A229,'Data (changed)'!$B$2:$AE$267,$R$1,TRUE)</f>
        <v>0</v>
      </c>
      <c r="S229">
        <f>VLOOKUP($A229,'Data (changed)'!$B$2:$AE$267,$S$1,TRUE)</f>
        <v>0</v>
      </c>
      <c r="T229">
        <f>VLOOKUP($A229,'Data (changed)'!$B$2:$AE$267,$T$1,TRUE)</f>
        <v>0</v>
      </c>
      <c r="U229">
        <f>VLOOKUP($A229,'Data (changed)'!$B$2:$AE$267,$U$1,TRUE)</f>
        <v>0</v>
      </c>
      <c r="V229">
        <f>VLOOKUP($A229,'Data (changed)'!$B$2:$AE$267,$V$1,TRUE)</f>
        <v>0</v>
      </c>
      <c r="W229">
        <f>VLOOKUP($A229,'Data (changed)'!$B$2:$AE$267,$W$1,TRUE)</f>
        <v>0</v>
      </c>
      <c r="X229">
        <f>VLOOKUP($A229,'Data (changed)'!$B$2:$AE$267,$X$1,TRUE)</f>
        <v>-0.97229935533214018</v>
      </c>
      <c r="Y229">
        <f>VLOOKUP($A229,'Data (changed)'!$B$2:$AE$267,$Y$1,TRUE)</f>
        <v>1.07087701348118</v>
      </c>
      <c r="Z229">
        <f>VLOOKUP($A229,'Data (changed)'!$B$2:$AE$267,$Z$1,TRUE)</f>
        <v>8.7112965815268524</v>
      </c>
      <c r="AA229">
        <f>VLOOKUP($A229,'Data (changed)'!$B$2:$AE$267,$AA$1,TRUE)</f>
        <v>11.314834133633056</v>
      </c>
      <c r="AB229">
        <f>VLOOKUP($A229,'Data (changed)'!$B$2:$AE$267,$AB$1,TRUE)</f>
        <v>7.2511805497306199</v>
      </c>
      <c r="AC229">
        <f>VLOOKUP($A229,'Data (changed)'!$B$2:$AE$267,$AC$1,TRUE)</f>
        <v>-2.4902189924579403</v>
      </c>
      <c r="AD229">
        <f>VLOOKUP($A229,'Data (changed)'!$B$2:$AE$267,$AD$1,TRUE)</f>
        <v>5.6109563744354745</v>
      </c>
    </row>
    <row r="230" spans="1:30" x14ac:dyDescent="0.45">
      <c r="A230" t="s">
        <v>527</v>
      </c>
      <c r="B230" t="s">
        <v>552</v>
      </c>
      <c r="C230">
        <f>VLOOKUP(A230,'Data (changed)'!$B$2:$D$267,3,TRUE)</f>
        <v>8.5351371664717419</v>
      </c>
      <c r="D230">
        <f>VLOOKUP($A230,'Data (changed)'!$B$2:$AE$267,$D$1,TRUE)</f>
        <v>8.0014433463192631</v>
      </c>
      <c r="E230">
        <f>VLOOKUP($A230,'Data (changed)'!$B$2:$AE$267,$E$1,TRUE)</f>
        <v>-15.709837045207735</v>
      </c>
      <c r="F230">
        <f>VLOOKUP($A230,'Data (changed)'!$B$2:$AE$267,$F$1,TRUE)</f>
        <v>10.136887633514718</v>
      </c>
      <c r="G230">
        <f>VLOOKUP($A230,'Data (changed)'!$B$2:$AE$267,$G$1,TRUE)</f>
        <v>1.236549316864938</v>
      </c>
      <c r="H230">
        <f>VLOOKUP($A230,'Data (changed)'!$B$2:$AE$267,$H$1,TRUE)</f>
        <v>2.2144730346744126</v>
      </c>
      <c r="I230">
        <f>VLOOKUP($A230,'Data (changed)'!$B$2:$AE$267,$I$1,TRUE)</f>
        <v>5.6533923278835516</v>
      </c>
      <c r="J230">
        <f>VLOOKUP($A230,'Data (changed)'!$B$2:$AE$267,$J$1,TRUE)</f>
        <v>6.9515799135400727</v>
      </c>
      <c r="K230">
        <f>VLOOKUP($A230,'Data (changed)'!$B$2:$AE$267,$K$1,TRUE)</f>
        <v>-0.68285021729774087</v>
      </c>
      <c r="L230">
        <f>VLOOKUP($A230,'Data (changed)'!$B$2:$AE$267,$L$1,TRUE)</f>
        <v>-0.87968102544483884</v>
      </c>
      <c r="M230">
        <f>VLOOKUP($A230,'Data (changed)'!$B$2:$AE$267,$M$1,TRUE)</f>
        <v>11.658134654294017</v>
      </c>
      <c r="N230">
        <f>VLOOKUP($A230,'Data (changed)'!$B$2:$AE$267,$N$1,TRUE)</f>
        <v>8.4912098189805647</v>
      </c>
      <c r="O230">
        <f>VLOOKUP($A230,'Data (changed)'!$B$2:$AE$267,$O$1,TRUE)</f>
        <v>14.72166701210331</v>
      </c>
      <c r="P230">
        <f>VLOOKUP($A230,'Data (changed)'!$B$2:$AE$267,$P$1,TRUE)</f>
        <v>33.629371852465852</v>
      </c>
      <c r="Q230">
        <f>VLOOKUP($A230,'Data (changed)'!$B$2:$AE$267,$Q$1,TRUE)</f>
        <v>17.3325337350837</v>
      </c>
      <c r="R230">
        <f>VLOOKUP($A230,'Data (changed)'!$B$2:$AE$267,$R$1,TRUE)</f>
        <v>0.64826201409451301</v>
      </c>
      <c r="S230">
        <f>VLOOKUP($A230,'Data (changed)'!$B$2:$AE$267,$S$1,TRUE)</f>
        <v>3.2714995788864343</v>
      </c>
      <c r="T230">
        <f>VLOOKUP($A230,'Data (changed)'!$B$2:$AE$267,$T$1,TRUE)</f>
        <v>3.0526915319682786</v>
      </c>
      <c r="U230">
        <f>VLOOKUP($A230,'Data (changed)'!$B$2:$AE$267,$U$1,TRUE)</f>
        <v>4.2176955518963268</v>
      </c>
      <c r="V230">
        <f>VLOOKUP($A230,'Data (changed)'!$B$2:$AE$267,$V$1,TRUE)</f>
        <v>13.550100859548948</v>
      </c>
      <c r="W230">
        <f>VLOOKUP($A230,'Data (changed)'!$B$2:$AE$267,$W$1,TRUE)</f>
        <v>8.2869798438196085E-2</v>
      </c>
      <c r="X230">
        <f>VLOOKUP($A230,'Data (changed)'!$B$2:$AE$267,$X$1,TRUE)</f>
        <v>8.8825760717031557</v>
      </c>
      <c r="Y230">
        <f>VLOOKUP($A230,'Data (changed)'!$B$2:$AE$267,$Y$1,TRUE)</f>
        <v>5.700001362858643</v>
      </c>
      <c r="Z230">
        <f>VLOOKUP($A230,'Data (changed)'!$B$2:$AE$267,$Z$1,TRUE)</f>
        <v>6.8999850453216567</v>
      </c>
      <c r="AA230">
        <f>VLOOKUP($A230,'Data (changed)'!$B$2:$AE$267,$AA$1,TRUE)</f>
        <v>2.7676756848447326</v>
      </c>
      <c r="AB230">
        <f>VLOOKUP($A230,'Data (changed)'!$B$2:$AE$267,$AB$1,TRUE)</f>
        <v>-6.2555270854528118</v>
      </c>
      <c r="AC230">
        <f>VLOOKUP($A230,'Data (changed)'!$B$2:$AE$267,$AC$1,TRUE)</f>
        <v>-2.9886959855393087</v>
      </c>
      <c r="AD230">
        <f>VLOOKUP($A230,'Data (changed)'!$B$2:$AE$267,$AD$1,TRUE)</f>
        <v>2.3740378003778631</v>
      </c>
    </row>
    <row r="231" spans="1:30" x14ac:dyDescent="0.45">
      <c r="A231" t="s">
        <v>334</v>
      </c>
      <c r="B231" t="s">
        <v>643</v>
      </c>
      <c r="C231">
        <f>VLOOKUP(A231,'Data (changed)'!$B$2:$D$267,3,TRUE)</f>
        <v>7.8982523659811648</v>
      </c>
      <c r="D231">
        <f>VLOOKUP($A231,'Data (changed)'!$B$2:$AE$267,$D$1,TRUE)</f>
        <v>10.740970413921929</v>
      </c>
      <c r="E231">
        <f>VLOOKUP($A231,'Data (changed)'!$B$2:$AE$267,$E$1,TRUE)</f>
        <v>10.87778438666227</v>
      </c>
      <c r="F231">
        <f>VLOOKUP($A231,'Data (changed)'!$B$2:$AE$267,$F$1,TRUE)</f>
        <v>10.625989641189364</v>
      </c>
      <c r="G231">
        <f>VLOOKUP($A231,'Data (changed)'!$B$2:$AE$267,$G$1,TRUE)</f>
        <v>9.7212187032449151</v>
      </c>
      <c r="H231">
        <f>VLOOKUP($A231,'Data (changed)'!$B$2:$AE$267,$H$1,TRUE)</f>
        <v>8.9309353037058088</v>
      </c>
      <c r="I231">
        <f>VLOOKUP($A231,'Data (changed)'!$B$2:$AE$267,$I$1,TRUE)</f>
        <v>7.0291624479469306</v>
      </c>
      <c r="J231">
        <f>VLOOKUP($A231,'Data (changed)'!$B$2:$AE$267,$J$1,TRUE)</f>
        <v>1.7485269089273885</v>
      </c>
      <c r="K231">
        <f>VLOOKUP($A231,'Data (changed)'!$B$2:$AE$267,$K$1,TRUE)</f>
        <v>6.1027106840397352</v>
      </c>
      <c r="L231">
        <f>VLOOKUP($A231,'Data (changed)'!$B$2:$AE$267,$L$1,TRUE)</f>
        <v>7.4978647649307533</v>
      </c>
      <c r="M231">
        <f>VLOOKUP($A231,'Data (changed)'!$B$2:$AE$267,$M$1,TRUE)</f>
        <v>6.7066952302012055</v>
      </c>
      <c r="N231">
        <f>VLOOKUP($A231,'Data (changed)'!$B$2:$AE$267,$N$1,TRUE)</f>
        <v>7.8564676270190574</v>
      </c>
      <c r="O231">
        <f>VLOOKUP($A231,'Data (changed)'!$B$2:$AE$267,$O$1,TRUE)</f>
        <v>8.7259132618115132</v>
      </c>
      <c r="P231">
        <f>VLOOKUP($A231,'Data (changed)'!$B$2:$AE$267,$P$1,TRUE)</f>
        <v>8.9145653688730562</v>
      </c>
      <c r="Q231">
        <f>VLOOKUP($A231,'Data (changed)'!$B$2:$AE$267,$Q$1,TRUE)</f>
        <v>9.7029268462871556</v>
      </c>
      <c r="R231">
        <f>VLOOKUP($A231,'Data (changed)'!$B$2:$AE$267,$R$1,TRUE)</f>
        <v>10.759136612146165</v>
      </c>
      <c r="S231">
        <f>VLOOKUP($A231,'Data (changed)'!$B$2:$AE$267,$S$1,TRUE)</f>
        <v>12.147386741196357</v>
      </c>
      <c r="T231">
        <f>VLOOKUP($A231,'Data (changed)'!$B$2:$AE$267,$T$1,TRUE)</f>
        <v>8.4305740557144162</v>
      </c>
      <c r="U231">
        <f>VLOOKUP($A231,'Data (changed)'!$B$2:$AE$267,$U$1,TRUE)</f>
        <v>7.7051643433707397</v>
      </c>
      <c r="V231">
        <f>VLOOKUP($A231,'Data (changed)'!$B$2:$AE$267,$V$1,TRUE)</f>
        <v>9.7722965401744233</v>
      </c>
      <c r="W231">
        <f>VLOOKUP($A231,'Data (changed)'!$B$2:$AE$267,$W$1,TRUE)</f>
        <v>8.466035732070182</v>
      </c>
      <c r="X231">
        <f>VLOOKUP($A231,'Data (changed)'!$B$2:$AE$267,$X$1,TRUE)</f>
        <v>7.5177657896724241</v>
      </c>
      <c r="Y231">
        <f>VLOOKUP($A231,'Data (changed)'!$B$2:$AE$267,$Y$1,TRUE)</f>
        <v>7.2006927447954467</v>
      </c>
      <c r="Z231">
        <f>VLOOKUP($A231,'Data (changed)'!$B$2:$AE$267,$Z$1,TRUE)</f>
        <v>6.8773066380688022</v>
      </c>
      <c r="AA231">
        <f>VLOOKUP($A231,'Data (changed)'!$B$2:$AE$267,$AA$1,TRUE)</f>
        <v>6.615551657055434</v>
      </c>
      <c r="AB231">
        <f>VLOOKUP($A231,'Data (changed)'!$B$2:$AE$267,$AB$1,TRUE)</f>
        <v>6.4786942450786711</v>
      </c>
      <c r="AC231">
        <f>VLOOKUP($A231,'Data (changed)'!$B$2:$AE$267,$AC$1,TRUE)</f>
        <v>6.6401180448195163</v>
      </c>
      <c r="AD231">
        <f>VLOOKUP($A231,'Data (changed)'!$B$2:$AE$267,$AD$1,TRUE)</f>
        <v>6.4528935480543339</v>
      </c>
    </row>
    <row r="232" spans="1:30" x14ac:dyDescent="0.45">
      <c r="A232" t="s">
        <v>459</v>
      </c>
      <c r="B232" t="s">
        <v>434</v>
      </c>
      <c r="C232">
        <f>VLOOKUP(A232,'Data (changed)'!$B$2:$D$267,3,TRUE)</f>
        <v>-5.3875026187595267</v>
      </c>
      <c r="D232">
        <f>VLOOKUP($A232,'Data (changed)'!$B$2:$AE$267,$D$1,TRUE)</f>
        <v>-9.3377990709555831</v>
      </c>
      <c r="E232">
        <f>VLOOKUP($A232,'Data (changed)'!$B$2:$AE$267,$E$1,TRUE)</f>
        <v>-4.5932669686223164</v>
      </c>
      <c r="F232">
        <f>VLOOKUP($A232,'Data (changed)'!$B$2:$AE$267,$F$1,TRUE)</f>
        <v>-8.7748851988567367</v>
      </c>
      <c r="G232">
        <f>VLOOKUP($A232,'Data (changed)'!$B$2:$AE$267,$G$1,TRUE)</f>
        <v>-0.25728624438121983</v>
      </c>
      <c r="H232">
        <f>VLOOKUP($A232,'Data (changed)'!$B$2:$AE$267,$H$1,TRUE)</f>
        <v>0.97978906337810656</v>
      </c>
      <c r="I232">
        <f>VLOOKUP($A232,'Data (changed)'!$B$2:$AE$267,$I$1,TRUE)</f>
        <v>3.009473667062565</v>
      </c>
      <c r="J232">
        <f>VLOOKUP($A232,'Data (changed)'!$B$2:$AE$267,$J$1,TRUE)</f>
        <v>-0.71733885824801291</v>
      </c>
      <c r="K232">
        <f>VLOOKUP($A232,'Data (changed)'!$B$2:$AE$267,$K$1,TRUE)</f>
        <v>2.4282079588668637</v>
      </c>
      <c r="L232">
        <f>VLOOKUP($A232,'Data (changed)'!$B$2:$AE$267,$L$1,TRUE)</f>
        <v>7.4374344041546721</v>
      </c>
      <c r="M232">
        <f>VLOOKUP($A232,'Data (changed)'!$B$2:$AE$267,$M$1,TRUE)</f>
        <v>2.4859544667733786</v>
      </c>
      <c r="N232">
        <f>VLOOKUP($A232,'Data (changed)'!$B$2:$AE$267,$N$1,TRUE)</f>
        <v>4.9967378585982374</v>
      </c>
      <c r="O232">
        <f>VLOOKUP($A232,'Data (changed)'!$B$2:$AE$267,$O$1,TRUE)</f>
        <v>6.218957621007263</v>
      </c>
      <c r="P232">
        <f>VLOOKUP($A232,'Data (changed)'!$B$2:$AE$267,$P$1,TRUE)</f>
        <v>7.8880336117872929</v>
      </c>
      <c r="Q232">
        <f>VLOOKUP($A232,'Data (changed)'!$B$2:$AE$267,$Q$1,TRUE)</f>
        <v>6.6645569547530528</v>
      </c>
      <c r="R232">
        <f>VLOOKUP($A232,'Data (changed)'!$B$2:$AE$267,$R$1,TRUE)</f>
        <v>7.8082365900016981</v>
      </c>
      <c r="S232">
        <f>VLOOKUP($A232,'Data (changed)'!$B$2:$AE$267,$S$1,TRUE)</f>
        <v>7.552231586078932</v>
      </c>
      <c r="T232">
        <f>VLOOKUP($A232,'Data (changed)'!$B$2:$AE$267,$T$1,TRUE)</f>
        <v>4.3412958785670668</v>
      </c>
      <c r="U232">
        <f>VLOOKUP($A232,'Data (changed)'!$B$2:$AE$267,$U$1,TRUE)</f>
        <v>-4.8927909350372545</v>
      </c>
      <c r="V232">
        <f>VLOOKUP($A232,'Data (changed)'!$B$2:$AE$267,$V$1,TRUE)</f>
        <v>4.7668463314538059</v>
      </c>
      <c r="W232">
        <f>VLOOKUP($A232,'Data (changed)'!$B$2:$AE$267,$W$1,TRUE)</f>
        <v>5.7964379252262148</v>
      </c>
      <c r="X232">
        <f>VLOOKUP($A232,'Data (changed)'!$B$2:$AE$267,$X$1,TRUE)</f>
        <v>3.4345677748215593</v>
      </c>
      <c r="Y232">
        <f>VLOOKUP($A232,'Data (changed)'!$B$2:$AE$267,$Y$1,TRUE)</f>
        <v>3.5967213512951588</v>
      </c>
      <c r="Z232">
        <f>VLOOKUP($A232,'Data (changed)'!$B$2:$AE$267,$Z$1,TRUE)</f>
        <v>2.3200280774304645</v>
      </c>
      <c r="AA232">
        <f>VLOOKUP($A232,'Data (changed)'!$B$2:$AE$267,$AA$1,TRUE)</f>
        <v>1.3906496313651644</v>
      </c>
      <c r="AB232">
        <f>VLOOKUP($A232,'Data (changed)'!$B$2:$AE$267,$AB$1,TRUE)</f>
        <v>1.9290841248943451</v>
      </c>
      <c r="AC232">
        <f>VLOOKUP($A232,'Data (changed)'!$B$2:$AE$267,$AC$1,TRUE)</f>
        <v>4.2349305981904024</v>
      </c>
      <c r="AD232">
        <f>VLOOKUP($A232,'Data (changed)'!$B$2:$AE$267,$AD$1,TRUE)</f>
        <v>3.4566712545664728</v>
      </c>
    </row>
    <row r="233" spans="1:30" x14ac:dyDescent="0.45">
      <c r="A233" t="s">
        <v>342</v>
      </c>
      <c r="B233" t="s">
        <v>223</v>
      </c>
      <c r="C233">
        <f>VLOOKUP(A233,'Data (changed)'!$B$2:$D$267,3,TRUE)</f>
        <v>-0.69996749306868367</v>
      </c>
      <c r="D233">
        <f>VLOOKUP($A233,'Data (changed)'!$B$2:$AE$267,$D$1,TRUE)</f>
        <v>-3.9806868163965561</v>
      </c>
      <c r="E233">
        <f>VLOOKUP($A233,'Data (changed)'!$B$2:$AE$267,$E$1,TRUE)</f>
        <v>-15.095827481938599</v>
      </c>
      <c r="F233">
        <f>VLOOKUP($A233,'Data (changed)'!$B$2:$AE$267,$F$1,TRUE)</f>
        <v>14.98241434910183</v>
      </c>
      <c r="G233">
        <f>VLOOKUP($A233,'Data (changed)'!$B$2:$AE$267,$G$1,TRUE)</f>
        <v>7.8458323208823799</v>
      </c>
      <c r="H233">
        <f>VLOOKUP($A233,'Data (changed)'!$B$2:$AE$267,$H$1,TRUE)</f>
        <v>8.8362116267349364</v>
      </c>
      <c r="I233">
        <f>VLOOKUP($A233,'Data (changed)'!$B$2:$AE$267,$I$1,TRUE)</f>
        <v>14.377377574270071</v>
      </c>
      <c r="J233">
        <f>VLOOKUP($A233,'Data (changed)'!$B$2:$AE$267,$J$1,TRUE)</f>
        <v>-2.2998765672602843</v>
      </c>
      <c r="K233">
        <f>VLOOKUP($A233,'Data (changed)'!$B$2:$AE$267,$K$1,TRUE)</f>
        <v>2.4817514362762978</v>
      </c>
      <c r="L233">
        <f>VLOOKUP($A233,'Data (changed)'!$B$2:$AE$267,$L$1,TRUE)</f>
        <v>-0.78347960999577992</v>
      </c>
      <c r="M233">
        <f>VLOOKUP($A233,'Data (changed)'!$B$2:$AE$267,$M$1,TRUE)</f>
        <v>0.82343874871561695</v>
      </c>
      <c r="N233">
        <f>VLOOKUP($A233,'Data (changed)'!$B$2:$AE$267,$N$1,TRUE)</f>
        <v>3.8266225823933269</v>
      </c>
      <c r="O233">
        <f>VLOOKUP($A233,'Data (changed)'!$B$2:$AE$267,$O$1,TRUE)</f>
        <v>6.7201714205064746</v>
      </c>
      <c r="P233">
        <f>VLOOKUP($A233,'Data (changed)'!$B$2:$AE$267,$P$1,TRUE)</f>
        <v>-0.97866533613081685</v>
      </c>
      <c r="Q233">
        <f>VLOOKUP($A233,'Data (changed)'!$B$2:$AE$267,$Q$1,TRUE)</f>
        <v>-4.6662993789496596</v>
      </c>
      <c r="R233">
        <f>VLOOKUP($A233,'Data (changed)'!$B$2:$AE$267,$R$1,TRUE)</f>
        <v>2.6501320966630715</v>
      </c>
      <c r="S233">
        <f>VLOOKUP($A233,'Data (changed)'!$B$2:$AE$267,$S$1,TRUE)</f>
        <v>-1.1751203889667039</v>
      </c>
      <c r="T233">
        <f>VLOOKUP($A233,'Data (changed)'!$B$2:$AE$267,$T$1,TRUE)</f>
        <v>4.0622528279619701</v>
      </c>
      <c r="U233">
        <f>VLOOKUP($A233,'Data (changed)'!$B$2:$AE$267,$U$1,TRUE)</f>
        <v>5.5379109717642336</v>
      </c>
      <c r="V233">
        <f>VLOOKUP($A233,'Data (changed)'!$B$2:$AE$267,$V$1,TRUE)</f>
        <v>6.0992591608205515</v>
      </c>
      <c r="W233">
        <f>VLOOKUP($A233,'Data (changed)'!$B$2:$AE$267,$W$1,TRUE)</f>
        <v>6.3981990523878522</v>
      </c>
      <c r="X233">
        <f>VLOOKUP($A233,'Data (changed)'!$B$2:$AE$267,$X$1,TRUE)</f>
        <v>6.5435070306563432</v>
      </c>
      <c r="Y233">
        <f>VLOOKUP($A233,'Data (changed)'!$B$2:$AE$267,$Y$1,TRUE)</f>
        <v>6.1123430777170427</v>
      </c>
      <c r="Z233">
        <f>VLOOKUP($A233,'Data (changed)'!$B$2:$AE$267,$Z$1,TRUE)</f>
        <v>5.9205885711855615</v>
      </c>
      <c r="AA233">
        <f>VLOOKUP($A233,'Data (changed)'!$B$2:$AE$267,$AA$1,TRUE)</f>
        <v>5.7428684533344949</v>
      </c>
      <c r="AB233">
        <f>VLOOKUP($A233,'Data (changed)'!$B$2:$AE$267,$AB$1,TRUE)</f>
        <v>5.5590793063857973</v>
      </c>
      <c r="AC233">
        <f>VLOOKUP($A233,'Data (changed)'!$B$2:$AE$267,$AC$1,TRUE)</f>
        <v>4.3477482382254351</v>
      </c>
      <c r="AD233">
        <f>VLOOKUP($A233,'Data (changed)'!$B$2:$AE$267,$AD$1,TRUE)</f>
        <v>4.9762130997398373</v>
      </c>
    </row>
    <row r="234" spans="1:30" x14ac:dyDescent="0.45">
      <c r="A234" t="s">
        <v>399</v>
      </c>
      <c r="B234" t="s">
        <v>500</v>
      </c>
      <c r="C234">
        <f>VLOOKUP(A234,'Data (changed)'!$B$2:$D$267,3,TRUE)</f>
        <v>8.558260321242301</v>
      </c>
      <c r="D234">
        <f>VLOOKUP($A234,'Data (changed)'!$B$2:$AE$267,$D$1,TRUE)</f>
        <v>8.083388023453324</v>
      </c>
      <c r="E234">
        <f>VLOOKUP($A234,'Data (changed)'!$B$2:$AE$267,$E$1,TRUE)</f>
        <v>8.251915915246272</v>
      </c>
      <c r="F234">
        <f>VLOOKUP($A234,'Data (changed)'!$B$2:$AE$267,$F$1,TRUE)</f>
        <v>7.9970246672043288</v>
      </c>
      <c r="G234">
        <f>VLOOKUP($A234,'Data (changed)'!$B$2:$AE$267,$G$1,TRUE)</f>
        <v>8.1203153462537756</v>
      </c>
      <c r="H234">
        <f>VLOOKUP($A234,'Data (changed)'!$B$2:$AE$267,$H$1,TRUE)</f>
        <v>5.6519444649947133</v>
      </c>
      <c r="I234">
        <f>VLOOKUP($A234,'Data (changed)'!$B$2:$AE$267,$I$1,TRUE)</f>
        <v>-2.7535751531408152</v>
      </c>
      <c r="J234">
        <f>VLOOKUP($A234,'Data (changed)'!$B$2:$AE$267,$J$1,TRUE)</f>
        <v>-7.6340352860010228</v>
      </c>
      <c r="K234">
        <f>VLOOKUP($A234,'Data (changed)'!$B$2:$AE$267,$K$1,TRUE)</f>
        <v>4.5723077511554209</v>
      </c>
      <c r="L234">
        <f>VLOOKUP($A234,'Data (changed)'!$B$2:$AE$267,$L$1,TRUE)</f>
        <v>4.4552470433501412</v>
      </c>
      <c r="M234">
        <f>VLOOKUP($A234,'Data (changed)'!$B$2:$AE$267,$M$1,TRUE)</f>
        <v>3.4442490096837162</v>
      </c>
      <c r="N234">
        <f>VLOOKUP($A234,'Data (changed)'!$B$2:$AE$267,$N$1,TRUE)</f>
        <v>6.1490360521003566</v>
      </c>
      <c r="O234">
        <f>VLOOKUP($A234,'Data (changed)'!$B$2:$AE$267,$O$1,TRUE)</f>
        <v>7.189243303409711</v>
      </c>
      <c r="P234">
        <f>VLOOKUP($A234,'Data (changed)'!$B$2:$AE$267,$P$1,TRUE)</f>
        <v>6.2893421428579472</v>
      </c>
      <c r="Q234">
        <f>VLOOKUP($A234,'Data (changed)'!$B$2:$AE$267,$Q$1,TRUE)</f>
        <v>4.1876384288433712</v>
      </c>
      <c r="R234">
        <f>VLOOKUP($A234,'Data (changed)'!$B$2:$AE$267,$R$1,TRUE)</f>
        <v>4.967810892461074</v>
      </c>
      <c r="S234">
        <f>VLOOKUP($A234,'Data (changed)'!$B$2:$AE$267,$S$1,TRUE)</f>
        <v>5.4351516905080928</v>
      </c>
      <c r="T234">
        <f>VLOOKUP($A234,'Data (changed)'!$B$2:$AE$267,$T$1,TRUE)</f>
        <v>1.7256988486633418</v>
      </c>
      <c r="U234">
        <f>VLOOKUP($A234,'Data (changed)'!$B$2:$AE$267,$U$1,TRUE)</f>
        <v>-0.69061823230057939</v>
      </c>
      <c r="V234">
        <f>VLOOKUP($A234,'Data (changed)'!$B$2:$AE$267,$V$1,TRUE)</f>
        <v>7.513390532616242</v>
      </c>
      <c r="W234">
        <f>VLOOKUP($A234,'Data (changed)'!$B$2:$AE$267,$W$1,TRUE)</f>
        <v>0.84013208305333364</v>
      </c>
      <c r="X234">
        <f>VLOOKUP($A234,'Data (changed)'!$B$2:$AE$267,$X$1,TRUE)</f>
        <v>7.2427962024964216</v>
      </c>
      <c r="Y234">
        <f>VLOOKUP($A234,'Data (changed)'!$B$2:$AE$267,$Y$1,TRUE)</f>
        <v>2.6874955632055588</v>
      </c>
      <c r="Z234">
        <f>VLOOKUP($A234,'Data (changed)'!$B$2:$AE$267,$Z$1,TRUE)</f>
        <v>0.98446886361942632</v>
      </c>
      <c r="AA234">
        <f>VLOOKUP($A234,'Data (changed)'!$B$2:$AE$267,$AA$1,TRUE)</f>
        <v>3.1340472491163496</v>
      </c>
      <c r="AB234">
        <f>VLOOKUP($A234,'Data (changed)'!$B$2:$AE$267,$AB$1,TRUE)</f>
        <v>3.4351577169218217</v>
      </c>
      <c r="AC234">
        <f>VLOOKUP($A234,'Data (changed)'!$B$2:$AE$267,$AC$1,TRUE)</f>
        <v>4.1776810321000966</v>
      </c>
      <c r="AD234">
        <f>VLOOKUP($A234,'Data (changed)'!$B$2:$AE$267,$AD$1,TRUE)</f>
        <v>4.1895854956670746</v>
      </c>
    </row>
    <row r="235" spans="1:30" x14ac:dyDescent="0.45">
      <c r="A235" t="s">
        <v>44</v>
      </c>
      <c r="B235" t="s">
        <v>42</v>
      </c>
      <c r="C235">
        <f>VLOOKUP(A235,'Data (changed)'!$B$2:$D$267,3,TRUE)</f>
        <v>-7.0999990962252468</v>
      </c>
      <c r="D235">
        <f>VLOOKUP($A235,'Data (changed)'!$B$2:$AE$267,$D$1,TRUE)</f>
        <v>-29.000001055447086</v>
      </c>
      <c r="E235">
        <f>VLOOKUP($A235,'Data (changed)'!$B$2:$AE$267,$E$1,TRUE)</f>
        <v>-16.399999844882245</v>
      </c>
      <c r="F235">
        <f>VLOOKUP($A235,'Data (changed)'!$B$2:$AE$267,$F$1,TRUE)</f>
        <v>-21.299998013094864</v>
      </c>
      <c r="G235">
        <f>VLOOKUP($A235,'Data (changed)'!$B$2:$AE$267,$G$1,TRUE)</f>
        <v>-12.416322231898974</v>
      </c>
      <c r="H235">
        <f>VLOOKUP($A235,'Data (changed)'!$B$2:$AE$267,$H$1,TRUE)</f>
        <v>-16.69999843533887</v>
      </c>
      <c r="I235">
        <f>VLOOKUP($A235,'Data (changed)'!$B$2:$AE$267,$I$1,TRUE)</f>
        <v>1.6806741358806647</v>
      </c>
      <c r="J235">
        <f>VLOOKUP($A235,'Data (changed)'!$B$2:$AE$267,$J$1,TRUE)</f>
        <v>5.3128676594004247</v>
      </c>
      <c r="K235">
        <f>VLOOKUP($A235,'Data (changed)'!$B$2:$AE$267,$K$1,TRUE)</f>
        <v>3.6995507166585071</v>
      </c>
      <c r="L235">
        <f>VLOOKUP($A235,'Data (changed)'!$B$2:$AE$267,$L$1,TRUE)</f>
        <v>8.3243244947385904</v>
      </c>
      <c r="M235">
        <f>VLOOKUP($A235,'Data (changed)'!$B$2:$AE$267,$M$1,TRUE)</f>
        <v>9.5808361784295073</v>
      </c>
      <c r="N235">
        <f>VLOOKUP($A235,'Data (changed)'!$B$2:$AE$267,$N$1,TRUE)</f>
        <v>10.800003759166543</v>
      </c>
      <c r="O235">
        <f>VLOOKUP($A235,'Data (changed)'!$B$2:$AE$267,$O$1,TRUE)</f>
        <v>10.999999078057201</v>
      </c>
      <c r="P235">
        <f>VLOOKUP($A235,'Data (changed)'!$B$2:$AE$267,$P$1,TRUE)</f>
        <v>10.299998941011651</v>
      </c>
      <c r="Q235">
        <f>VLOOKUP($A235,'Data (changed)'!$B$2:$AE$267,$Q$1,TRUE)</f>
        <v>6.6999985165540892</v>
      </c>
      <c r="R235">
        <f>VLOOKUP($A235,'Data (changed)'!$B$2:$AE$267,$R$1,TRUE)</f>
        <v>7.000003211089961</v>
      </c>
      <c r="S235">
        <f>VLOOKUP($A235,'Data (changed)'!$B$2:$AE$267,$S$1,TRUE)</f>
        <v>7.8000001187216128</v>
      </c>
      <c r="T235">
        <f>VLOOKUP($A235,'Data (changed)'!$B$2:$AE$267,$T$1,TRUE)</f>
        <v>7.8999982715493928</v>
      </c>
      <c r="U235">
        <f>VLOOKUP($A235,'Data (changed)'!$B$2:$AE$267,$U$1,TRUE)</f>
        <v>3.9000011482649626</v>
      </c>
      <c r="V235">
        <f>VLOOKUP($A235,'Data (changed)'!$B$2:$AE$267,$V$1,TRUE)</f>
        <v>6.4999990858523518</v>
      </c>
      <c r="W235">
        <f>VLOOKUP($A235,'Data (changed)'!$B$2:$AE$267,$W$1,TRUE)</f>
        <v>7.4000005995671074</v>
      </c>
      <c r="X235">
        <f>VLOOKUP($A235,'Data (changed)'!$B$2:$AE$267,$X$1,TRUE)</f>
        <v>7.4999994632152465</v>
      </c>
      <c r="Y235">
        <f>VLOOKUP($A235,'Data (changed)'!$B$2:$AE$267,$Y$1,TRUE)</f>
        <v>7.3999997470037897</v>
      </c>
      <c r="Z235">
        <f>VLOOKUP($A235,'Data (changed)'!$B$2:$AE$267,$Z$1,TRUE)</f>
        <v>6.7000006901625255</v>
      </c>
      <c r="AA235">
        <f>VLOOKUP($A235,'Data (changed)'!$B$2:$AE$267,$AA$1,TRUE)</f>
        <v>5.9999992640910449</v>
      </c>
      <c r="AB235">
        <f>VLOOKUP($A235,'Data (changed)'!$B$2:$AE$267,$AB$1,TRUE)</f>
        <v>6.8999996199874403</v>
      </c>
      <c r="AC235">
        <f>VLOOKUP($A235,'Data (changed)'!$B$2:$AE$267,$AC$1,TRUE)</f>
        <v>7.100001403137</v>
      </c>
      <c r="AD235">
        <f>VLOOKUP($A235,'Data (changed)'!$B$2:$AE$267,$AD$1,TRUE)</f>
        <v>7.5999993872283511</v>
      </c>
    </row>
    <row r="236" spans="1:30" x14ac:dyDescent="0.45">
      <c r="A236" t="s">
        <v>230</v>
      </c>
      <c r="B236" t="s">
        <v>470</v>
      </c>
      <c r="C236">
        <f>VLOOKUP(A236,'Data (changed)'!$B$2:$D$267,3,TRUE)</f>
        <v>-4.6052632135837541</v>
      </c>
      <c r="D236">
        <f>VLOOKUP($A236,'Data (changed)'!$B$2:$AE$267,$D$1,TRUE)</f>
        <v>-14.96598659576803</v>
      </c>
      <c r="E236">
        <f>VLOOKUP($A236,'Data (changed)'!$B$2:$AE$267,$E$1,TRUE)</f>
        <v>1.5000001739180675</v>
      </c>
      <c r="F236">
        <f>VLOOKUP($A236,'Data (changed)'!$B$2:$AE$267,$F$1,TRUE)</f>
        <v>-17.299860472134057</v>
      </c>
      <c r="G236">
        <f>VLOOKUP($A236,'Data (changed)'!$B$2:$AE$267,$G$1,TRUE)</f>
        <v>-7.2000409344549041</v>
      </c>
      <c r="H236">
        <f>VLOOKUP($A236,'Data (changed)'!$B$2:$AE$267,$H$1,TRUE)</f>
        <v>6.6999921606475397</v>
      </c>
      <c r="I236">
        <f>VLOOKUP($A236,'Data (changed)'!$B$2:$AE$267,$I$1,TRUE)</f>
        <v>-11.400000227661252</v>
      </c>
      <c r="J236">
        <f>VLOOKUP($A236,'Data (changed)'!$B$2:$AE$267,$J$1,TRUE)</f>
        <v>7.1000003438649344</v>
      </c>
      <c r="K236">
        <f>VLOOKUP($A236,'Data (changed)'!$B$2:$AE$267,$K$1,TRUE)</f>
        <v>16.499999497227066</v>
      </c>
      <c r="L236">
        <f>VLOOKUP($A236,'Data (changed)'!$B$2:$AE$267,$L$1,TRUE)</f>
        <v>5.4690641325285441</v>
      </c>
      <c r="M236">
        <f>VLOOKUP($A236,'Data (changed)'!$B$2:$AE$267,$M$1,TRUE)</f>
        <v>4.3438457143272728</v>
      </c>
      <c r="N236">
        <f>VLOOKUP($A236,'Data (changed)'!$B$2:$AE$267,$N$1,TRUE)</f>
        <v>0.25717992500628384</v>
      </c>
      <c r="O236">
        <f>VLOOKUP($A236,'Data (changed)'!$B$2:$AE$267,$O$1,TRUE)</f>
        <v>3.268828559553441</v>
      </c>
      <c r="P236">
        <f>VLOOKUP($A236,'Data (changed)'!$B$2:$AE$267,$P$1,TRUE)</f>
        <v>5.0004074376674765</v>
      </c>
      <c r="Q236">
        <f>VLOOKUP($A236,'Data (changed)'!$B$2:$AE$267,$Q$1,TRUE)</f>
        <v>13.034034870021998</v>
      </c>
      <c r="R236">
        <f>VLOOKUP($A236,'Data (changed)'!$B$2:$AE$267,$R$1,TRUE)</f>
        <v>10.973308325401703</v>
      </c>
      <c r="S236">
        <f>VLOOKUP($A236,'Data (changed)'!$B$2:$AE$267,$S$1,TRUE)</f>
        <v>11.059299470450014</v>
      </c>
      <c r="T236">
        <f>VLOOKUP($A236,'Data (changed)'!$B$2:$AE$267,$T$1,TRUE)</f>
        <v>14.7</v>
      </c>
      <c r="U236">
        <f>VLOOKUP($A236,'Data (changed)'!$B$2:$AE$267,$U$1,TRUE)</f>
        <v>6.100000114856428</v>
      </c>
      <c r="V236">
        <f>VLOOKUP($A236,'Data (changed)'!$B$2:$AE$267,$V$1,TRUE)</f>
        <v>9.1999999880548273</v>
      </c>
      <c r="W236">
        <f>VLOOKUP($A236,'Data (changed)'!$B$2:$AE$267,$W$1,TRUE)</f>
        <v>14.699999927872341</v>
      </c>
      <c r="X236">
        <f>VLOOKUP($A236,'Data (changed)'!$B$2:$AE$267,$X$1,TRUE)</f>
        <v>11.099999961554488</v>
      </c>
      <c r="Y236">
        <f>VLOOKUP($A236,'Data (changed)'!$B$2:$AE$267,$Y$1,TRUE)</f>
        <v>10.200000101398984</v>
      </c>
      <c r="Z236">
        <f>VLOOKUP($A236,'Data (changed)'!$B$2:$AE$267,$Z$1,TRUE)</f>
        <v>10.299999970545912</v>
      </c>
      <c r="AA236">
        <f>VLOOKUP($A236,'Data (changed)'!$B$2:$AE$267,$AA$1,TRUE)</f>
        <v>6.4999999095166601</v>
      </c>
      <c r="AB236">
        <f>VLOOKUP($A236,'Data (changed)'!$B$2:$AE$267,$AB$1,TRUE)</f>
        <v>6.1999999664300987</v>
      </c>
      <c r="AC236">
        <f>VLOOKUP($A236,'Data (changed)'!$B$2:$AE$267,$AC$1,TRUE)</f>
        <v>6.5000000468297543</v>
      </c>
      <c r="AD236">
        <f>VLOOKUP($A236,'Data (changed)'!$B$2:$AE$267,$AD$1,TRUE)</f>
        <v>6.199999941371189</v>
      </c>
    </row>
    <row r="237" spans="1:30" x14ac:dyDescent="0.45">
      <c r="A237" t="s">
        <v>554</v>
      </c>
      <c r="B237" t="s">
        <v>128</v>
      </c>
      <c r="C237">
        <f>VLOOKUP(A237,'Data (changed)'!$B$2:$D$267,3,TRUE)</f>
        <v>3.7515209528251603</v>
      </c>
      <c r="D237">
        <f>VLOOKUP($A237,'Data (changed)'!$B$2:$AE$267,$D$1,TRUE)</f>
        <v>2.6955406328979166</v>
      </c>
      <c r="E237">
        <f>VLOOKUP($A237,'Data (changed)'!$B$2:$AE$267,$E$1,TRUE)</f>
        <v>3.9496448881437942</v>
      </c>
      <c r="F237">
        <f>VLOOKUP($A237,'Data (changed)'!$B$2:$AE$267,$F$1,TRUE)</f>
        <v>4.6171564748688496</v>
      </c>
      <c r="G237">
        <f>VLOOKUP($A237,'Data (changed)'!$B$2:$AE$267,$G$1,TRUE)</f>
        <v>1.4420852250387526</v>
      </c>
      <c r="H237">
        <f>VLOOKUP($A237,'Data (changed)'!$B$2:$AE$267,$H$1,TRUE)</f>
        <v>3.5071196695615896</v>
      </c>
      <c r="I237">
        <f>VLOOKUP($A237,'Data (changed)'!$B$2:$AE$267,$I$1,TRUE)</f>
        <v>5.1648505605649717</v>
      </c>
      <c r="J237">
        <f>VLOOKUP($A237,'Data (changed)'!$B$2:$AE$267,$J$1,TRUE)</f>
        <v>2.1680888967868555</v>
      </c>
      <c r="K237">
        <f>VLOOKUP($A237,'Data (changed)'!$B$2:$AE$267,$K$1,TRUE)</f>
        <v>-6.1126038605962663E-2</v>
      </c>
      <c r="L237">
        <f>VLOOKUP($A237,'Data (changed)'!$B$2:$AE$267,$L$1,TRUE)</f>
        <v>3.7751699488162984</v>
      </c>
      <c r="M237">
        <f>VLOOKUP($A237,'Data (changed)'!$B$2:$AE$267,$M$1,TRUE)</f>
        <v>0.7273739485521844</v>
      </c>
      <c r="N237">
        <f>VLOOKUP($A237,'Data (changed)'!$B$2:$AE$267,$N$1,TRUE)</f>
        <v>0.26010839952699882</v>
      </c>
      <c r="O237">
        <f>VLOOKUP($A237,'Data (changed)'!$B$2:$AE$267,$O$1,TRUE)</f>
        <v>1.5886310035562587</v>
      </c>
      <c r="P237">
        <f>VLOOKUP($A237,'Data (changed)'!$B$2:$AE$267,$P$1,TRUE)</f>
        <v>6.3032911118432224</v>
      </c>
      <c r="Q237">
        <f>VLOOKUP($A237,'Data (changed)'!$B$2:$AE$267,$Q$1,TRUE)</f>
        <v>4.3505429922614951</v>
      </c>
      <c r="R237">
        <f>VLOOKUP($A237,'Data (changed)'!$B$2:$AE$267,$R$1,TRUE)</f>
        <v>5.3578093764907493</v>
      </c>
      <c r="S237">
        <f>VLOOKUP($A237,'Data (changed)'!$B$2:$AE$267,$S$1,TRUE)</f>
        <v>5.6657134676150349</v>
      </c>
      <c r="T237">
        <f>VLOOKUP($A237,'Data (changed)'!$B$2:$AE$267,$T$1,TRUE)</f>
        <v>4.0695108165731426</v>
      </c>
      <c r="U237">
        <f>VLOOKUP($A237,'Data (changed)'!$B$2:$AE$267,$U$1,TRUE)</f>
        <v>-1.890312375107527</v>
      </c>
      <c r="V237">
        <f>VLOOKUP($A237,'Data (changed)'!$B$2:$AE$267,$V$1,TRUE)</f>
        <v>6.046482050206393</v>
      </c>
      <c r="W237">
        <f>VLOOKUP($A237,'Data (changed)'!$B$2:$AE$267,$W$1,TRUE)</f>
        <v>4.5044959211327722</v>
      </c>
      <c r="X237">
        <f>VLOOKUP($A237,'Data (changed)'!$B$2:$AE$267,$X$1,TRUE)</f>
        <v>2.8450855265338362</v>
      </c>
      <c r="Y237">
        <f>VLOOKUP($A237,'Data (changed)'!$B$2:$AE$267,$Y$1,TRUE)</f>
        <v>2.8592775169439193</v>
      </c>
      <c r="Z237">
        <f>VLOOKUP($A237,'Data (changed)'!$B$2:$AE$267,$Z$1,TRUE)</f>
        <v>1.0425935940399995</v>
      </c>
      <c r="AA237">
        <f>VLOOKUP($A237,'Data (changed)'!$B$2:$AE$267,$AA$1,TRUE)</f>
        <v>4.5556349668757434E-2</v>
      </c>
      <c r="AB237">
        <f>VLOOKUP($A237,'Data (changed)'!$B$2:$AE$267,$AB$1,TRUE)</f>
        <v>-0.39754733377512252</v>
      </c>
      <c r="AC237">
        <f>VLOOKUP($A237,'Data (changed)'!$B$2:$AE$267,$AC$1,TRUE)</f>
        <v>1.8648069562552365</v>
      </c>
      <c r="AD237">
        <f>VLOOKUP($A237,'Data (changed)'!$B$2:$AE$267,$AD$1,TRUE)</f>
        <v>1.851275069745455</v>
      </c>
    </row>
    <row r="238" spans="1:30" x14ac:dyDescent="0.45">
      <c r="A238" t="s">
        <v>248</v>
      </c>
      <c r="B238" t="s">
        <v>610</v>
      </c>
      <c r="C238">
        <f>VLOOKUP(A238,'Data (changed)'!$B$2:$D$267,3,TRUE)</f>
        <v>0</v>
      </c>
      <c r="D238">
        <f>VLOOKUP($A238,'Data (changed)'!$B$2:$AE$267,$D$1,TRUE)</f>
        <v>0</v>
      </c>
      <c r="E238">
        <f>VLOOKUP($A238,'Data (changed)'!$B$2:$AE$267,$E$1,TRUE)</f>
        <v>0</v>
      </c>
      <c r="F238">
        <f>VLOOKUP($A238,'Data (changed)'!$B$2:$AE$267,$F$1,TRUE)</f>
        <v>0</v>
      </c>
      <c r="G238">
        <f>VLOOKUP($A238,'Data (changed)'!$B$2:$AE$267,$G$1,TRUE)</f>
        <v>0</v>
      </c>
      <c r="H238">
        <f>VLOOKUP($A238,'Data (changed)'!$B$2:$AE$267,$H$1,TRUE)</f>
        <v>0</v>
      </c>
      <c r="I238">
        <f>VLOOKUP($A238,'Data (changed)'!$B$2:$AE$267,$I$1,TRUE)</f>
        <v>0</v>
      </c>
      <c r="J238">
        <f>VLOOKUP($A238,'Data (changed)'!$B$2:$AE$267,$J$1,TRUE)</f>
        <v>0</v>
      </c>
      <c r="K238">
        <f>VLOOKUP($A238,'Data (changed)'!$B$2:$AE$267,$K$1,TRUE)</f>
        <v>0</v>
      </c>
      <c r="L238">
        <f>VLOOKUP($A238,'Data (changed)'!$B$2:$AE$267,$L$1,TRUE)</f>
        <v>0</v>
      </c>
      <c r="M238">
        <f>VLOOKUP($A238,'Data (changed)'!$B$2:$AE$267,$M$1,TRUE)</f>
        <v>16.347689154019491</v>
      </c>
      <c r="N238">
        <f>VLOOKUP($A238,'Data (changed)'!$B$2:$AE$267,$N$1,TRUE)</f>
        <v>-6.7006892833405374</v>
      </c>
      <c r="O238">
        <f>VLOOKUP($A238,'Data (changed)'!$B$2:$AE$267,$O$1,TRUE)</f>
        <v>-2.1822755729848922</v>
      </c>
      <c r="P238">
        <f>VLOOKUP($A238,'Data (changed)'!$B$2:$AE$267,$P$1,TRUE)</f>
        <v>0.40000353104068154</v>
      </c>
      <c r="Q238">
        <f>VLOOKUP($A238,'Data (changed)'!$B$2:$AE$267,$Q$1,TRUE)</f>
        <v>3.0181825232159696</v>
      </c>
      <c r="R238">
        <f>VLOOKUP($A238,'Data (changed)'!$B$2:$AE$267,$R$1,TRUE)</f>
        <v>-4.1061637154192852</v>
      </c>
      <c r="S238">
        <f>VLOOKUP($A238,'Data (changed)'!$B$2:$AE$267,$S$1,TRUE)</f>
        <v>10.228824314329231</v>
      </c>
      <c r="T238">
        <f>VLOOKUP($A238,'Data (changed)'!$B$2:$AE$267,$T$1,TRUE)</f>
        <v>11.335965374569</v>
      </c>
      <c r="U238">
        <f>VLOOKUP($A238,'Data (changed)'!$B$2:$AE$267,$U$1,TRUE)</f>
        <v>9.9896255394338311</v>
      </c>
      <c r="V238">
        <f>VLOOKUP($A238,'Data (changed)'!$B$2:$AE$267,$V$1,TRUE)</f>
        <v>9.459876642353791</v>
      </c>
      <c r="W238">
        <f>VLOOKUP($A238,'Data (changed)'!$B$2:$AE$267,$W$1,TRUE)</f>
        <v>5.8051053616027417</v>
      </c>
      <c r="X238">
        <f>VLOOKUP($A238,'Data (changed)'!$B$2:$AE$267,$X$1,TRUE)</f>
        <v>6.0215710049350264</v>
      </c>
      <c r="Y238">
        <f>VLOOKUP($A238,'Data (changed)'!$B$2:$AE$267,$Y$1,TRUE)</f>
        <v>2.1192243192601268</v>
      </c>
      <c r="Z238">
        <f>VLOOKUP($A238,'Data (changed)'!$B$2:$AE$267,$Z$1,TRUE)</f>
        <v>4.4495688229843324</v>
      </c>
      <c r="AA238">
        <f>VLOOKUP($A238,'Data (changed)'!$B$2:$AE$267,$AA$1,TRUE)</f>
        <v>2.9100350152485817</v>
      </c>
      <c r="AB238">
        <f>VLOOKUP($A238,'Data (changed)'!$B$2:$AE$267,$AB$1,TRUE)</f>
        <v>3.3648979695259271</v>
      </c>
      <c r="AC238">
        <f>VLOOKUP($A238,'Data (changed)'!$B$2:$AE$267,$AC$1,TRUE)</f>
        <v>-4.1036097445895905</v>
      </c>
      <c r="AD238">
        <f>VLOOKUP($A238,'Data (changed)'!$B$2:$AE$267,$AD$1,TRUE)</f>
        <v>-1.0539022514868037</v>
      </c>
    </row>
    <row r="239" spans="1:30" x14ac:dyDescent="0.45">
      <c r="A239" t="s">
        <v>415</v>
      </c>
      <c r="B239" t="s">
        <v>114</v>
      </c>
      <c r="C239">
        <f>VLOOKUP(A239,'Data (changed)'!$B$2:$D$267,3,TRUE)</f>
        <v>-1.4007180258169143</v>
      </c>
      <c r="D239">
        <f>VLOOKUP($A239,'Data (changed)'!$B$2:$AE$267,$D$1,TRUE)</f>
        <v>4.6611952225193818</v>
      </c>
      <c r="E239">
        <f>VLOOKUP($A239,'Data (changed)'!$B$2:$AE$267,$E$1,TRUE)</f>
        <v>2.7858399033602836</v>
      </c>
      <c r="F239">
        <f>VLOOKUP($A239,'Data (changed)'!$B$2:$AE$267,$F$1,TRUE)</f>
        <v>1.4638597258058894</v>
      </c>
      <c r="G239">
        <f>VLOOKUP($A239,'Data (changed)'!$B$2:$AE$267,$G$1,TRUE)</f>
        <v>2.5281904465205542</v>
      </c>
      <c r="H239">
        <f>VLOOKUP($A239,'Data (changed)'!$B$2:$AE$267,$H$1,TRUE)</f>
        <v>6.13792131944993</v>
      </c>
      <c r="I239">
        <f>VLOOKUP($A239,'Data (changed)'!$B$2:$AE$267,$I$1,TRUE)</f>
        <v>3.1985012013923324</v>
      </c>
      <c r="J239">
        <f>VLOOKUP($A239,'Data (changed)'!$B$2:$AE$267,$J$1,TRUE)</f>
        <v>6.7555797254542682</v>
      </c>
      <c r="K239">
        <f>VLOOKUP($A239,'Data (changed)'!$B$2:$AE$267,$K$1,TRUE)</f>
        <v>4.2651645968636842</v>
      </c>
      <c r="L239">
        <f>VLOOKUP($A239,'Data (changed)'!$B$2:$AE$267,$L$1,TRUE)</f>
        <v>6.4324189149706825</v>
      </c>
      <c r="M239">
        <f>VLOOKUP($A239,'Data (changed)'!$B$2:$AE$267,$M$1,TRUE)</f>
        <v>2.267350187493463</v>
      </c>
      <c r="N239">
        <f>VLOOKUP($A239,'Data (changed)'!$B$2:$AE$267,$N$1,TRUE)</f>
        <v>3.0929780564751468</v>
      </c>
      <c r="O239">
        <f>VLOOKUP($A239,'Data (changed)'!$B$2:$AE$267,$O$1,TRUE)</f>
        <v>1.7964213898850687</v>
      </c>
      <c r="P239">
        <f>VLOOKUP($A239,'Data (changed)'!$B$2:$AE$267,$P$1,TRUE)</f>
        <v>8.1808096194905744</v>
      </c>
      <c r="Q239">
        <f>VLOOKUP($A239,'Data (changed)'!$B$2:$AE$267,$Q$1,TRUE)</f>
        <v>4.211626826398458</v>
      </c>
      <c r="R239">
        <f>VLOOKUP($A239,'Data (changed)'!$B$2:$AE$267,$R$1,TRUE)</f>
        <v>5.1074731869201457</v>
      </c>
      <c r="S239">
        <f>VLOOKUP($A239,'Data (changed)'!$B$2:$AE$267,$S$1,TRUE)</f>
        <v>6.1555461309367132</v>
      </c>
      <c r="T239">
        <f>VLOOKUP($A239,'Data (changed)'!$B$2:$AE$267,$T$1,TRUE)</f>
        <v>3.5109757600420721</v>
      </c>
      <c r="U239">
        <f>VLOOKUP($A239,'Data (changed)'!$B$2:$AE$267,$U$1,TRUE)</f>
        <v>2.5108002789282011</v>
      </c>
      <c r="V239">
        <f>VLOOKUP($A239,'Data (changed)'!$B$2:$AE$267,$V$1,TRUE)</f>
        <v>5.2455990954732243</v>
      </c>
      <c r="W239">
        <f>VLOOKUP($A239,'Data (changed)'!$B$2:$AE$267,$W$1,TRUE)</f>
        <v>-1.016176810915681</v>
      </c>
      <c r="X239">
        <f>VLOOKUP($A239,'Data (changed)'!$B$2:$AE$267,$X$1,TRUE)</f>
        <v>2.7761353485750391</v>
      </c>
      <c r="Y239">
        <f>VLOOKUP($A239,'Data (changed)'!$B$2:$AE$267,$Y$1,TRUE)</f>
        <v>1.6959685583158404</v>
      </c>
      <c r="Z239">
        <f>VLOOKUP($A239,'Data (changed)'!$B$2:$AE$267,$Z$1,TRUE)</f>
        <v>2.0653382385892058</v>
      </c>
      <c r="AA239">
        <f>VLOOKUP($A239,'Data (changed)'!$B$2:$AE$267,$AA$1,TRUE)</f>
        <v>1.0134635522854865</v>
      </c>
      <c r="AB239">
        <f>VLOOKUP($A239,'Data (changed)'!$B$2:$AE$267,$AB$1,TRUE)</f>
        <v>7.6525863890483521</v>
      </c>
      <c r="AC239">
        <f>VLOOKUP($A239,'Data (changed)'!$B$2:$AE$267,$AC$1,TRUE)</f>
        <v>3.0231019208477363</v>
      </c>
      <c r="AD239">
        <f>VLOOKUP($A239,'Data (changed)'!$B$2:$AE$267,$AD$1,TRUE)</f>
        <v>-0.48192112639418383</v>
      </c>
    </row>
    <row r="240" spans="1:30" x14ac:dyDescent="0.45">
      <c r="A240" t="s">
        <v>566</v>
      </c>
      <c r="B240" t="s">
        <v>585</v>
      </c>
      <c r="C240">
        <f>VLOOKUP(A240,'Data (changed)'!$B$2:$D$267,3,TRUE)</f>
        <v>6.4149475739797168</v>
      </c>
      <c r="D240">
        <f>VLOOKUP($A240,'Data (changed)'!$B$2:$AE$267,$D$1,TRUE)</f>
        <v>0.25197566413316963</v>
      </c>
      <c r="E240">
        <f>VLOOKUP($A240,'Data (changed)'!$B$2:$AE$267,$E$1,TRUE)</f>
        <v>3.7380553828981959</v>
      </c>
      <c r="F240">
        <f>VLOOKUP($A240,'Data (changed)'!$B$2:$AE$267,$F$1,TRUE)</f>
        <v>4.952521321065035</v>
      </c>
      <c r="G240">
        <f>VLOOKUP($A240,'Data (changed)'!$B$2:$AE$267,$G$1,TRUE)</f>
        <v>7.3785358261085463</v>
      </c>
      <c r="H240">
        <f>VLOOKUP($A240,'Data (changed)'!$B$2:$AE$267,$H$1,TRUE)</f>
        <v>1.8055312169568793</v>
      </c>
      <c r="I240">
        <f>VLOOKUP($A240,'Data (changed)'!$B$2:$AE$267,$I$1,TRUE)</f>
        <v>1.2234496173778524</v>
      </c>
      <c r="J240">
        <f>VLOOKUP($A240,'Data (changed)'!$B$2:$AE$267,$J$1,TRUE)</f>
        <v>2.4587591030060878</v>
      </c>
      <c r="K240">
        <f>VLOOKUP($A240,'Data (changed)'!$B$2:$AE$267,$K$1,TRUE)</f>
        <v>3.7108809670907306</v>
      </c>
      <c r="L240">
        <f>VLOOKUP($A240,'Data (changed)'!$B$2:$AE$267,$L$1,TRUE)</f>
        <v>0.87599006300844451</v>
      </c>
      <c r="M240">
        <f>VLOOKUP($A240,'Data (changed)'!$B$2:$AE$267,$M$1,TRUE)</f>
        <v>3.7489256929814161</v>
      </c>
      <c r="N240">
        <f>VLOOKUP($A240,'Data (changed)'!$B$2:$AE$267,$N$1,TRUE)</f>
        <v>4.8480128143897332</v>
      </c>
      <c r="O240">
        <f>VLOOKUP($A240,'Data (changed)'!$B$2:$AE$267,$O$1,TRUE)</f>
        <v>2.3080454937043129</v>
      </c>
      <c r="P240">
        <f>VLOOKUP($A240,'Data (changed)'!$B$2:$AE$267,$P$1,TRUE)</f>
        <v>-2.4107006092002337</v>
      </c>
      <c r="Q240">
        <f>VLOOKUP($A240,'Data (changed)'!$B$2:$AE$267,$Q$1,TRUE)</f>
        <v>8.1033893733064133E-2</v>
      </c>
      <c r="R240">
        <f>VLOOKUP($A240,'Data (changed)'!$B$2:$AE$267,$R$1,TRUE)</f>
        <v>-0.14863532289669479</v>
      </c>
      <c r="S240">
        <f>VLOOKUP($A240,'Data (changed)'!$B$2:$AE$267,$S$1,TRUE)</f>
        <v>0.2710952910968274</v>
      </c>
      <c r="T240">
        <f>VLOOKUP($A240,'Data (changed)'!$B$2:$AE$267,$T$1,TRUE)</f>
        <v>4.7501696558175865</v>
      </c>
      <c r="U240">
        <f>VLOOKUP($A240,'Data (changed)'!$B$2:$AE$267,$U$1,TRUE)</f>
        <v>-5.1991090371118815</v>
      </c>
      <c r="V240">
        <f>VLOOKUP($A240,'Data (changed)'!$B$2:$AE$267,$V$1,TRUE)</f>
        <v>0.80349018252383075</v>
      </c>
      <c r="W240">
        <f>VLOOKUP($A240,'Data (changed)'!$B$2:$AE$267,$W$1,TRUE)</f>
        <v>6.8182761444729465</v>
      </c>
      <c r="X240">
        <f>VLOOKUP($A240,'Data (changed)'!$B$2:$AE$267,$X$1,TRUE)</f>
        <v>0.82310271796481516</v>
      </c>
      <c r="Y240">
        <f>VLOOKUP($A240,'Data (changed)'!$B$2:$AE$267,$Y$1,TRUE)</f>
        <v>0.31230790929470231</v>
      </c>
      <c r="Z240">
        <f>VLOOKUP($A240,'Data (changed)'!$B$2:$AE$267,$Z$1,TRUE)</f>
        <v>2.0187004603920542</v>
      </c>
      <c r="AA240">
        <f>VLOOKUP($A240,'Data (changed)'!$B$2:$AE$267,$AA$1,TRUE)</f>
        <v>1.1718882558960075</v>
      </c>
      <c r="AB240">
        <f>VLOOKUP($A240,'Data (changed)'!$B$2:$AE$267,$AB$1,TRUE)</f>
        <v>6.5710005010744794</v>
      </c>
      <c r="AC240">
        <f>VLOOKUP($A240,'Data (changed)'!$B$2:$AE$267,$AC$1,TRUE)</f>
        <v>3.322432544388306</v>
      </c>
      <c r="AD240">
        <f>VLOOKUP($A240,'Data (changed)'!$B$2:$AE$267,$AD$1,TRUE)</f>
        <v>0.30000940385180286</v>
      </c>
    </row>
    <row r="241" spans="1:30" x14ac:dyDescent="0.45">
      <c r="A241" t="s">
        <v>80</v>
      </c>
      <c r="B241" t="s">
        <v>9</v>
      </c>
      <c r="C241">
        <f>VLOOKUP(A241,'Data (changed)'!$B$2:$D$267,3,TRUE)</f>
        <v>1.8614939431748923</v>
      </c>
      <c r="D241">
        <f>VLOOKUP($A241,'Data (changed)'!$B$2:$AE$267,$D$1,TRUE)</f>
        <v>5.7066222175888583</v>
      </c>
      <c r="E241">
        <f>VLOOKUP($A241,'Data (changed)'!$B$2:$AE$267,$E$1,TRUE)</f>
        <v>4.4256517324154316</v>
      </c>
      <c r="F241">
        <f>VLOOKUP($A241,'Data (changed)'!$B$2:$AE$267,$F$1,TRUE)</f>
        <v>6.096744842349807</v>
      </c>
      <c r="G241">
        <f>VLOOKUP($A241,'Data (changed)'!$B$2:$AE$267,$G$1,TRUE)</f>
        <v>6.9899162362499112</v>
      </c>
      <c r="H241">
        <f>VLOOKUP($A241,'Data (changed)'!$B$2:$AE$267,$H$1,TRUE)</f>
        <v>6.8953506006629794</v>
      </c>
      <c r="I241">
        <f>VLOOKUP($A241,'Data (changed)'!$B$2:$AE$267,$I$1,TRUE)</f>
        <v>3.814329387114185</v>
      </c>
      <c r="J241">
        <f>VLOOKUP($A241,'Data (changed)'!$B$2:$AE$267,$J$1,TRUE)</f>
        <v>5.6332357390217283</v>
      </c>
      <c r="K241">
        <f>VLOOKUP($A241,'Data (changed)'!$B$2:$AE$267,$K$1,TRUE)</f>
        <v>7.8268851390188843</v>
      </c>
      <c r="L241">
        <f>VLOOKUP($A241,'Data (changed)'!$B$2:$AE$267,$L$1,TRUE)</f>
        <v>4.0605693763919675</v>
      </c>
      <c r="M241">
        <f>VLOOKUP($A241,'Data (changed)'!$B$2:$AE$267,$M$1,TRUE)</f>
        <v>4.4965378424826525</v>
      </c>
      <c r="N241">
        <f>VLOOKUP($A241,'Data (changed)'!$B$2:$AE$267,$N$1,TRUE)</f>
        <v>3.6474158173516855</v>
      </c>
      <c r="O241">
        <f>VLOOKUP($A241,'Data (changed)'!$B$2:$AE$267,$O$1,TRUE)</f>
        <v>7.3773642750007014</v>
      </c>
      <c r="P241">
        <f>VLOOKUP($A241,'Data (changed)'!$B$2:$AE$267,$P$1,TRUE)</f>
        <v>7.5798224805627541</v>
      </c>
      <c r="Q241">
        <f>VLOOKUP($A241,'Data (changed)'!$B$2:$AE$267,$Q$1,TRUE)</f>
        <v>7.6021382610231001</v>
      </c>
      <c r="R241">
        <f>VLOOKUP($A241,'Data (changed)'!$B$2:$AE$267,$R$1,TRUE)</f>
        <v>7.7165837798296621</v>
      </c>
      <c r="S241">
        <f>VLOOKUP($A241,'Data (changed)'!$B$2:$AE$267,$S$1,TRUE)</f>
        <v>7.332365299535553</v>
      </c>
      <c r="T241">
        <f>VLOOKUP($A241,'Data (changed)'!$B$2:$AE$267,$T$1,TRUE)</f>
        <v>3.2376834165823993</v>
      </c>
      <c r="U241">
        <f>VLOOKUP($A241,'Data (changed)'!$B$2:$AE$267,$U$1,TRUE)</f>
        <v>7.1341075870403188</v>
      </c>
      <c r="V241">
        <f>VLOOKUP($A241,'Data (changed)'!$B$2:$AE$267,$V$1,TRUE)</f>
        <v>7.7034994563115475</v>
      </c>
      <c r="W241">
        <f>VLOOKUP($A241,'Data (changed)'!$B$2:$AE$267,$W$1,TRUE)</f>
        <v>5.1375524194169344</v>
      </c>
      <c r="X241">
        <f>VLOOKUP($A241,'Data (changed)'!$B$2:$AE$267,$X$1,TRUE)</f>
        <v>5.499393794661728</v>
      </c>
      <c r="Y241">
        <f>VLOOKUP($A241,'Data (changed)'!$B$2:$AE$267,$Y$1,TRUE)</f>
        <v>6.0830359972666059</v>
      </c>
      <c r="Z241">
        <f>VLOOKUP($A241,'Data (changed)'!$B$2:$AE$267,$Z$1,TRUE)</f>
        <v>6.9928358591616444</v>
      </c>
      <c r="AA241">
        <f>VLOOKUP($A241,'Data (changed)'!$B$2:$AE$267,$AA$1,TRUE)</f>
        <v>7.4853758242948913</v>
      </c>
      <c r="AB241">
        <f>VLOOKUP($A241,'Data (changed)'!$B$2:$AE$267,$AB$1,TRUE)</f>
        <v>7.7773867718837124</v>
      </c>
      <c r="AC241">
        <f>VLOOKUP($A241,'Data (changed)'!$B$2:$AE$267,$AC$1,TRUE)</f>
        <v>6.6285843410768877</v>
      </c>
      <c r="AD241">
        <f>VLOOKUP($A241,'Data (changed)'!$B$2:$AE$267,$AD$1,TRUE)</f>
        <v>6.4434963688987352</v>
      </c>
    </row>
    <row r="242" spans="1:30" x14ac:dyDescent="0.45">
      <c r="A242" t="s">
        <v>451</v>
      </c>
      <c r="B242" t="s">
        <v>203</v>
      </c>
      <c r="C242">
        <f>VLOOKUP(A242,'Data (changed)'!$B$2:$D$267,3,TRUE)</f>
        <v>0.40672036125144473</v>
      </c>
      <c r="D242">
        <f>VLOOKUP($A242,'Data (changed)'!$B$2:$AE$267,$D$1,TRUE)</f>
        <v>-0.31390774600521354</v>
      </c>
      <c r="E242">
        <f>VLOOKUP($A242,'Data (changed)'!$B$2:$AE$267,$E$1,TRUE)</f>
        <v>-0.85977707049097774</v>
      </c>
      <c r="F242">
        <f>VLOOKUP($A242,'Data (changed)'!$B$2:$AE$267,$F$1,TRUE)</f>
        <v>1.184447093749867</v>
      </c>
      <c r="G242">
        <f>VLOOKUP($A242,'Data (changed)'!$B$2:$AE$267,$G$1,TRUE)</f>
        <v>3.4249774851825947</v>
      </c>
      <c r="H242">
        <f>VLOOKUP($A242,'Data (changed)'!$B$2:$AE$267,$H$1,TRUE)</f>
        <v>5.1015896131399074</v>
      </c>
      <c r="I242">
        <f>VLOOKUP($A242,'Data (changed)'!$B$2:$AE$267,$I$1,TRUE)</f>
        <v>3.5827386136552093</v>
      </c>
      <c r="J242">
        <f>VLOOKUP($A242,'Data (changed)'!$B$2:$AE$267,$J$1,TRUE)</f>
        <v>2.3956613739291015</v>
      </c>
      <c r="K242">
        <f>VLOOKUP($A242,'Data (changed)'!$B$2:$AE$267,$K$1,TRUE)</f>
        <v>2.1860640866265868</v>
      </c>
      <c r="L242">
        <f>VLOOKUP($A242,'Data (changed)'!$B$2:$AE$267,$L$1,TRUE)</f>
        <v>3.4853963612958978</v>
      </c>
      <c r="M242">
        <f>VLOOKUP($A242,'Data (changed)'!$B$2:$AE$267,$M$1,TRUE)</f>
        <v>4.2568931702278974</v>
      </c>
      <c r="N242">
        <f>VLOOKUP($A242,'Data (changed)'!$B$2:$AE$267,$N$1,TRUE)</f>
        <v>6.3431211100950264</v>
      </c>
      <c r="O242">
        <f>VLOOKUP($A242,'Data (changed)'!$B$2:$AE$267,$O$1,TRUE)</f>
        <v>4.2436244997234667</v>
      </c>
      <c r="P242">
        <f>VLOOKUP($A242,'Data (changed)'!$B$2:$AE$267,$P$1,TRUE)</f>
        <v>6.4776390661961614</v>
      </c>
      <c r="Q242">
        <f>VLOOKUP($A242,'Data (changed)'!$B$2:$AE$267,$Q$1,TRUE)</f>
        <v>6.1858051639219696</v>
      </c>
      <c r="R242">
        <f>VLOOKUP($A242,'Data (changed)'!$B$2:$AE$267,$R$1,TRUE)</f>
        <v>6.1841494295369159</v>
      </c>
      <c r="S242">
        <f>VLOOKUP($A242,'Data (changed)'!$B$2:$AE$267,$S$1,TRUE)</f>
        <v>6.4856889560595192</v>
      </c>
      <c r="T242">
        <f>VLOOKUP($A242,'Data (changed)'!$B$2:$AE$267,$T$1,TRUE)</f>
        <v>5.3545458790256788</v>
      </c>
      <c r="U242">
        <f>VLOOKUP($A242,'Data (changed)'!$B$2:$AE$267,$U$1,TRUE)</f>
        <v>3.0995806301665141</v>
      </c>
      <c r="V242">
        <f>VLOOKUP($A242,'Data (changed)'!$B$2:$AE$267,$V$1,TRUE)</f>
        <v>5.5708690768073552</v>
      </c>
      <c r="W242">
        <f>VLOOKUP($A242,'Data (changed)'!$B$2:$AE$267,$W$1,TRUE)</f>
        <v>4.5388923311063536</v>
      </c>
      <c r="X242">
        <f>VLOOKUP($A242,'Data (changed)'!$B$2:$AE$267,$X$1,TRUE)</f>
        <v>4.0983022689432573</v>
      </c>
      <c r="Y242">
        <f>VLOOKUP($A242,'Data (changed)'!$B$2:$AE$267,$Y$1,TRUE)</f>
        <v>5.0511435876703814</v>
      </c>
      <c r="Z242">
        <f>VLOOKUP($A242,'Data (changed)'!$B$2:$AE$267,$Z$1,TRUE)</f>
        <v>4.8401024820955598</v>
      </c>
      <c r="AA242">
        <f>VLOOKUP($A242,'Data (changed)'!$B$2:$AE$267,$AA$1,TRUE)</f>
        <v>2.7510576717382662</v>
      </c>
      <c r="AB242">
        <f>VLOOKUP($A242,'Data (changed)'!$B$2:$AE$267,$AB$1,TRUE)</f>
        <v>1.1298259602292546</v>
      </c>
      <c r="AC242">
        <f>VLOOKUP($A242,'Data (changed)'!$B$2:$AE$267,$AC$1,TRUE)</f>
        <v>2.5441110153109179</v>
      </c>
      <c r="AD242">
        <f>VLOOKUP($A242,'Data (changed)'!$B$2:$AE$267,$AD$1,TRUE)</f>
        <v>2.5772412921875514</v>
      </c>
    </row>
    <row r="243" spans="1:30" x14ac:dyDescent="0.45">
      <c r="A243" t="s">
        <v>150</v>
      </c>
      <c r="B243" t="s">
        <v>601</v>
      </c>
      <c r="C243">
        <f>VLOOKUP(A243,'Data (changed)'!$B$2:$D$267,3,TRUE)</f>
        <v>3.1124078662282386</v>
      </c>
      <c r="D243">
        <f>VLOOKUP($A243,'Data (changed)'!$B$2:$AE$267,$D$1,TRUE)</f>
        <v>10.092979512968995</v>
      </c>
      <c r="E243">
        <f>VLOOKUP($A243,'Data (changed)'!$B$2:$AE$267,$E$1,TRUE)</f>
        <v>-0.66911476645933021</v>
      </c>
      <c r="F243">
        <f>VLOOKUP($A243,'Data (changed)'!$B$2:$AE$267,$F$1,TRUE)</f>
        <v>3.5671806058195159</v>
      </c>
      <c r="G243">
        <f>VLOOKUP($A243,'Data (changed)'!$B$2:$AE$267,$G$1,TRUE)</f>
        <v>3.8099131436476483</v>
      </c>
      <c r="H243">
        <f>VLOOKUP($A243,'Data (changed)'!$B$2:$AE$267,$H$1,TRUE)</f>
        <v>7.134477464808711</v>
      </c>
      <c r="I243">
        <f>VLOOKUP($A243,'Data (changed)'!$B$2:$AE$267,$I$1,TRUE)</f>
        <v>7.5228546262751763</v>
      </c>
      <c r="J243">
        <f>VLOOKUP($A243,'Data (changed)'!$B$2:$AE$267,$J$1,TRUE)</f>
        <v>8.1245639965458025</v>
      </c>
      <c r="K243">
        <f>VLOOKUP($A243,'Data (changed)'!$B$2:$AE$267,$K$1,TRUE)</f>
        <v>8.0248176435006258</v>
      </c>
      <c r="L243">
        <f>VLOOKUP($A243,'Data (changed)'!$B$2:$AE$267,$L$1,TRUE)</f>
        <v>6.9013595907280347</v>
      </c>
      <c r="M243">
        <f>VLOOKUP($A243,'Data (changed)'!$B$2:$AE$267,$M$1,TRUE)</f>
        <v>4.1685239818542357</v>
      </c>
      <c r="N243">
        <f>VLOOKUP($A243,'Data (changed)'!$B$2:$AE$267,$N$1,TRUE)</f>
        <v>7.9367096871533249</v>
      </c>
      <c r="O243">
        <f>VLOOKUP($A243,'Data (changed)'!$B$2:$AE$267,$O$1,TRUE)</f>
        <v>14.44098953897344</v>
      </c>
      <c r="P243">
        <f>VLOOKUP($A243,'Data (changed)'!$B$2:$AE$267,$P$1,TRUE)</f>
        <v>7.9500515106997227</v>
      </c>
      <c r="Q243">
        <f>VLOOKUP($A243,'Data (changed)'!$B$2:$AE$267,$Q$1,TRUE)</f>
        <v>6.2089378795417502</v>
      </c>
      <c r="R243">
        <f>VLOOKUP($A243,'Data (changed)'!$B$2:$AE$267,$R$1,TRUE)</f>
        <v>13.208058605173491</v>
      </c>
      <c r="S243">
        <f>VLOOKUP($A243,'Data (changed)'!$B$2:$AE$267,$S$1,TRUE)</f>
        <v>4.7542097009272197</v>
      </c>
      <c r="T243">
        <f>VLOOKUP($A243,'Data (changed)'!$B$2:$AE$267,$T$1,TRUE)</f>
        <v>3.3917370780738736</v>
      </c>
      <c r="U243">
        <f>VLOOKUP($A243,'Data (changed)'!$B$2:$AE$267,$U$1,TRUE)</f>
        <v>-4.3917292474613987</v>
      </c>
      <c r="V243">
        <f>VLOOKUP($A243,'Data (changed)'!$B$2:$AE$267,$V$1,TRUE)</f>
        <v>3.3232247102737063</v>
      </c>
      <c r="W243">
        <f>VLOOKUP($A243,'Data (changed)'!$B$2:$AE$267,$W$1,TRUE)</f>
        <v>-0.29435440904376264</v>
      </c>
      <c r="X243">
        <f>VLOOKUP($A243,'Data (changed)'!$B$2:$AE$267,$X$1,TRUE)</f>
        <v>1.2699643652024122</v>
      </c>
      <c r="Y243">
        <f>VLOOKUP($A243,'Data (changed)'!$B$2:$AE$267,$Y$1,TRUE)</f>
        <v>2.2290748047658013</v>
      </c>
      <c r="Z243">
        <f>VLOOKUP($A243,'Data (changed)'!$B$2:$AE$267,$Z$1,TRUE)</f>
        <v>-0.9125449688082341</v>
      </c>
      <c r="AA243">
        <f>VLOOKUP($A243,'Data (changed)'!$B$2:$AE$267,$AA$1,TRUE)</f>
        <v>1.4837810342782802</v>
      </c>
      <c r="AB243">
        <f>VLOOKUP($A243,'Data (changed)'!$B$2:$AE$267,$AB$1,TRUE)</f>
        <v>-5.6018181391087865</v>
      </c>
      <c r="AC243">
        <f>VLOOKUP($A243,'Data (changed)'!$B$2:$AE$267,$AC$1,TRUE)</f>
        <v>-2.9873401972067626</v>
      </c>
      <c r="AD243">
        <f>VLOOKUP($A243,'Data (changed)'!$B$2:$AE$267,$AD$1,TRUE)</f>
        <v>6.6049774597118471E-2</v>
      </c>
    </row>
    <row r="244" spans="1:30" x14ac:dyDescent="0.45">
      <c r="A244" t="s">
        <v>22</v>
      </c>
      <c r="B244" t="s">
        <v>180</v>
      </c>
      <c r="C244">
        <f>VLOOKUP(A244,'Data (changed)'!$B$2:$D$267,3,TRUE)</f>
        <v>3.9045453013128792</v>
      </c>
      <c r="D244">
        <f>VLOOKUP($A244,'Data (changed)'!$B$2:$AE$267,$D$1,TRUE)</f>
        <v>7.8057288569590924</v>
      </c>
      <c r="E244">
        <f>VLOOKUP($A244,'Data (changed)'!$B$2:$AE$267,$E$1,TRUE)</f>
        <v>2.1898288887351072</v>
      </c>
      <c r="F244">
        <f>VLOOKUP($A244,'Data (changed)'!$B$2:$AE$267,$F$1,TRUE)</f>
        <v>3.1784113907655751</v>
      </c>
      <c r="G244">
        <f>VLOOKUP($A244,'Data (changed)'!$B$2:$AE$267,$G$1,TRUE)</f>
        <v>2.3516698875506279</v>
      </c>
      <c r="H244">
        <f>VLOOKUP($A244,'Data (changed)'!$B$2:$AE$267,$H$1,TRUE)</f>
        <v>7.1460808386831332</v>
      </c>
      <c r="I244">
        <f>VLOOKUP($A244,'Data (changed)'!$B$2:$AE$267,$I$1,TRUE)</f>
        <v>5.4409434364735887</v>
      </c>
      <c r="J244">
        <f>VLOOKUP($A244,'Data (changed)'!$B$2:$AE$267,$J$1,TRUE)</f>
        <v>4.7837625719057826</v>
      </c>
      <c r="K244">
        <f>VLOOKUP($A244,'Data (changed)'!$B$2:$AE$267,$K$1,TRUE)</f>
        <v>6.0546345154528467</v>
      </c>
      <c r="L244">
        <f>VLOOKUP($A244,'Data (changed)'!$B$2:$AE$267,$L$1,TRUE)</f>
        <v>4.7099729029009154</v>
      </c>
      <c r="M244">
        <f>VLOOKUP($A244,'Data (changed)'!$B$2:$AE$267,$M$1,TRUE)</f>
        <v>3.796271546841794</v>
      </c>
      <c r="N244">
        <f>VLOOKUP($A244,'Data (changed)'!$B$2:$AE$267,$N$1,TRUE)</f>
        <v>1.3225571470605786</v>
      </c>
      <c r="O244">
        <f>VLOOKUP($A244,'Data (changed)'!$B$2:$AE$267,$O$1,TRUE)</f>
        <v>4.7023996491498394</v>
      </c>
      <c r="P244">
        <f>VLOOKUP($A244,'Data (changed)'!$B$2:$AE$267,$P$1,TRUE)</f>
        <v>6.2357906149209015</v>
      </c>
      <c r="Q244">
        <f>VLOOKUP($A244,'Data (changed)'!$B$2:$AE$267,$Q$1,TRUE)</f>
        <v>3.4865456217658704</v>
      </c>
      <c r="R244">
        <f>VLOOKUP($A244,'Data (changed)'!$B$2:$AE$267,$R$1,TRUE)</f>
        <v>5.2440997615211131</v>
      </c>
      <c r="S244">
        <f>VLOOKUP($A244,'Data (changed)'!$B$2:$AE$267,$S$1,TRUE)</f>
        <v>6.7095210194428887</v>
      </c>
      <c r="T244">
        <f>VLOOKUP($A244,'Data (changed)'!$B$2:$AE$267,$T$1,TRUE)</f>
        <v>4.2377815472181197</v>
      </c>
      <c r="U244">
        <f>VLOOKUP($A244,'Data (changed)'!$B$2:$AE$267,$U$1,TRUE)</f>
        <v>3.0434500926048287</v>
      </c>
      <c r="V244">
        <f>VLOOKUP($A244,'Data (changed)'!$B$2:$AE$267,$V$1,TRUE)</f>
        <v>3.5111640656523946</v>
      </c>
      <c r="W244">
        <f>VLOOKUP($A244,'Data (changed)'!$B$2:$AE$267,$W$1,TRUE)</f>
        <v>-1.9176957708559712</v>
      </c>
      <c r="X244">
        <f>VLOOKUP($A244,'Data (changed)'!$B$2:$AE$267,$X$1,TRUE)</f>
        <v>4.0885501387001568</v>
      </c>
      <c r="Y244">
        <f>VLOOKUP($A244,'Data (changed)'!$B$2:$AE$267,$Y$1,TRUE)</f>
        <v>2.8216570512765742</v>
      </c>
      <c r="Z244">
        <f>VLOOKUP($A244,'Data (changed)'!$B$2:$AE$267,$Z$1,TRUE)</f>
        <v>2.8728226720843537</v>
      </c>
      <c r="AA244">
        <f>VLOOKUP($A244,'Data (changed)'!$B$2:$AE$267,$AA$1,TRUE)</f>
        <v>1.1658605781367868</v>
      </c>
      <c r="AB244">
        <f>VLOOKUP($A244,'Data (changed)'!$B$2:$AE$267,$AB$1,TRUE)</f>
        <v>1.2493385816141398</v>
      </c>
      <c r="AC244">
        <f>VLOOKUP($A244,'Data (changed)'!$B$2:$AE$267,$AC$1,TRUE)</f>
        <v>1.9180557293989864</v>
      </c>
      <c r="AD244">
        <f>VLOOKUP($A244,'Data (changed)'!$B$2:$AE$267,$AD$1,TRUE)</f>
        <v>2.663592389052738</v>
      </c>
    </row>
    <row r="245" spans="1:30" x14ac:dyDescent="0.45">
      <c r="A245" t="s">
        <v>384</v>
      </c>
      <c r="B245" t="s">
        <v>327</v>
      </c>
      <c r="C245">
        <f>VLOOKUP(A245,'Data (changed)'!$B$2:$D$267,3,TRUE)</f>
        <v>0.72027903561004791</v>
      </c>
      <c r="D245">
        <f>VLOOKUP($A245,'Data (changed)'!$B$2:$AE$267,$D$1,TRUE)</f>
        <v>5.0356349389680304</v>
      </c>
      <c r="E245">
        <f>VLOOKUP($A245,'Data (changed)'!$B$2:$AE$267,$E$1,TRUE)</f>
        <v>7.6512652030150861</v>
      </c>
      <c r="F245">
        <f>VLOOKUP($A245,'Data (changed)'!$B$2:$AE$267,$F$1,TRUE)</f>
        <v>-4.6681473639483784</v>
      </c>
      <c r="G245">
        <f>VLOOKUP($A245,'Data (changed)'!$B$2:$AE$267,$G$1,TRUE)</f>
        <v>7.8782668761899117</v>
      </c>
      <c r="H245">
        <f>VLOOKUP($A245,'Data (changed)'!$B$2:$AE$267,$H$1,TRUE)</f>
        <v>7.3796644737568613</v>
      </c>
      <c r="I245">
        <f>VLOOKUP($A245,'Data (changed)'!$B$2:$AE$267,$I$1,TRUE)</f>
        <v>7.5776636440760825</v>
      </c>
      <c r="J245">
        <f>VLOOKUP($A245,'Data (changed)'!$B$2:$AE$267,$J$1,TRUE)</f>
        <v>2.4041502568693716</v>
      </c>
      <c r="K245">
        <f>VLOOKUP($A245,'Data (changed)'!$B$2:$AE$267,$K$1,TRUE)</f>
        <v>-3.2631684059710437</v>
      </c>
      <c r="L245">
        <f>VLOOKUP($A245,'Data (changed)'!$B$2:$AE$267,$L$1,TRUE)</f>
        <v>6.9332397045590426</v>
      </c>
      <c r="M245">
        <f>VLOOKUP($A245,'Data (changed)'!$B$2:$AE$267,$M$1,TRUE)</f>
        <v>-5.7500065546425674</v>
      </c>
      <c r="N245">
        <f>VLOOKUP($A245,'Data (changed)'!$B$2:$AE$267,$N$1,TRUE)</f>
        <v>6.4477220468159402</v>
      </c>
      <c r="O245">
        <f>VLOOKUP($A245,'Data (changed)'!$B$2:$AE$267,$O$1,TRUE)</f>
        <v>5.7632060665471414</v>
      </c>
      <c r="P245">
        <f>VLOOKUP($A245,'Data (changed)'!$B$2:$AE$267,$P$1,TRUE)</f>
        <v>9.7959363892028222</v>
      </c>
      <c r="Q245">
        <f>VLOOKUP($A245,'Data (changed)'!$B$2:$AE$267,$Q$1,TRUE)</f>
        <v>8.992304936265171</v>
      </c>
      <c r="R245">
        <f>VLOOKUP($A245,'Data (changed)'!$B$2:$AE$267,$R$1,TRUE)</f>
        <v>6.9479880857199277</v>
      </c>
      <c r="S245">
        <f>VLOOKUP($A245,'Data (changed)'!$B$2:$AE$267,$S$1,TRUE)</f>
        <v>5.0435079315710425</v>
      </c>
      <c r="T245">
        <f>VLOOKUP($A245,'Data (changed)'!$B$2:$AE$267,$T$1,TRUE)</f>
        <v>0.81502457300770459</v>
      </c>
      <c r="U245">
        <f>VLOOKUP($A245,'Data (changed)'!$B$2:$AE$267,$U$1,TRUE)</f>
        <v>-4.8231539530176946</v>
      </c>
      <c r="V245">
        <f>VLOOKUP($A245,'Data (changed)'!$B$2:$AE$267,$V$1,TRUE)</f>
        <v>8.427104322761906</v>
      </c>
      <c r="W245">
        <f>VLOOKUP($A245,'Data (changed)'!$B$2:$AE$267,$W$1,TRUE)</f>
        <v>11.200110583350352</v>
      </c>
      <c r="X245">
        <f>VLOOKUP($A245,'Data (changed)'!$B$2:$AE$267,$X$1,TRUE)</f>
        <v>4.7884927110800817</v>
      </c>
      <c r="Y245">
        <f>VLOOKUP($A245,'Data (changed)'!$B$2:$AE$267,$Y$1,TRUE)</f>
        <v>8.4858169965302608</v>
      </c>
      <c r="Z245">
        <f>VLOOKUP($A245,'Data (changed)'!$B$2:$AE$267,$Z$1,TRUE)</f>
        <v>4.9397151613657968</v>
      </c>
      <c r="AA245">
        <f>VLOOKUP($A245,'Data (changed)'!$B$2:$AE$267,$AA$1,TRUE)</f>
        <v>6.0844869044366305</v>
      </c>
      <c r="AB245">
        <f>VLOOKUP($A245,'Data (changed)'!$B$2:$AE$267,$AB$1,TRUE)</f>
        <v>3.323084208457459</v>
      </c>
      <c r="AC245">
        <f>VLOOKUP($A245,'Data (changed)'!$B$2:$AE$267,$AC$1,TRUE)</f>
        <v>7.5019974891749115</v>
      </c>
      <c r="AD245">
        <f>VLOOKUP($A245,'Data (changed)'!$B$2:$AE$267,$AD$1,TRUE)</f>
        <v>2.9589667279851</v>
      </c>
    </row>
    <row r="246" spans="1:30" x14ac:dyDescent="0.45">
      <c r="A246" t="s">
        <v>87</v>
      </c>
      <c r="B246" t="s">
        <v>393</v>
      </c>
      <c r="C246">
        <f>VLOOKUP(A246,'Data (changed)'!$B$2:$D$267,3,TRUE)</f>
        <v>3.6091649849598184</v>
      </c>
      <c r="D246">
        <f>VLOOKUP($A246,'Data (changed)'!$B$2:$AE$267,$D$1,TRUE)</f>
        <v>2.7888665836728705</v>
      </c>
      <c r="E246">
        <f>VLOOKUP($A246,'Data (changed)'!$B$2:$AE$267,$E$1,TRUE)</f>
        <v>4.1106910143994924</v>
      </c>
      <c r="F246">
        <f>VLOOKUP($A246,'Data (changed)'!$B$2:$AE$267,$F$1,TRUE)</f>
        <v>10.283487010422562</v>
      </c>
      <c r="G246">
        <f>VLOOKUP($A246,'Data (changed)'!$B$2:$AE$267,$G$1,TRUE)</f>
        <v>-5.0044373170579917</v>
      </c>
      <c r="H246">
        <f>VLOOKUP($A246,'Data (changed)'!$B$2:$AE$267,$H$1,TRUE)</f>
        <v>-5.9613611685890504</v>
      </c>
      <c r="I246">
        <f>VLOOKUP($A246,'Data (changed)'!$B$2:$AE$267,$I$1,TRUE)</f>
        <v>10.003224316575611</v>
      </c>
      <c r="J246">
        <f>VLOOKUP($A246,'Data (changed)'!$B$2:$AE$267,$J$1,TRUE)</f>
        <v>15.501219975917351</v>
      </c>
      <c r="K246">
        <f>VLOOKUP($A246,'Data (changed)'!$B$2:$AE$267,$K$1,TRUE)</f>
        <v>-1.5637913710266389</v>
      </c>
      <c r="L246">
        <f>VLOOKUP($A246,'Data (changed)'!$B$2:$AE$267,$L$1,TRUE)</f>
        <v>-0.97059981396256489</v>
      </c>
      <c r="M246">
        <f>VLOOKUP($A246,'Data (changed)'!$B$2:$AE$267,$M$1,TRUE)</f>
        <v>1.6341076435429045</v>
      </c>
      <c r="N246">
        <f>VLOOKUP($A246,'Data (changed)'!$B$2:$AE$267,$N$1,TRUE)</f>
        <v>7.8861743591163531</v>
      </c>
      <c r="O246">
        <f>VLOOKUP($A246,'Data (changed)'!$B$2:$AE$267,$O$1,TRUE)</f>
        <v>-3.3335365325444855</v>
      </c>
      <c r="P246">
        <f>VLOOKUP($A246,'Data (changed)'!$B$2:$AE$267,$P$1,TRUE)</f>
        <v>-1.3521811139396789</v>
      </c>
      <c r="Q246">
        <f>VLOOKUP($A246,'Data (changed)'!$B$2:$AE$267,$Q$1,TRUE)</f>
        <v>-3.779729961610542</v>
      </c>
      <c r="R246">
        <f>VLOOKUP($A246,'Data (changed)'!$B$2:$AE$267,$R$1,TRUE)</f>
        <v>2.13893832850205</v>
      </c>
      <c r="S246">
        <f>VLOOKUP($A246,'Data (changed)'!$B$2:$AE$267,$S$1,TRUE)</f>
        <v>6.3505648750427923</v>
      </c>
      <c r="T246">
        <f>VLOOKUP($A246,'Data (changed)'!$B$2:$AE$267,$T$1,TRUE)</f>
        <v>7.9832609045549674</v>
      </c>
      <c r="U246">
        <f>VLOOKUP($A246,'Data (changed)'!$B$2:$AE$267,$U$1,TRUE)</f>
        <v>-4.43285139365031</v>
      </c>
      <c r="V246">
        <f>VLOOKUP($A246,'Data (changed)'!$B$2:$AE$267,$V$1,TRUE)</f>
        <v>-2.7294279119096672</v>
      </c>
      <c r="W246">
        <f>VLOOKUP($A246,'Data (changed)'!$B$2:$AE$267,$W$1,TRUE)</f>
        <v>7.5159542058172804</v>
      </c>
      <c r="X246">
        <f>VLOOKUP($A246,'Data (changed)'!$B$2:$AE$267,$X$1,TRUE)</f>
        <v>-3.8357488210888846</v>
      </c>
      <c r="Y246">
        <f>VLOOKUP($A246,'Data (changed)'!$B$2:$AE$267,$Y$1,TRUE)</f>
        <v>4.5768237041999811</v>
      </c>
      <c r="Z246">
        <f>VLOOKUP($A246,'Data (changed)'!$B$2:$AE$267,$Z$1,TRUE)</f>
        <v>1.3480126822931453</v>
      </c>
      <c r="AA246">
        <f>VLOOKUP($A246,'Data (changed)'!$B$2:$AE$267,$AA$1,TRUE)</f>
        <v>9.1428939328315408</v>
      </c>
      <c r="AB246">
        <f>VLOOKUP($A246,'Data (changed)'!$B$2:$AE$267,$AB$1,TRUE)</f>
        <v>3.0347231532376924</v>
      </c>
      <c r="AC246">
        <f>VLOOKUP($A246,'Data (changed)'!$B$2:$AE$267,$AC$1,TRUE)</f>
        <v>4.0940177168018295</v>
      </c>
      <c r="AD246">
        <f>VLOOKUP($A246,'Data (changed)'!$B$2:$AE$267,$AD$1,TRUE)</f>
        <v>2.4999999999999858</v>
      </c>
    </row>
    <row r="247" spans="1:30" x14ac:dyDescent="0.45">
      <c r="A247" t="s">
        <v>413</v>
      </c>
      <c r="B247" t="s">
        <v>513</v>
      </c>
      <c r="C247">
        <f>VLOOKUP(A247,'Data (changed)'!$B$2:$D$267,3,TRUE)</f>
        <v>2.0719882112220773</v>
      </c>
      <c r="D247">
        <f>VLOOKUP($A247,'Data (changed)'!$B$2:$AE$267,$D$1,TRUE)</f>
        <v>0.58432213408326561</v>
      </c>
      <c r="E247">
        <f>VLOOKUP($A247,'Data (changed)'!$B$2:$AE$267,$E$1,TRUE)</f>
        <v>1.2058008083940308</v>
      </c>
      <c r="F247">
        <f>VLOOKUP($A247,'Data (changed)'!$B$2:$AE$267,$F$1,TRUE)</f>
        <v>1.567661765625644</v>
      </c>
      <c r="G247">
        <f>VLOOKUP($A247,'Data (changed)'!$B$2:$AE$267,$G$1,TRUE)</f>
        <v>3.5699118684430005</v>
      </c>
      <c r="H247">
        <f>VLOOKUP($A247,'Data (changed)'!$B$2:$AE$267,$H$1,TRUE)</f>
        <v>4.544366801874375</v>
      </c>
      <c r="I247">
        <f>VLOOKUP($A247,'Data (changed)'!$B$2:$AE$267,$I$1,TRUE)</f>
        <v>3.5252781913522426</v>
      </c>
      <c r="J247">
        <f>VLOOKUP($A247,'Data (changed)'!$B$2:$AE$267,$J$1,TRUE)</f>
        <v>3.7085115960772299</v>
      </c>
      <c r="K247">
        <f>VLOOKUP($A247,'Data (changed)'!$B$2:$AE$267,$K$1,TRUE)</f>
        <v>4.8638637551705131</v>
      </c>
      <c r="L247">
        <f>VLOOKUP($A247,'Data (changed)'!$B$2:$AE$267,$L$1,TRUE)</f>
        <v>4.5207846348832135</v>
      </c>
      <c r="M247">
        <f>VLOOKUP($A247,'Data (changed)'!$B$2:$AE$267,$M$1,TRUE)</f>
        <v>6.0708082884781618</v>
      </c>
      <c r="N247">
        <f>VLOOKUP($A247,'Data (changed)'!$B$2:$AE$267,$N$1,TRUE)</f>
        <v>7.0931949835368613</v>
      </c>
      <c r="O247">
        <f>VLOOKUP($A247,'Data (changed)'!$B$2:$AE$267,$O$1,TRUE)</f>
        <v>6.6727898290831433</v>
      </c>
      <c r="P247">
        <f>VLOOKUP($A247,'Data (changed)'!$B$2:$AE$267,$P$1,TRUE)</f>
        <v>7.5038146604771612</v>
      </c>
      <c r="Q247">
        <f>VLOOKUP($A247,'Data (changed)'!$B$2:$AE$267,$Q$1,TRUE)</f>
        <v>7.4763192578229223</v>
      </c>
      <c r="R247">
        <f>VLOOKUP($A247,'Data (changed)'!$B$2:$AE$267,$R$1,TRUE)</f>
        <v>6.5322213903017001</v>
      </c>
      <c r="S247">
        <f>VLOOKUP($A247,'Data (changed)'!$B$2:$AE$267,$S$1,TRUE)</f>
        <v>6.7685352018066283</v>
      </c>
      <c r="T247">
        <f>VLOOKUP($A247,'Data (changed)'!$B$2:$AE$267,$T$1,TRUE)</f>
        <v>5.6864168597641935</v>
      </c>
      <c r="U247">
        <f>VLOOKUP($A247,'Data (changed)'!$B$2:$AE$267,$U$1,TRUE)</f>
        <v>5.2691052479185316</v>
      </c>
      <c r="V247">
        <f>VLOOKUP($A247,'Data (changed)'!$B$2:$AE$267,$V$1,TRUE)</f>
        <v>6.336523427474944</v>
      </c>
      <c r="W247">
        <f>VLOOKUP($A247,'Data (changed)'!$B$2:$AE$267,$W$1,TRUE)</f>
        <v>7.6721554349938401</v>
      </c>
      <c r="X247">
        <f>VLOOKUP($A247,'Data (changed)'!$B$2:$AE$267,$X$1,TRUE)</f>
        <v>4.500153559821257</v>
      </c>
      <c r="Y247">
        <f>VLOOKUP($A247,'Data (changed)'!$B$2:$AE$267,$Y$1,TRUE)</f>
        <v>6.781585600653159</v>
      </c>
      <c r="Z247">
        <f>VLOOKUP($A247,'Data (changed)'!$B$2:$AE$267,$Z$1,TRUE)</f>
        <v>6.7324618683248332</v>
      </c>
      <c r="AA247">
        <f>VLOOKUP($A247,'Data (changed)'!$B$2:$AE$267,$AA$1,TRUE)</f>
        <v>6.1606287740668222</v>
      </c>
      <c r="AB247">
        <f>VLOOKUP($A247,'Data (changed)'!$B$2:$AE$267,$AB$1,TRUE)</f>
        <v>6.8671161964455081</v>
      </c>
      <c r="AC247">
        <f>VLOOKUP($A247,'Data (changed)'!$B$2:$AE$267,$AC$1,TRUE)</f>
        <v>6.7856801140519849</v>
      </c>
      <c r="AD247">
        <f>VLOOKUP($A247,'Data (changed)'!$B$2:$AE$267,$AD$1,TRUE)</f>
        <v>5.4449676318963469</v>
      </c>
    </row>
    <row r="248" spans="1:30" x14ac:dyDescent="0.45">
      <c r="A248" t="s">
        <v>139</v>
      </c>
      <c r="B248" t="s">
        <v>629</v>
      </c>
      <c r="C248">
        <f>VLOOKUP(A248,'Data (changed)'!$B$2:$D$267,3,TRUE)</f>
        <v>5.5540954960374762</v>
      </c>
      <c r="D248">
        <f>VLOOKUP($A248,'Data (changed)'!$B$2:$AE$267,$D$1,TRUE)</f>
        <v>3.4183568912035298</v>
      </c>
      <c r="E248">
        <f>VLOOKUP($A248,'Data (changed)'!$B$2:$AE$267,$E$1,TRUE)</f>
        <v>8.326292520681335</v>
      </c>
      <c r="F248">
        <f>VLOOKUP($A248,'Data (changed)'!$B$2:$AE$267,$F$1,TRUE)</f>
        <v>6.4036357432271558</v>
      </c>
      <c r="G248">
        <f>VLOOKUP($A248,'Data (changed)'!$B$2:$AE$267,$G$1,TRUE)</f>
        <v>11.523243808234312</v>
      </c>
      <c r="H248">
        <f>VLOOKUP($A248,'Data (changed)'!$B$2:$AE$267,$H$1,TRUE)</f>
        <v>9.0721145819171909</v>
      </c>
      <c r="I248">
        <f>VLOOKUP($A248,'Data (changed)'!$B$2:$AE$267,$I$1,TRUE)</f>
        <v>5.1000018634941569</v>
      </c>
      <c r="J248">
        <f>VLOOKUP($A248,'Data (changed)'!$B$2:$AE$267,$J$1,TRUE)</f>
        <v>4.905265484084893</v>
      </c>
      <c r="K248">
        <f>VLOOKUP($A248,'Data (changed)'!$B$2:$AE$267,$K$1,TRUE)</f>
        <v>8.0539483765031292</v>
      </c>
      <c r="L248">
        <f>VLOOKUP($A248,'Data (changed)'!$B$2:$AE$267,$L$1,TRUE)</f>
        <v>3.1419073383466696</v>
      </c>
      <c r="M248">
        <f>VLOOKUP($A248,'Data (changed)'!$B$2:$AE$267,$M$1,TRUE)</f>
        <v>5.1836611263941847</v>
      </c>
      <c r="N248">
        <f>VLOOKUP($A248,'Data (changed)'!$B$2:$AE$267,$N$1,TRUE)</f>
        <v>8.7326857637832802</v>
      </c>
      <c r="O248">
        <f>VLOOKUP($A248,'Data (changed)'!$B$2:$AE$267,$O$1,TRUE)</f>
        <v>6.4732586715893214</v>
      </c>
      <c r="P248">
        <f>VLOOKUP($A248,'Data (changed)'!$B$2:$AE$267,$P$1,TRUE)</f>
        <v>6.8072333442767103</v>
      </c>
      <c r="Q248">
        <f>VLOOKUP($A248,'Data (changed)'!$B$2:$AE$267,$Q$1,TRUE)</f>
        <v>6.3325651162042362</v>
      </c>
      <c r="R248">
        <f>VLOOKUP($A248,'Data (changed)'!$B$2:$AE$267,$R$1,TRUE)</f>
        <v>10.784744386187725</v>
      </c>
      <c r="S248">
        <f>VLOOKUP($A248,'Data (changed)'!$B$2:$AE$267,$S$1,TRUE)</f>
        <v>8.4124259654818445</v>
      </c>
      <c r="T248">
        <f>VLOOKUP($A248,'Data (changed)'!$B$2:$AE$267,$T$1,TRUE)</f>
        <v>8.7087519013969512</v>
      </c>
      <c r="U248">
        <f>VLOOKUP($A248,'Data (changed)'!$B$2:$AE$267,$U$1,TRUE)</f>
        <v>6.8015173479870867</v>
      </c>
      <c r="V248">
        <f>VLOOKUP($A248,'Data (changed)'!$B$2:$AE$267,$V$1,TRUE)</f>
        <v>5.637611637931343</v>
      </c>
      <c r="W248">
        <f>VLOOKUP($A248,'Data (changed)'!$B$2:$AE$267,$W$1,TRUE)</f>
        <v>9.3916554929118519</v>
      </c>
      <c r="X248">
        <f>VLOOKUP($A248,'Data (changed)'!$B$2:$AE$267,$X$1,TRUE)</f>
        <v>3.8374556059260954</v>
      </c>
      <c r="Y248">
        <f>VLOOKUP($A248,'Data (changed)'!$B$2:$AE$267,$Y$1,TRUE)</f>
        <v>3.5869058263615869</v>
      </c>
      <c r="Z248">
        <f>VLOOKUP($A248,'Data (changed)'!$B$2:$AE$267,$Z$1,TRUE)</f>
        <v>5.1063073242765284</v>
      </c>
      <c r="AA248">
        <f>VLOOKUP($A248,'Data (changed)'!$B$2:$AE$267,$AA$1,TRUE)</f>
        <v>5.1878598625543617</v>
      </c>
      <c r="AB248">
        <f>VLOOKUP($A248,'Data (changed)'!$B$2:$AE$267,$AB$1,TRUE)</f>
        <v>4.7810002914464746</v>
      </c>
      <c r="AC248">
        <f>VLOOKUP($A248,'Data (changed)'!$B$2:$AE$267,$AC$1,TRUE)</f>
        <v>3.8091290293244242</v>
      </c>
      <c r="AD248">
        <f>VLOOKUP($A248,'Data (changed)'!$B$2:$AE$267,$AD$1,TRUE)</f>
        <v>6.1626191390034819</v>
      </c>
    </row>
    <row r="249" spans="1:30" x14ac:dyDescent="0.45">
      <c r="A249" t="s">
        <v>456</v>
      </c>
      <c r="B249" t="s">
        <v>391</v>
      </c>
      <c r="C249">
        <f>VLOOKUP(A249,'Data (changed)'!$B$2:$D$267,3,TRUE)</f>
        <v>-8.4106438886714017</v>
      </c>
      <c r="D249">
        <f>VLOOKUP($A249,'Data (changed)'!$B$2:$AE$267,$D$1,TRUE)</f>
        <v>-9.6989985799418434</v>
      </c>
      <c r="E249">
        <f>VLOOKUP($A249,'Data (changed)'!$B$2:$AE$267,$E$1,TRUE)</f>
        <v>-14.226106882311299</v>
      </c>
      <c r="F249">
        <f>VLOOKUP($A249,'Data (changed)'!$B$2:$AE$267,$F$1,TRUE)</f>
        <v>-22.934045535751252</v>
      </c>
      <c r="G249">
        <f>VLOOKUP($A249,'Data (changed)'!$B$2:$AE$267,$G$1,TRUE)</f>
        <v>-12.20000002243242</v>
      </c>
      <c r="H249">
        <f>VLOOKUP($A249,'Data (changed)'!$B$2:$AE$267,$H$1,TRUE)</f>
        <v>-9.9999999752815114</v>
      </c>
      <c r="I249">
        <f>VLOOKUP($A249,'Data (changed)'!$B$2:$AE$267,$I$1,TRUE)</f>
        <v>-3.0000000269390483</v>
      </c>
      <c r="J249">
        <f>VLOOKUP($A249,'Data (changed)'!$B$2:$AE$267,$J$1,TRUE)</f>
        <v>-1.899999983149911</v>
      </c>
      <c r="K249">
        <f>VLOOKUP($A249,'Data (changed)'!$B$2:$AE$267,$K$1,TRUE)</f>
        <v>-0.19999999536966584</v>
      </c>
      <c r="L249">
        <f>VLOOKUP($A249,'Data (changed)'!$B$2:$AE$267,$L$1,TRUE)</f>
        <v>5.8999999990831498</v>
      </c>
      <c r="M249">
        <f>VLOOKUP($A249,'Data (changed)'!$B$2:$AE$267,$M$1,TRUE)</f>
        <v>9.2036948155918168</v>
      </c>
      <c r="N249">
        <f>VLOOKUP($A249,'Data (changed)'!$B$2:$AE$267,$N$1,TRUE)</f>
        <v>5.2493406199901358</v>
      </c>
      <c r="O249">
        <f>VLOOKUP($A249,'Data (changed)'!$B$2:$AE$267,$O$1,TRUE)</f>
        <v>9.5159230645567305</v>
      </c>
      <c r="P249">
        <f>VLOOKUP($A249,'Data (changed)'!$B$2:$AE$267,$P$1,TRUE)</f>
        <v>12.108769490552135</v>
      </c>
      <c r="Q249">
        <f>VLOOKUP($A249,'Data (changed)'!$B$2:$AE$267,$Q$1,TRUE)</f>
        <v>2.9973001117095777</v>
      </c>
      <c r="R249">
        <f>VLOOKUP($A249,'Data (changed)'!$B$2:$AE$267,$R$1,TRUE)</f>
        <v>7.4399179343506887</v>
      </c>
      <c r="S249">
        <f>VLOOKUP($A249,'Data (changed)'!$B$2:$AE$267,$S$1,TRUE)</f>
        <v>7.5935204082581862</v>
      </c>
      <c r="T249">
        <f>VLOOKUP($A249,'Data (changed)'!$B$2:$AE$267,$T$1,TRUE)</f>
        <v>2.3040249108449586</v>
      </c>
      <c r="U249">
        <f>VLOOKUP($A249,'Data (changed)'!$B$2:$AE$267,$U$1,TRUE)</f>
        <v>-14.758562173472853</v>
      </c>
      <c r="V249">
        <f>VLOOKUP($A249,'Data (changed)'!$B$2:$AE$267,$V$1,TRUE)</f>
        <v>3.8343925048331897</v>
      </c>
      <c r="W249">
        <f>VLOOKUP($A249,'Data (changed)'!$B$2:$AE$267,$W$1,TRUE)</f>
        <v>5.4655018458443152</v>
      </c>
      <c r="X249">
        <f>VLOOKUP($A249,'Data (changed)'!$B$2:$AE$267,$X$1,TRUE)</f>
        <v>0.23868172076811334</v>
      </c>
      <c r="Y249">
        <f>VLOOKUP($A249,'Data (changed)'!$B$2:$AE$267,$Y$1,TRUE)</f>
        <v>-2.6697890071886832E-2</v>
      </c>
      <c r="Z249">
        <f>VLOOKUP($A249,'Data (changed)'!$B$2:$AE$267,$Z$1,TRUE)</f>
        <v>-6.5526312936576545</v>
      </c>
      <c r="AA249">
        <f>VLOOKUP($A249,'Data (changed)'!$B$2:$AE$267,$AA$1,TRUE)</f>
        <v>-9.7729607906754268</v>
      </c>
      <c r="AB249">
        <f>VLOOKUP($A249,'Data (changed)'!$B$2:$AE$267,$AB$1,TRUE)</f>
        <v>2.2350676190566077</v>
      </c>
      <c r="AC249">
        <f>VLOOKUP($A249,'Data (changed)'!$B$2:$AE$267,$AC$1,TRUE)</f>
        <v>2.4660356247067909</v>
      </c>
      <c r="AD249">
        <f>VLOOKUP($A249,'Data (changed)'!$B$2:$AE$267,$AD$1,TRUE)</f>
        <v>3.4052955177181303</v>
      </c>
    </row>
    <row r="250" spans="1:30" x14ac:dyDescent="0.45">
      <c r="A250" t="s">
        <v>539</v>
      </c>
      <c r="B250" t="s">
        <v>142</v>
      </c>
      <c r="C250">
        <f>VLOOKUP(A250,'Data (changed)'!$B$2:$D$267,3,TRUE)</f>
        <v>0.27459478291218886</v>
      </c>
      <c r="D250">
        <f>VLOOKUP($A250,'Data (changed)'!$B$2:$AE$267,$D$1,TRUE)</f>
        <v>-0.20011951018661023</v>
      </c>
      <c r="E250">
        <f>VLOOKUP($A250,'Data (changed)'!$B$2:$AE$267,$E$1,TRUE)</f>
        <v>3.3478852099541001</v>
      </c>
      <c r="F250">
        <f>VLOOKUP($A250,'Data (changed)'!$B$2:$AE$267,$F$1,TRUE)</f>
        <v>2.6973118315857505</v>
      </c>
      <c r="G250">
        <f>VLOOKUP($A250,'Data (changed)'!$B$2:$AE$267,$G$1,TRUE)</f>
        <v>3.1742678025497639</v>
      </c>
      <c r="H250">
        <f>VLOOKUP($A250,'Data (changed)'!$B$2:$AE$267,$H$1,TRUE)</f>
        <v>4.6857158849797003</v>
      </c>
      <c r="I250">
        <f>VLOOKUP($A250,'Data (changed)'!$B$2:$AE$267,$I$1,TRUE)</f>
        <v>5.2472643639700038</v>
      </c>
      <c r="J250">
        <f>VLOOKUP($A250,'Data (changed)'!$B$2:$AE$267,$J$1,TRUE)</f>
        <v>2.4148901512746761</v>
      </c>
      <c r="K250">
        <f>VLOOKUP($A250,'Data (changed)'!$B$2:$AE$267,$K$1,TRUE)</f>
        <v>3.2241062087403236</v>
      </c>
      <c r="L250">
        <f>VLOOKUP($A250,'Data (changed)'!$B$2:$AE$267,$L$1,TRUE)</f>
        <v>6.2964249880875371</v>
      </c>
      <c r="M250">
        <f>VLOOKUP($A250,'Data (changed)'!$B$2:$AE$267,$M$1,TRUE)</f>
        <v>3.2087012497901384</v>
      </c>
      <c r="N250">
        <f>VLOOKUP($A250,'Data (changed)'!$B$2:$AE$267,$N$1,TRUE)</f>
        <v>4.5097303171389029</v>
      </c>
      <c r="O250">
        <f>VLOOKUP($A250,'Data (changed)'!$B$2:$AE$267,$O$1,TRUE)</f>
        <v>5.3268358402632998</v>
      </c>
      <c r="P250">
        <f>VLOOKUP($A250,'Data (changed)'!$B$2:$AE$267,$P$1,TRUE)</f>
        <v>7.9228971668122909</v>
      </c>
      <c r="Q250">
        <f>VLOOKUP($A250,'Data (changed)'!$B$2:$AE$267,$Q$1,TRUE)</f>
        <v>7.1655373044309698</v>
      </c>
      <c r="R250">
        <f>VLOOKUP($A250,'Data (changed)'!$B$2:$AE$267,$R$1,TRUE)</f>
        <v>8.3012996195282085</v>
      </c>
      <c r="S250">
        <f>VLOOKUP($A250,'Data (changed)'!$B$2:$AE$267,$S$1,TRUE)</f>
        <v>8.9803640146694619</v>
      </c>
      <c r="T250">
        <f>VLOOKUP($A250,'Data (changed)'!$B$2:$AE$267,$T$1,TRUE)</f>
        <v>6.1224513357216068</v>
      </c>
      <c r="U250">
        <f>VLOOKUP($A250,'Data (changed)'!$B$2:$AE$267,$U$1,TRUE)</f>
        <v>1.6574194027555222</v>
      </c>
      <c r="V250">
        <f>VLOOKUP($A250,'Data (changed)'!$B$2:$AE$267,$V$1,TRUE)</f>
        <v>7.8730968041589762</v>
      </c>
      <c r="W250">
        <f>VLOOKUP($A250,'Data (changed)'!$B$2:$AE$267,$W$1,TRUE)</f>
        <v>6.4550901494934294</v>
      </c>
      <c r="X250">
        <f>VLOOKUP($A250,'Data (changed)'!$B$2:$AE$267,$X$1,TRUE)</f>
        <v>5.5350199080231448</v>
      </c>
      <c r="Y250">
        <f>VLOOKUP($A250,'Data (changed)'!$B$2:$AE$267,$Y$1,TRUE)</f>
        <v>5.2534148747825498</v>
      </c>
      <c r="Z250">
        <f>VLOOKUP($A250,'Data (changed)'!$B$2:$AE$267,$Z$1,TRUE)</f>
        <v>4.2781857644321093</v>
      </c>
      <c r="AA250">
        <f>VLOOKUP($A250,'Data (changed)'!$B$2:$AE$267,$AA$1,TRUE)</f>
        <v>3.6374687924796802</v>
      </c>
      <c r="AB250">
        <f>VLOOKUP($A250,'Data (changed)'!$B$2:$AE$267,$AB$1,TRUE)</f>
        <v>3.6751732091472746</v>
      </c>
      <c r="AC250">
        <f>VLOOKUP($A250,'Data (changed)'!$B$2:$AE$267,$AC$1,TRUE)</f>
        <v>4.8680161022554671</v>
      </c>
      <c r="AD250">
        <f>VLOOKUP($A250,'Data (changed)'!$B$2:$AE$267,$AD$1,TRUE)</f>
        <v>4.5484842063563349</v>
      </c>
    </row>
    <row r="251" spans="1:30" x14ac:dyDescent="0.45">
      <c r="A251" t="s">
        <v>656</v>
      </c>
      <c r="B251" t="s">
        <v>477</v>
      </c>
      <c r="C251">
        <f>VLOOKUP(A251,'Data (changed)'!$B$2:$D$267,3,TRUE)</f>
        <v>3.5388085044840665</v>
      </c>
      <c r="D251">
        <f>VLOOKUP($A251,'Data (changed)'!$B$2:$AE$267,$D$1,TRUE)</f>
        <v>7.9315884139544295</v>
      </c>
      <c r="E251">
        <f>VLOOKUP($A251,'Data (changed)'!$B$2:$AE$267,$E$1,TRUE)</f>
        <v>2.6575461069854498</v>
      </c>
      <c r="F251">
        <f>VLOOKUP($A251,'Data (changed)'!$B$2:$AE$267,$F$1,TRUE)</f>
        <v>7.2813426441012723</v>
      </c>
      <c r="G251">
        <f>VLOOKUP($A251,'Data (changed)'!$B$2:$AE$267,$G$1,TRUE)</f>
        <v>-1.447598968944078</v>
      </c>
      <c r="H251">
        <f>VLOOKUP($A251,'Data (changed)'!$B$2:$AE$267,$H$1,TRUE)</f>
        <v>5.5779577638586773</v>
      </c>
      <c r="I251">
        <f>VLOOKUP($A251,'Data (changed)'!$B$2:$AE$267,$I$1,TRUE)</f>
        <v>8.5476832011159587</v>
      </c>
      <c r="J251">
        <f>VLOOKUP($A251,'Data (changed)'!$B$2:$AE$267,$J$1,TRUE)</f>
        <v>4.518890096790912</v>
      </c>
      <c r="K251">
        <f>VLOOKUP($A251,'Data (changed)'!$B$2:$AE$267,$K$1,TRUE)</f>
        <v>-1.9392121536065758</v>
      </c>
      <c r="L251">
        <f>VLOOKUP($A251,'Data (changed)'!$B$2:$AE$267,$L$1,TRUE)</f>
        <v>-1.9299306377203465</v>
      </c>
      <c r="M251">
        <f>VLOOKUP($A251,'Data (changed)'!$B$2:$AE$267,$M$1,TRUE)</f>
        <v>-3.8441299493225074</v>
      </c>
      <c r="N251">
        <f>VLOOKUP($A251,'Data (changed)'!$B$2:$AE$267,$N$1,TRUE)</f>
        <v>-7.7320072059307421</v>
      </c>
      <c r="O251">
        <f>VLOOKUP($A251,'Data (changed)'!$B$2:$AE$267,$O$1,TRUE)</f>
        <v>0.80528391523932896</v>
      </c>
      <c r="P251">
        <f>VLOOKUP($A251,'Data (changed)'!$B$2:$AE$267,$P$1,TRUE)</f>
        <v>5.0041603342368575</v>
      </c>
      <c r="Q251">
        <f>VLOOKUP($A251,'Data (changed)'!$B$2:$AE$267,$Q$1,TRUE)</f>
        <v>7.4601321377591319</v>
      </c>
      <c r="R251">
        <f>VLOOKUP($A251,'Data (changed)'!$B$2:$AE$267,$R$1,TRUE)</f>
        <v>4.0985773641570233</v>
      </c>
      <c r="S251">
        <f>VLOOKUP($A251,'Data (changed)'!$B$2:$AE$267,$S$1,TRUE)</f>
        <v>6.541510841689842</v>
      </c>
      <c r="T251">
        <f>VLOOKUP($A251,'Data (changed)'!$B$2:$AE$267,$T$1,TRUE)</f>
        <v>7.1761446678717817</v>
      </c>
      <c r="U251">
        <f>VLOOKUP($A251,'Data (changed)'!$B$2:$AE$267,$U$1,TRUE)</f>
        <v>4.2434941753021036</v>
      </c>
      <c r="V251">
        <f>VLOOKUP($A251,'Data (changed)'!$B$2:$AE$267,$V$1,TRUE)</f>
        <v>7.8034096656469245</v>
      </c>
      <c r="W251">
        <f>VLOOKUP($A251,'Data (changed)'!$B$2:$AE$267,$W$1,TRUE)</f>
        <v>5.1621330293569088</v>
      </c>
      <c r="X251">
        <f>VLOOKUP($A251,'Data (changed)'!$B$2:$AE$267,$X$1,TRUE)</f>
        <v>3.5381787065877006</v>
      </c>
      <c r="Y251">
        <f>VLOOKUP($A251,'Data (changed)'!$B$2:$AE$267,$Y$1,TRUE)</f>
        <v>4.6375386412851043</v>
      </c>
      <c r="Z251">
        <f>VLOOKUP($A251,'Data (changed)'!$B$2:$AE$267,$Z$1,TRUE)</f>
        <v>3.2387912174465612</v>
      </c>
      <c r="AA251">
        <f>VLOOKUP($A251,'Data (changed)'!$B$2:$AE$267,$AA$1,TRUE)</f>
        <v>0.37074126500149873</v>
      </c>
      <c r="AB251">
        <f>VLOOKUP($A251,'Data (changed)'!$B$2:$AE$267,$AB$1,TRUE)</f>
        <v>1.6897981642922844</v>
      </c>
      <c r="AC251">
        <f>VLOOKUP($A251,'Data (changed)'!$B$2:$AE$267,$AC$1,TRUE)</f>
        <v>1.6277539732249409</v>
      </c>
      <c r="AD251">
        <f>VLOOKUP($A251,'Data (changed)'!$B$2:$AE$267,$AD$1,TRUE)</f>
        <v>0.47790718389906317</v>
      </c>
    </row>
    <row r="252" spans="1:30" x14ac:dyDescent="0.45">
      <c r="A252" t="s">
        <v>559</v>
      </c>
      <c r="B252" t="s">
        <v>358</v>
      </c>
      <c r="C252">
        <f>VLOOKUP(A252,'Data (changed)'!$B$2:$D$267,3,TRUE)</f>
        <v>-0.10825911084049267</v>
      </c>
      <c r="D252">
        <f>VLOOKUP($A252,'Data (changed)'!$B$2:$AE$267,$D$1,TRUE)</f>
        <v>3.5224425022708061</v>
      </c>
      <c r="E252">
        <f>VLOOKUP($A252,'Data (changed)'!$B$2:$AE$267,$E$1,TRUE)</f>
        <v>2.7528443253201544</v>
      </c>
      <c r="F252">
        <f>VLOOKUP($A252,'Data (changed)'!$B$2:$AE$267,$F$1,TRUE)</f>
        <v>4.0288390659559212</v>
      </c>
      <c r="G252">
        <f>VLOOKUP($A252,'Data (changed)'!$B$2:$AE$267,$G$1,TRUE)</f>
        <v>2.6842871260901404</v>
      </c>
      <c r="H252">
        <f>VLOOKUP($A252,'Data (changed)'!$B$2:$AE$267,$H$1,TRUE)</f>
        <v>3.7725013205472493</v>
      </c>
      <c r="I252">
        <f>VLOOKUP($A252,'Data (changed)'!$B$2:$AE$267,$I$1,TRUE)</f>
        <v>4.447216339926257</v>
      </c>
      <c r="J252">
        <f>VLOOKUP($A252,'Data (changed)'!$B$2:$AE$267,$J$1,TRUE)</f>
        <v>4.4814075610417206</v>
      </c>
      <c r="K252">
        <f>VLOOKUP($A252,'Data (changed)'!$B$2:$AE$267,$K$1,TRUE)</f>
        <v>4.7532359828679631</v>
      </c>
      <c r="L252">
        <f>VLOOKUP($A252,'Data (changed)'!$B$2:$AE$267,$L$1,TRUE)</f>
        <v>4.127484016908852</v>
      </c>
      <c r="M252">
        <f>VLOOKUP($A252,'Data (changed)'!$B$2:$AE$267,$M$1,TRUE)</f>
        <v>0.99834079180598678</v>
      </c>
      <c r="N252">
        <f>VLOOKUP($A252,'Data (changed)'!$B$2:$AE$267,$N$1,TRUE)</f>
        <v>1.7416952513047619</v>
      </c>
      <c r="O252">
        <f>VLOOKUP($A252,'Data (changed)'!$B$2:$AE$267,$O$1,TRUE)</f>
        <v>2.8612107683238008</v>
      </c>
      <c r="P252">
        <f>VLOOKUP($A252,'Data (changed)'!$B$2:$AE$267,$P$1,TRUE)</f>
        <v>3.7988911247129948</v>
      </c>
      <c r="Q252">
        <f>VLOOKUP($A252,'Data (changed)'!$B$2:$AE$267,$Q$1,TRUE)</f>
        <v>3.5132137994521031</v>
      </c>
      <c r="R252">
        <f>VLOOKUP($A252,'Data (changed)'!$B$2:$AE$267,$R$1,TRUE)</f>
        <v>2.8549722936344466</v>
      </c>
      <c r="S252">
        <f>VLOOKUP($A252,'Data (changed)'!$B$2:$AE$267,$S$1,TRUE)</f>
        <v>1.876171454156264</v>
      </c>
      <c r="T252">
        <f>VLOOKUP($A252,'Data (changed)'!$B$2:$AE$267,$T$1,TRUE)</f>
        <v>-0.13657980324950358</v>
      </c>
      <c r="U252">
        <f>VLOOKUP($A252,'Data (changed)'!$B$2:$AE$267,$U$1,TRUE)</f>
        <v>-2.5367570671420197</v>
      </c>
      <c r="V252">
        <f>VLOOKUP($A252,'Data (changed)'!$B$2:$AE$267,$V$1,TRUE)</f>
        <v>2.5637665603995003</v>
      </c>
      <c r="W252">
        <f>VLOOKUP($A252,'Data (changed)'!$B$2:$AE$267,$W$1,TRUE)</f>
        <v>1.5508355047084308</v>
      </c>
      <c r="X252">
        <f>VLOOKUP($A252,'Data (changed)'!$B$2:$AE$267,$X$1,TRUE)</f>
        <v>2.2495458523884793</v>
      </c>
      <c r="Y252">
        <f>VLOOKUP($A252,'Data (changed)'!$B$2:$AE$267,$Y$1,TRUE)</f>
        <v>1.8420810706415836</v>
      </c>
      <c r="Z252">
        <f>VLOOKUP($A252,'Data (changed)'!$B$2:$AE$267,$Z$1,TRUE)</f>
        <v>2.5259734463734134</v>
      </c>
      <c r="AA252">
        <f>VLOOKUP($A252,'Data (changed)'!$B$2:$AE$267,$AA$1,TRUE)</f>
        <v>3.0755146497897954</v>
      </c>
      <c r="AB252">
        <f>VLOOKUP($A252,'Data (changed)'!$B$2:$AE$267,$AB$1,TRUE)</f>
        <v>1.7114267736684923</v>
      </c>
      <c r="AC252">
        <f>VLOOKUP($A252,'Data (changed)'!$B$2:$AE$267,$AC$1,TRUE)</f>
        <v>2.3326793954863803</v>
      </c>
      <c r="AD252">
        <f>VLOOKUP($A252,'Data (changed)'!$B$2:$AE$267,$AD$1,TRUE)</f>
        <v>2.996464352228287</v>
      </c>
    </row>
    <row r="253" spans="1:30" x14ac:dyDescent="0.45">
      <c r="A253" t="s">
        <v>136</v>
      </c>
      <c r="B253" t="s">
        <v>275</v>
      </c>
      <c r="C253">
        <f>VLOOKUP(A253,'Data (changed)'!$B$2:$D$267,3,TRUE)</f>
        <v>-0.49200000403210709</v>
      </c>
      <c r="D253">
        <f>VLOOKUP($A253,'Data (changed)'!$B$2:$AE$267,$D$1,TRUE)</f>
        <v>-11.199999997395878</v>
      </c>
      <c r="E253">
        <f>VLOOKUP($A253,'Data (changed)'!$B$2:$AE$267,$E$1,TRUE)</f>
        <v>-2.3000000055173615</v>
      </c>
      <c r="F253">
        <f>VLOOKUP($A253,'Data (changed)'!$B$2:$AE$267,$F$1,TRUE)</f>
        <v>-5.1999999921484346</v>
      </c>
      <c r="G253">
        <f>VLOOKUP($A253,'Data (changed)'!$B$2:$AE$267,$G$1,TRUE)</f>
        <v>-0.90000000620106846</v>
      </c>
      <c r="H253">
        <f>VLOOKUP($A253,'Data (changed)'!$B$2:$AE$267,$H$1,TRUE)</f>
        <v>1.7000000036972835</v>
      </c>
      <c r="I253">
        <f>VLOOKUP($A253,'Data (changed)'!$B$2:$AE$267,$I$1,TRUE)</f>
        <v>5.1999999972334194</v>
      </c>
      <c r="J253">
        <f>VLOOKUP($A253,'Data (changed)'!$B$2:$AE$267,$J$1,TRUE)</f>
        <v>4.3000000002098204</v>
      </c>
      <c r="K253">
        <f>VLOOKUP($A253,'Data (changed)'!$B$2:$AE$267,$K$1,TRUE)</f>
        <v>4.3000000028096963</v>
      </c>
      <c r="L253">
        <f>VLOOKUP($A253,'Data (changed)'!$B$2:$AE$267,$L$1,TRUE)</f>
        <v>3.834999999270039</v>
      </c>
      <c r="M253">
        <f>VLOOKUP($A253,'Data (changed)'!$B$2:$AE$267,$M$1,TRUE)</f>
        <v>4.1638382500249804</v>
      </c>
      <c r="N253">
        <f>VLOOKUP($A253,'Data (changed)'!$B$2:$AE$267,$N$1,TRUE)</f>
        <v>3.9734881922449858</v>
      </c>
      <c r="O253">
        <f>VLOOKUP($A253,'Data (changed)'!$B$2:$AE$267,$O$1,TRUE)</f>
        <v>4.2326273816061644</v>
      </c>
      <c r="P253">
        <f>VLOOKUP($A253,'Data (changed)'!$B$2:$AE$267,$P$1,TRUE)</f>
        <v>7.4490006050184974</v>
      </c>
      <c r="Q253">
        <f>VLOOKUP($A253,'Data (changed)'!$B$2:$AE$267,$Q$1,TRUE)</f>
        <v>6.9500071968833481</v>
      </c>
      <c r="R253">
        <f>VLOOKUP($A253,'Data (changed)'!$B$2:$AE$267,$R$1,TRUE)</f>
        <v>7.4514184756453687</v>
      </c>
      <c r="S253">
        <f>VLOOKUP($A253,'Data (changed)'!$B$2:$AE$267,$S$1,TRUE)</f>
        <v>9.4730053048951675</v>
      </c>
      <c r="T253">
        <f>VLOOKUP($A253,'Data (changed)'!$B$2:$AE$267,$T$1,TRUE)</f>
        <v>9.0291610172225489</v>
      </c>
      <c r="U253">
        <f>VLOOKUP($A253,'Data (changed)'!$B$2:$AE$267,$U$1,TRUE)</f>
        <v>8.0509333283446836</v>
      </c>
      <c r="V253">
        <f>VLOOKUP($A253,'Data (changed)'!$B$2:$AE$267,$V$1,TRUE)</f>
        <v>7.5971679608442457</v>
      </c>
      <c r="W253">
        <f>VLOOKUP($A253,'Data (changed)'!$B$2:$AE$267,$W$1,TRUE)</f>
        <v>7.784905864246781</v>
      </c>
      <c r="X253">
        <f>VLOOKUP($A253,'Data (changed)'!$B$2:$AE$267,$X$1,TRUE)</f>
        <v>7.3756879862976348</v>
      </c>
      <c r="Y253">
        <f>VLOOKUP($A253,'Data (changed)'!$B$2:$AE$267,$Y$1,TRUE)</f>
        <v>7.5845378486523458</v>
      </c>
      <c r="Z253">
        <f>VLOOKUP($A253,'Data (changed)'!$B$2:$AE$267,$Z$1,TRUE)</f>
        <v>7.1793995502197561</v>
      </c>
      <c r="AA253">
        <f>VLOOKUP($A253,'Data (changed)'!$B$2:$AE$267,$AA$1,TRUE)</f>
        <v>7.4477050745241655</v>
      </c>
      <c r="AB253">
        <f>VLOOKUP($A253,'Data (changed)'!$B$2:$AE$267,$AB$1,TRUE)</f>
        <v>6.0942102386045747</v>
      </c>
      <c r="AC253">
        <f>VLOOKUP($A253,'Data (changed)'!$B$2:$AE$267,$AC$1,TRUE)</f>
        <v>4.4615260901924074</v>
      </c>
      <c r="AD253">
        <f>VLOOKUP($A253,'Data (changed)'!$B$2:$AE$267,$AD$1,TRUE)</f>
        <v>5.4464448622282475</v>
      </c>
    </row>
    <row r="254" spans="1:30" x14ac:dyDescent="0.45">
      <c r="A254" t="s">
        <v>93</v>
      </c>
      <c r="B254" t="s">
        <v>49</v>
      </c>
      <c r="C254">
        <f>VLOOKUP(A254,'Data (changed)'!$B$2:$D$267,3,TRUE)</f>
        <v>-1.864689128916126</v>
      </c>
      <c r="D254">
        <f>VLOOKUP($A254,'Data (changed)'!$B$2:$AE$267,$D$1,TRUE)</f>
        <v>4.2689738254298533</v>
      </c>
      <c r="E254">
        <f>VLOOKUP($A254,'Data (changed)'!$B$2:$AE$267,$E$1,TRUE)</f>
        <v>6.8019494160154608</v>
      </c>
      <c r="F254">
        <f>VLOOKUP($A254,'Data (changed)'!$B$2:$AE$267,$F$1,TRUE)</f>
        <v>-1.2971558947327111</v>
      </c>
      <c r="G254">
        <f>VLOOKUP($A254,'Data (changed)'!$B$2:$AE$267,$G$1,TRUE)</f>
        <v>7.7666517212175563</v>
      </c>
      <c r="H254">
        <f>VLOOKUP($A254,'Data (changed)'!$B$2:$AE$267,$H$1,TRUE)</f>
        <v>1.2879068047337228</v>
      </c>
      <c r="I254">
        <f>VLOOKUP($A254,'Data (changed)'!$B$2:$AE$267,$I$1,TRUE)</f>
        <v>3.5051527571130094</v>
      </c>
      <c r="J254">
        <f>VLOOKUP($A254,'Data (changed)'!$B$2:$AE$267,$J$1,TRUE)</f>
        <v>4.0901995714021098</v>
      </c>
      <c r="K254">
        <f>VLOOKUP($A254,'Data (changed)'!$B$2:$AE$267,$K$1,TRUE)</f>
        <v>2.7103049198939289</v>
      </c>
      <c r="L254">
        <f>VLOOKUP($A254,'Data (changed)'!$B$2:$AE$267,$L$1,TRUE)</f>
        <v>1.6390332425967102</v>
      </c>
      <c r="M254">
        <f>VLOOKUP($A254,'Data (changed)'!$B$2:$AE$267,$M$1,TRUE)</f>
        <v>1.709991316133312</v>
      </c>
      <c r="N254">
        <f>VLOOKUP($A254,'Data (changed)'!$B$2:$AE$267,$N$1,TRUE)</f>
        <v>6.3212154096581799</v>
      </c>
      <c r="O254">
        <f>VLOOKUP($A254,'Data (changed)'!$B$2:$AE$267,$O$1,TRUE)</f>
        <v>7.6895366465034698</v>
      </c>
      <c r="P254">
        <f>VLOOKUP($A254,'Data (changed)'!$B$2:$AE$267,$P$1,TRUE)</f>
        <v>4.1563292727120711</v>
      </c>
      <c r="Q254">
        <f>VLOOKUP($A254,'Data (changed)'!$B$2:$AE$267,$Q$1,TRUE)</f>
        <v>2.4883577775398891</v>
      </c>
      <c r="R254">
        <f>VLOOKUP($A254,'Data (changed)'!$B$2:$AE$267,$R$1,TRUE)</f>
        <v>7.6879386322833483</v>
      </c>
      <c r="S254">
        <f>VLOOKUP($A254,'Data (changed)'!$B$2:$AE$267,$S$1,TRUE)</f>
        <v>3.3428108953567914</v>
      </c>
      <c r="T254">
        <f>VLOOKUP($A254,'Data (changed)'!$B$2:$AE$267,$T$1,TRUE)</f>
        <v>1.5844894846449336</v>
      </c>
      <c r="U254">
        <f>VLOOKUP($A254,'Data (changed)'!$B$2:$AE$267,$U$1,TRUE)</f>
        <v>-2.0991418638762838</v>
      </c>
      <c r="V254">
        <f>VLOOKUP($A254,'Data (changed)'!$B$2:$AE$267,$V$1,TRUE)</f>
        <v>-3.3533690003598196</v>
      </c>
      <c r="W254">
        <f>VLOOKUP($A254,'Data (changed)'!$B$2:$AE$267,$W$1,TRUE)</f>
        <v>-0.41929616835321326</v>
      </c>
      <c r="X254">
        <f>VLOOKUP($A254,'Data (changed)'!$B$2:$AE$267,$X$1,TRUE)</f>
        <v>1.3820874116659212</v>
      </c>
      <c r="Y254">
        <f>VLOOKUP($A254,'Data (changed)'!$B$2:$AE$267,$Y$1,TRUE)</f>
        <v>1.8329766525203297</v>
      </c>
      <c r="Z254">
        <f>VLOOKUP($A254,'Data (changed)'!$B$2:$AE$267,$Z$1,TRUE)</f>
        <v>1.21403892048491</v>
      </c>
      <c r="AA254">
        <f>VLOOKUP($A254,'Data (changed)'!$B$2:$AE$267,$AA$1,TRUE)</f>
        <v>1.3302754984133998</v>
      </c>
      <c r="AB254">
        <f>VLOOKUP($A254,'Data (changed)'!$B$2:$AE$267,$AB$1,TRUE)</f>
        <v>1.8974409437424526</v>
      </c>
      <c r="AC254">
        <f>VLOOKUP($A254,'Data (changed)'!$B$2:$AE$267,$AC$1,TRUE)</f>
        <v>1.0003578793094619</v>
      </c>
      <c r="AD254">
        <f>VLOOKUP($A254,'Data (changed)'!$B$2:$AE$267,$AD$1,TRUE)</f>
        <v>2.1631289440826151</v>
      </c>
    </row>
    <row r="255" spans="1:30" x14ac:dyDescent="0.45">
      <c r="A255" t="s">
        <v>283</v>
      </c>
      <c r="B255" t="s">
        <v>71</v>
      </c>
      <c r="C255">
        <f>VLOOKUP(A255,'Data (changed)'!$B$2:$D$267,3,TRUE)</f>
        <v>9.7298879771459497</v>
      </c>
      <c r="D255">
        <f>VLOOKUP($A255,'Data (changed)'!$B$2:$AE$267,$D$1,TRUE)</f>
        <v>6.0604732624884861</v>
      </c>
      <c r="E255">
        <f>VLOOKUP($A255,'Data (changed)'!$B$2:$AE$267,$E$1,TRUE)</f>
        <v>0.2753881575618351</v>
      </c>
      <c r="F255">
        <f>VLOOKUP($A255,'Data (changed)'!$B$2:$AE$267,$F$1,TRUE)</f>
        <v>-2.3495079282346865</v>
      </c>
      <c r="G255">
        <f>VLOOKUP($A255,'Data (changed)'!$B$2:$AE$267,$G$1,TRUE)</f>
        <v>3.9516627239124062</v>
      </c>
      <c r="H255">
        <f>VLOOKUP($A255,'Data (changed)'!$B$2:$AE$267,$H$1,TRUE)</f>
        <v>-0.19783725666346186</v>
      </c>
      <c r="I255">
        <f>VLOOKUP($A255,'Data (changed)'!$B$2:$AE$267,$I$1,TRUE)</f>
        <v>6.3709314010188081</v>
      </c>
      <c r="J255">
        <f>VLOOKUP($A255,'Data (changed)'!$B$2:$AE$267,$J$1,TRUE)</f>
        <v>0.29405516051951963</v>
      </c>
      <c r="K255">
        <f>VLOOKUP($A255,'Data (changed)'!$B$2:$AE$267,$K$1,TRUE)</f>
        <v>-5.9704581464099959</v>
      </c>
      <c r="L255">
        <f>VLOOKUP($A255,'Data (changed)'!$B$2:$AE$267,$L$1,TRUE)</f>
        <v>3.6869441668768275</v>
      </c>
      <c r="M255">
        <f>VLOOKUP($A255,'Data (changed)'!$B$2:$AE$267,$M$1,TRUE)</f>
        <v>3.3942361077907037</v>
      </c>
      <c r="N255">
        <f>VLOOKUP($A255,'Data (changed)'!$B$2:$AE$267,$N$1,TRUE)</f>
        <v>-8.8556473528677913</v>
      </c>
      <c r="O255">
        <f>VLOOKUP($A255,'Data (changed)'!$B$2:$AE$267,$O$1,TRUE)</f>
        <v>-7.75530004959883</v>
      </c>
      <c r="P255">
        <f>VLOOKUP($A255,'Data (changed)'!$B$2:$AE$267,$P$1,TRUE)</f>
        <v>18.286606689124454</v>
      </c>
      <c r="Q255">
        <f>VLOOKUP($A255,'Data (changed)'!$B$2:$AE$267,$Q$1,TRUE)</f>
        <v>10.317913804314841</v>
      </c>
      <c r="R255">
        <f>VLOOKUP($A255,'Data (changed)'!$B$2:$AE$267,$R$1,TRUE)</f>
        <v>9.8721491085103708</v>
      </c>
      <c r="S255">
        <f>VLOOKUP($A255,'Data (changed)'!$B$2:$AE$267,$S$1,TRUE)</f>
        <v>8.7535788078585028</v>
      </c>
      <c r="T255">
        <f>VLOOKUP($A255,'Data (changed)'!$B$2:$AE$267,$T$1,TRUE)</f>
        <v>5.2778541239878223</v>
      </c>
      <c r="U255">
        <f>VLOOKUP($A255,'Data (changed)'!$B$2:$AE$267,$U$1,TRUE)</f>
        <v>-3.2023026574900229</v>
      </c>
      <c r="V255">
        <f>VLOOKUP($A255,'Data (changed)'!$B$2:$AE$267,$V$1,TRUE)</f>
        <v>-1.4887912507834784</v>
      </c>
      <c r="W255">
        <f>VLOOKUP($A255,'Data (changed)'!$B$2:$AE$267,$W$1,TRUE)</f>
        <v>4.1764253592392748</v>
      </c>
      <c r="X255">
        <f>VLOOKUP($A255,'Data (changed)'!$B$2:$AE$267,$X$1,TRUE)</f>
        <v>5.6259569750864102</v>
      </c>
      <c r="Y255">
        <f>VLOOKUP($A255,'Data (changed)'!$B$2:$AE$267,$Y$1,TRUE)</f>
        <v>1.3430940360747599</v>
      </c>
      <c r="Z255">
        <f>VLOOKUP($A255,'Data (changed)'!$B$2:$AE$267,$Z$1,TRUE)</f>
        <v>-3.8943864745066179</v>
      </c>
      <c r="AA255">
        <f>VLOOKUP($A255,'Data (changed)'!$B$2:$AE$267,$AA$1,TRUE)</f>
        <v>0</v>
      </c>
      <c r="AB255">
        <f>VLOOKUP($A255,'Data (changed)'!$B$2:$AE$267,$AB$1,TRUE)</f>
        <v>0</v>
      </c>
      <c r="AC255">
        <f>VLOOKUP($A255,'Data (changed)'!$B$2:$AE$267,$AC$1,TRUE)</f>
        <v>0</v>
      </c>
      <c r="AD255">
        <f>VLOOKUP($A255,'Data (changed)'!$B$2:$AE$267,$AD$1,TRUE)</f>
        <v>0</v>
      </c>
    </row>
    <row r="256" spans="1:30" x14ac:dyDescent="0.45">
      <c r="A256" t="s">
        <v>540</v>
      </c>
      <c r="B256" t="s">
        <v>290</v>
      </c>
      <c r="C256">
        <f>VLOOKUP(A256,'Data (changed)'!$B$2:$D$267,3,TRUE)</f>
        <v>0</v>
      </c>
      <c r="D256">
        <f>VLOOKUP($A256,'Data (changed)'!$B$2:$AE$267,$D$1,TRUE)</f>
        <v>0</v>
      </c>
      <c r="E256">
        <f>VLOOKUP($A256,'Data (changed)'!$B$2:$AE$267,$E$1,TRUE)</f>
        <v>0</v>
      </c>
      <c r="F256">
        <f>VLOOKUP($A256,'Data (changed)'!$B$2:$AE$267,$F$1,TRUE)</f>
        <v>0</v>
      </c>
      <c r="G256">
        <f>VLOOKUP($A256,'Data (changed)'!$B$2:$AE$267,$G$1,TRUE)</f>
        <v>0</v>
      </c>
      <c r="H256">
        <f>VLOOKUP($A256,'Data (changed)'!$B$2:$AE$267,$H$1,TRUE)</f>
        <v>0</v>
      </c>
      <c r="I256">
        <f>VLOOKUP($A256,'Data (changed)'!$B$2:$AE$267,$I$1,TRUE)</f>
        <v>0</v>
      </c>
      <c r="J256">
        <f>VLOOKUP($A256,'Data (changed)'!$B$2:$AE$267,$J$1,TRUE)</f>
        <v>0</v>
      </c>
      <c r="K256">
        <f>VLOOKUP($A256,'Data (changed)'!$B$2:$AE$267,$K$1,TRUE)</f>
        <v>0</v>
      </c>
      <c r="L256">
        <f>VLOOKUP($A256,'Data (changed)'!$B$2:$AE$267,$L$1,TRUE)</f>
        <v>0</v>
      </c>
      <c r="M256">
        <f>VLOOKUP($A256,'Data (changed)'!$B$2:$AE$267,$M$1,TRUE)</f>
        <v>0</v>
      </c>
      <c r="N256">
        <f>VLOOKUP($A256,'Data (changed)'!$B$2:$AE$267,$N$1,TRUE)</f>
        <v>0</v>
      </c>
      <c r="O256">
        <f>VLOOKUP($A256,'Data (changed)'!$B$2:$AE$267,$O$1,TRUE)</f>
        <v>0</v>
      </c>
      <c r="P256">
        <f>VLOOKUP($A256,'Data (changed)'!$B$2:$AE$267,$P$1,TRUE)</f>
        <v>0</v>
      </c>
      <c r="Q256">
        <f>VLOOKUP($A256,'Data (changed)'!$B$2:$AE$267,$Q$1,TRUE)</f>
        <v>0</v>
      </c>
      <c r="R256">
        <f>VLOOKUP($A256,'Data (changed)'!$B$2:$AE$267,$R$1,TRUE)</f>
        <v>0</v>
      </c>
      <c r="S256">
        <f>VLOOKUP($A256,'Data (changed)'!$B$2:$AE$267,$S$1,TRUE)</f>
        <v>0</v>
      </c>
      <c r="T256">
        <f>VLOOKUP($A256,'Data (changed)'!$B$2:$AE$267,$T$1,TRUE)</f>
        <v>0</v>
      </c>
      <c r="U256">
        <f>VLOOKUP($A256,'Data (changed)'!$B$2:$AE$267,$U$1,TRUE)</f>
        <v>0</v>
      </c>
      <c r="V256">
        <f>VLOOKUP($A256,'Data (changed)'!$B$2:$AE$267,$V$1,TRUE)</f>
        <v>0</v>
      </c>
      <c r="W256">
        <f>VLOOKUP($A256,'Data (changed)'!$B$2:$AE$267,$W$1,TRUE)</f>
        <v>0</v>
      </c>
      <c r="X256">
        <f>VLOOKUP($A256,'Data (changed)'!$B$2:$AE$267,$X$1,TRUE)</f>
        <v>0</v>
      </c>
      <c r="Y256">
        <f>VLOOKUP($A256,'Data (changed)'!$B$2:$AE$267,$Y$1,TRUE)</f>
        <v>0</v>
      </c>
      <c r="Z256">
        <f>VLOOKUP($A256,'Data (changed)'!$B$2:$AE$267,$Z$1,TRUE)</f>
        <v>0</v>
      </c>
      <c r="AA256">
        <f>VLOOKUP($A256,'Data (changed)'!$B$2:$AE$267,$AA$1,TRUE)</f>
        <v>0</v>
      </c>
      <c r="AB256">
        <f>VLOOKUP($A256,'Data (changed)'!$B$2:$AE$267,$AB$1,TRUE)</f>
        <v>0</v>
      </c>
      <c r="AC256">
        <f>VLOOKUP($A256,'Data (changed)'!$B$2:$AE$267,$AC$1,TRUE)</f>
        <v>0</v>
      </c>
      <c r="AD256">
        <f>VLOOKUP($A256,'Data (changed)'!$B$2:$AE$267,$AD$1,TRUE)</f>
        <v>0</v>
      </c>
    </row>
    <row r="257" spans="1:30" x14ac:dyDescent="0.45">
      <c r="A257" t="s">
        <v>119</v>
      </c>
      <c r="B257" t="s">
        <v>388</v>
      </c>
      <c r="C257">
        <f>VLOOKUP(A257,'Data (changed)'!$B$2:$D$267,3,TRUE)</f>
        <v>0</v>
      </c>
      <c r="D257">
        <f>VLOOKUP($A257,'Data (changed)'!$B$2:$AE$267,$D$1,TRUE)</f>
        <v>0</v>
      </c>
      <c r="E257">
        <f>VLOOKUP($A257,'Data (changed)'!$B$2:$AE$267,$E$1,TRUE)</f>
        <v>0</v>
      </c>
      <c r="F257">
        <f>VLOOKUP($A257,'Data (changed)'!$B$2:$AE$267,$F$1,TRUE)</f>
        <v>0</v>
      </c>
      <c r="G257">
        <f>VLOOKUP($A257,'Data (changed)'!$B$2:$AE$267,$G$1,TRUE)</f>
        <v>0</v>
      </c>
      <c r="H257">
        <f>VLOOKUP($A257,'Data (changed)'!$B$2:$AE$267,$H$1,TRUE)</f>
        <v>0</v>
      </c>
      <c r="I257">
        <f>VLOOKUP($A257,'Data (changed)'!$B$2:$AE$267,$I$1,TRUE)</f>
        <v>0</v>
      </c>
      <c r="J257">
        <f>VLOOKUP($A257,'Data (changed)'!$B$2:$AE$267,$J$1,TRUE)</f>
        <v>0</v>
      </c>
      <c r="K257">
        <f>VLOOKUP($A257,'Data (changed)'!$B$2:$AE$267,$K$1,TRUE)</f>
        <v>0</v>
      </c>
      <c r="L257">
        <f>VLOOKUP($A257,'Data (changed)'!$B$2:$AE$267,$L$1,TRUE)</f>
        <v>0</v>
      </c>
      <c r="M257">
        <f>VLOOKUP($A257,'Data (changed)'!$B$2:$AE$267,$M$1,TRUE)</f>
        <v>0</v>
      </c>
      <c r="N257">
        <f>VLOOKUP($A257,'Data (changed)'!$B$2:$AE$267,$N$1,TRUE)</f>
        <v>0</v>
      </c>
      <c r="O257">
        <f>VLOOKUP($A257,'Data (changed)'!$B$2:$AE$267,$O$1,TRUE)</f>
        <v>-0.3341043433564721</v>
      </c>
      <c r="P257">
        <f>VLOOKUP($A257,'Data (changed)'!$B$2:$AE$267,$P$1,TRUE)</f>
        <v>2.9396596183599826</v>
      </c>
      <c r="Q257">
        <f>VLOOKUP($A257,'Data (changed)'!$B$2:$AE$267,$Q$1,TRUE)</f>
        <v>3.6322645290581193</v>
      </c>
      <c r="R257">
        <f>VLOOKUP($A257,'Data (changed)'!$B$2:$AE$267,$R$1,TRUE)</f>
        <v>3.6258158085569221</v>
      </c>
      <c r="S257">
        <f>VLOOKUP($A257,'Data (changed)'!$B$2:$AE$267,$S$1,TRUE)</f>
        <v>4.0354560298577127</v>
      </c>
      <c r="T257">
        <f>VLOOKUP($A257,'Data (changed)'!$B$2:$AE$267,$T$1,TRUE)</f>
        <v>0.9417040358744373</v>
      </c>
      <c r="U257">
        <f>VLOOKUP($A257,'Data (changed)'!$B$2:$AE$267,$U$1,TRUE)</f>
        <v>-6.6414926699244745</v>
      </c>
      <c r="V257">
        <f>VLOOKUP($A257,'Data (changed)'!$B$2:$AE$267,$V$1,TRUE)</f>
        <v>0.90411610754223659</v>
      </c>
      <c r="W257">
        <f>VLOOKUP($A257,'Data (changed)'!$B$2:$AE$267,$W$1,TRUE)</f>
        <v>-8.1584531950011865</v>
      </c>
      <c r="X257">
        <f>VLOOKUP($A257,'Data (changed)'!$B$2:$AE$267,$X$1,TRUE)</f>
        <v>-15.019255455712454</v>
      </c>
      <c r="Y257">
        <f>VLOOKUP($A257,'Data (changed)'!$B$2:$AE$267,$Y$1,TRUE)</f>
        <v>-5.8308157099697837</v>
      </c>
      <c r="Z257">
        <f>VLOOKUP($A257,'Data (changed)'!$B$2:$AE$267,$Z$1,TRUE)</f>
        <v>-0.86621751684312187</v>
      </c>
      <c r="AA257">
        <f>VLOOKUP($A257,'Data (changed)'!$B$2:$AE$267,$AA$1,TRUE)</f>
        <v>0.25889967637540678</v>
      </c>
      <c r="AB257">
        <f>VLOOKUP($A257,'Data (changed)'!$B$2:$AE$267,$AB$1,TRUE)</f>
        <v>1.1297611362169278</v>
      </c>
      <c r="AC257">
        <f>VLOOKUP($A257,'Data (changed)'!$B$2:$AE$267,$AC$1,TRUE)</f>
        <v>-0.60644749441429724</v>
      </c>
      <c r="AD257">
        <f>VLOOKUP($A257,'Data (changed)'!$B$2:$AE$267,$AD$1,TRUE)</f>
        <v>1.5093127809890916</v>
      </c>
    </row>
    <row r="258" spans="1:30" x14ac:dyDescent="0.45">
      <c r="A258" t="s">
        <v>575</v>
      </c>
      <c r="B258" t="s">
        <v>218</v>
      </c>
      <c r="C258">
        <f>VLOOKUP(A258,'Data (changed)'!$B$2:$D$267,3,TRUE)</f>
        <v>5.9608439317528479</v>
      </c>
      <c r="D258">
        <f>VLOOKUP($A258,'Data (changed)'!$B$2:$AE$267,$D$1,TRUE)</f>
        <v>8.6460474595585879</v>
      </c>
      <c r="E258">
        <f>VLOOKUP($A258,'Data (changed)'!$B$2:$AE$267,$E$1,TRUE)</f>
        <v>8.0727306571156845</v>
      </c>
      <c r="F258">
        <f>VLOOKUP($A258,'Data (changed)'!$B$2:$AE$267,$F$1,TRUE)</f>
        <v>8.8389809524012293</v>
      </c>
      <c r="G258">
        <f>VLOOKUP($A258,'Data (changed)'!$B$2:$AE$267,$G$1,TRUE)</f>
        <v>9.5404801749010772</v>
      </c>
      <c r="H258">
        <f>VLOOKUP($A258,'Data (changed)'!$B$2:$AE$267,$H$1,TRUE)</f>
        <v>9.3400174959913187</v>
      </c>
      <c r="I258">
        <f>VLOOKUP($A258,'Data (changed)'!$B$2:$AE$267,$I$1,TRUE)</f>
        <v>8.1520841432948714</v>
      </c>
      <c r="J258">
        <f>VLOOKUP($A258,'Data (changed)'!$B$2:$AE$267,$J$1,TRUE)</f>
        <v>5.7644554639502985</v>
      </c>
      <c r="K258">
        <f>VLOOKUP($A258,'Data (changed)'!$B$2:$AE$267,$K$1,TRUE)</f>
        <v>4.7735868805724522</v>
      </c>
      <c r="L258">
        <f>VLOOKUP($A258,'Data (changed)'!$B$2:$AE$267,$L$1,TRUE)</f>
        <v>6.7873164082219688</v>
      </c>
      <c r="M258">
        <f>VLOOKUP($A258,'Data (changed)'!$B$2:$AE$267,$M$1,TRUE)</f>
        <v>6.1928933118122984</v>
      </c>
      <c r="N258">
        <f>VLOOKUP($A258,'Data (changed)'!$B$2:$AE$267,$N$1,TRUE)</f>
        <v>6.3208209877104906</v>
      </c>
      <c r="O258">
        <f>VLOOKUP($A258,'Data (changed)'!$B$2:$AE$267,$O$1,TRUE)</f>
        <v>6.899063491742325</v>
      </c>
      <c r="P258">
        <f>VLOOKUP($A258,'Data (changed)'!$B$2:$AE$267,$P$1,TRUE)</f>
        <v>7.5364106118205711</v>
      </c>
      <c r="Q258">
        <f>VLOOKUP($A258,'Data (changed)'!$B$2:$AE$267,$Q$1,TRUE)</f>
        <v>7.5472477272280969</v>
      </c>
      <c r="R258">
        <f>VLOOKUP($A258,'Data (changed)'!$B$2:$AE$267,$R$1,TRUE)</f>
        <v>6.9779548118334702</v>
      </c>
      <c r="S258">
        <f>VLOOKUP($A258,'Data (changed)'!$B$2:$AE$267,$S$1,TRUE)</f>
        <v>7.1295044839632311</v>
      </c>
      <c r="T258">
        <f>VLOOKUP($A258,'Data (changed)'!$B$2:$AE$267,$T$1,TRUE)</f>
        <v>5.6617712080243194</v>
      </c>
      <c r="U258">
        <f>VLOOKUP($A258,'Data (changed)'!$B$2:$AE$267,$U$1,TRUE)</f>
        <v>5.3978975427667564</v>
      </c>
      <c r="V258">
        <f>VLOOKUP($A258,'Data (changed)'!$B$2:$AE$267,$V$1,TRUE)</f>
        <v>6.4232382171749691</v>
      </c>
      <c r="W258">
        <f>VLOOKUP($A258,'Data (changed)'!$B$2:$AE$267,$W$1,TRUE)</f>
        <v>6.2403027488752656</v>
      </c>
      <c r="X258">
        <f>VLOOKUP($A258,'Data (changed)'!$B$2:$AE$267,$X$1,TRUE)</f>
        <v>5.2473671560486963</v>
      </c>
      <c r="Y258">
        <f>VLOOKUP($A258,'Data (changed)'!$B$2:$AE$267,$Y$1,TRUE)</f>
        <v>5.4218829913071289</v>
      </c>
      <c r="Z258">
        <f>VLOOKUP($A258,'Data (changed)'!$B$2:$AE$267,$Z$1,TRUE)</f>
        <v>5.983654636978514</v>
      </c>
      <c r="AA258">
        <f>VLOOKUP($A258,'Data (changed)'!$B$2:$AE$267,$AA$1,TRUE)</f>
        <v>6.6792887889142776</v>
      </c>
      <c r="AB258">
        <f>VLOOKUP($A258,'Data (changed)'!$B$2:$AE$267,$AB$1,TRUE)</f>
        <v>6.2108116678999181</v>
      </c>
      <c r="AC258">
        <f>VLOOKUP($A258,'Data (changed)'!$B$2:$AE$267,$AC$1,TRUE)</f>
        <v>6.8122456596397996</v>
      </c>
      <c r="AD258">
        <f>VLOOKUP($A258,'Data (changed)'!$B$2:$AE$267,$AD$1,TRUE)</f>
        <v>7.0757886167498469</v>
      </c>
    </row>
    <row r="259" spans="1:30" x14ac:dyDescent="0.45">
      <c r="A259" t="s">
        <v>110</v>
      </c>
      <c r="B259" t="s">
        <v>573</v>
      </c>
      <c r="C259">
        <f>VLOOKUP(A259,'Data (changed)'!$B$2:$D$267,3,TRUE)</f>
        <v>3.1476384802758588</v>
      </c>
      <c r="D259">
        <f>VLOOKUP($A259,'Data (changed)'!$B$2:$AE$267,$D$1,TRUE)</f>
        <v>2.5854137275347995</v>
      </c>
      <c r="E259">
        <f>VLOOKUP($A259,'Data (changed)'!$B$2:$AE$267,$E$1,TRUE)</f>
        <v>0.73544799545577177</v>
      </c>
      <c r="F259">
        <f>VLOOKUP($A259,'Data (changed)'!$B$2:$AE$267,$F$1,TRUE)</f>
        <v>9.0814660928921143</v>
      </c>
      <c r="G259">
        <f>VLOOKUP($A259,'Data (changed)'!$B$2:$AE$267,$G$1,TRUE)</f>
        <v>1.003945041490951</v>
      </c>
      <c r="H259">
        <f>VLOOKUP($A259,'Data (changed)'!$B$2:$AE$267,$H$1,TRUE)</f>
        <v>2.327335416442196</v>
      </c>
      <c r="I259">
        <f>VLOOKUP($A259,'Data (changed)'!$B$2:$AE$267,$I$1,TRUE)</f>
        <v>4.9068126776876824</v>
      </c>
      <c r="J259">
        <f>VLOOKUP($A259,'Data (changed)'!$B$2:$AE$267,$J$1,TRUE)</f>
        <v>1.1768543611362077</v>
      </c>
      <c r="K259">
        <f>VLOOKUP($A259,'Data (changed)'!$B$2:$AE$267,$K$1,TRUE)</f>
        <v>0.33729322189431343</v>
      </c>
      <c r="L259">
        <f>VLOOKUP($A259,'Data (changed)'!$B$2:$AE$267,$L$1,TRUE)</f>
        <v>5.924809056529142</v>
      </c>
      <c r="M259">
        <f>VLOOKUP($A259,'Data (changed)'!$B$2:$AE$267,$M$1,TRUE)</f>
        <v>-3.3975824893825575</v>
      </c>
      <c r="N259">
        <f>VLOOKUP($A259,'Data (changed)'!$B$2:$AE$267,$N$1,TRUE)</f>
        <v>-5.1983187593603475</v>
      </c>
      <c r="O259">
        <f>VLOOKUP($A259,'Data (changed)'!$B$2:$AE$267,$O$1,TRUE)</f>
        <v>4.2883351169545847</v>
      </c>
      <c r="P259">
        <f>VLOOKUP($A259,'Data (changed)'!$B$2:$AE$267,$P$1,TRUE)</f>
        <v>3.987392802169623</v>
      </c>
      <c r="Q259">
        <f>VLOOKUP($A259,'Data (changed)'!$B$2:$AE$267,$Q$1,TRUE)</f>
        <v>5.3053264725922702</v>
      </c>
      <c r="R259">
        <f>VLOOKUP($A259,'Data (changed)'!$B$2:$AE$267,$R$1,TRUE)</f>
        <v>8.4651598652357336</v>
      </c>
      <c r="S259">
        <f>VLOOKUP($A259,'Data (changed)'!$B$2:$AE$267,$S$1,TRUE)</f>
        <v>2.8716598440746282</v>
      </c>
      <c r="T259">
        <f>VLOOKUP($A259,'Data (changed)'!$B$2:$AE$267,$T$1,TRUE)</f>
        <v>5.6029914615369307</v>
      </c>
      <c r="U259">
        <f>VLOOKUP($A259,'Data (changed)'!$B$2:$AE$267,$U$1,TRUE)</f>
        <v>3.0372460282895588</v>
      </c>
      <c r="V259">
        <f>VLOOKUP($A259,'Data (changed)'!$B$2:$AE$267,$V$1,TRUE)</f>
        <v>1.2606817972985453</v>
      </c>
      <c r="W259">
        <f>VLOOKUP($A259,'Data (changed)'!$B$2:$AE$267,$W$1,TRUE)</f>
        <v>3.1378740857697807</v>
      </c>
      <c r="X259">
        <f>VLOOKUP($A259,'Data (changed)'!$B$2:$AE$267,$X$1,TRUE)</f>
        <v>1.0100299137779416</v>
      </c>
      <c r="Y259">
        <f>VLOOKUP($A259,'Data (changed)'!$B$2:$AE$267,$Y$1,TRUE)</f>
        <v>0.46860845934079975</v>
      </c>
      <c r="Z259">
        <f>VLOOKUP($A259,'Data (changed)'!$B$2:$AE$267,$Z$1,TRUE)</f>
        <v>3.1262462504117963</v>
      </c>
      <c r="AA259">
        <f>VLOOKUP($A259,'Data (changed)'!$B$2:$AE$267,$AA$1,TRUE)</f>
        <v>0.37157845181251048</v>
      </c>
      <c r="AB259">
        <f>VLOOKUP($A259,'Data (changed)'!$B$2:$AE$267,$AB$1,TRUE)</f>
        <v>4.6886778230061736</v>
      </c>
      <c r="AC259">
        <f>VLOOKUP($A259,'Data (changed)'!$B$2:$AE$267,$AC$1,TRUE)</f>
        <v>6.3156041986687228</v>
      </c>
      <c r="AD259">
        <f>VLOOKUP($A259,'Data (changed)'!$B$2:$AE$267,$AD$1,TRUE)</f>
        <v>2.9002302725644569</v>
      </c>
    </row>
    <row r="260" spans="1:30" x14ac:dyDescent="0.45">
      <c r="A260" t="s">
        <v>646</v>
      </c>
      <c r="B260" t="s">
        <v>536</v>
      </c>
      <c r="C260">
        <f>VLOOKUP(A260,'Data (changed)'!$B$2:$D$267,3,TRUE)</f>
        <v>1.5084612338499284</v>
      </c>
      <c r="D260">
        <f>VLOOKUP($A260,'Data (changed)'!$B$2:$AE$267,$D$1,TRUE)</f>
        <v>1.7769386216602783</v>
      </c>
      <c r="E260">
        <f>VLOOKUP($A260,'Data (changed)'!$B$2:$AE$267,$E$1,TRUE)</f>
        <v>1.4923624828886375</v>
      </c>
      <c r="F260">
        <f>VLOOKUP($A260,'Data (changed)'!$B$2:$AE$267,$F$1,TRUE)</f>
        <v>2.9467757558579137</v>
      </c>
      <c r="G260">
        <f>VLOOKUP($A260,'Data (changed)'!$B$2:$AE$267,$G$1,TRUE)</f>
        <v>3.0206666325427278</v>
      </c>
      <c r="H260">
        <f>VLOOKUP($A260,'Data (changed)'!$B$2:$AE$267,$H$1,TRUE)</f>
        <v>3.4309919509012587</v>
      </c>
      <c r="I260">
        <f>VLOOKUP($A260,'Data (changed)'!$B$2:$AE$267,$I$1,TRUE)</f>
        <v>3.7078027769383226</v>
      </c>
      <c r="J260">
        <f>VLOOKUP($A260,'Data (changed)'!$B$2:$AE$267,$J$1,TRUE)</f>
        <v>2.5600548765354745</v>
      </c>
      <c r="K260">
        <f>VLOOKUP($A260,'Data (changed)'!$B$2:$AE$267,$K$1,TRUE)</f>
        <v>3.2452403119080913</v>
      </c>
      <c r="L260">
        <f>VLOOKUP($A260,'Data (changed)'!$B$2:$AE$267,$L$1,TRUE)</f>
        <v>4.4254030559922199</v>
      </c>
      <c r="M260">
        <f>VLOOKUP($A260,'Data (changed)'!$B$2:$AE$267,$M$1,TRUE)</f>
        <v>1.9530011103147586</v>
      </c>
      <c r="N260">
        <f>VLOOKUP($A260,'Data (changed)'!$B$2:$AE$267,$N$1,TRUE)</f>
        <v>2.168781674671223</v>
      </c>
      <c r="O260">
        <f>VLOOKUP($A260,'Data (changed)'!$B$2:$AE$267,$O$1,TRUE)</f>
        <v>2.9502309241424172</v>
      </c>
      <c r="P260">
        <f>VLOOKUP($A260,'Data (changed)'!$B$2:$AE$267,$P$1,TRUE)</f>
        <v>4.4076778872955487</v>
      </c>
      <c r="Q260">
        <f>VLOOKUP($A260,'Data (changed)'!$B$2:$AE$267,$Q$1,TRUE)</f>
        <v>3.8993930752241823</v>
      </c>
      <c r="R260">
        <f>VLOOKUP($A260,'Data (changed)'!$B$2:$AE$267,$R$1,TRUE)</f>
        <v>4.3670868328873951</v>
      </c>
      <c r="S260">
        <f>VLOOKUP($A260,'Data (changed)'!$B$2:$AE$267,$S$1,TRUE)</f>
        <v>4.3192451722335363</v>
      </c>
      <c r="T260">
        <f>VLOOKUP($A260,'Data (changed)'!$B$2:$AE$267,$T$1,TRUE)</f>
        <v>1.8588910842709936</v>
      </c>
      <c r="U260">
        <f>VLOOKUP($A260,'Data (changed)'!$B$2:$AE$267,$U$1,TRUE)</f>
        <v>-1.6664258267650212</v>
      </c>
      <c r="V260">
        <f>VLOOKUP($A260,'Data (changed)'!$B$2:$AE$267,$V$1,TRUE)</f>
        <v>4.3103796996963695</v>
      </c>
      <c r="W260">
        <f>VLOOKUP($A260,'Data (changed)'!$B$2:$AE$267,$W$1,TRUE)</f>
        <v>3.1267998172018991</v>
      </c>
      <c r="X260">
        <f>VLOOKUP($A260,'Data (changed)'!$B$2:$AE$267,$X$1,TRUE)</f>
        <v>2.5197387044963762</v>
      </c>
      <c r="Y260">
        <f>VLOOKUP($A260,'Data (changed)'!$B$2:$AE$267,$Y$1,TRUE)</f>
        <v>2.6715070444901983</v>
      </c>
      <c r="Z260">
        <f>VLOOKUP($A260,'Data (changed)'!$B$2:$AE$267,$Z$1,TRUE)</f>
        <v>2.8742216301226051</v>
      </c>
      <c r="AA260">
        <f>VLOOKUP($A260,'Data (changed)'!$B$2:$AE$267,$AA$1,TRUE)</f>
        <v>2.9190340656972751</v>
      </c>
      <c r="AB260">
        <f>VLOOKUP($A260,'Data (changed)'!$B$2:$AE$267,$AB$1,TRUE)</f>
        <v>2.6055721933096407</v>
      </c>
      <c r="AC260">
        <f>VLOOKUP($A260,'Data (changed)'!$B$2:$AE$267,$AC$1,TRUE)</f>
        <v>3.2813286918142381</v>
      </c>
      <c r="AD260">
        <f>VLOOKUP($A260,'Data (changed)'!$B$2:$AE$267,$AD$1,TRUE)</f>
        <v>3.0340607444099987</v>
      </c>
    </row>
    <row r="261" spans="1:30" x14ac:dyDescent="0.45">
      <c r="A261" t="s">
        <v>436</v>
      </c>
      <c r="B261" t="s">
        <v>159</v>
      </c>
      <c r="C261">
        <f>VLOOKUP(A261,'Data (changed)'!$B$2:$D$267,3,TRUE)</f>
        <v>-2.3000094048088329</v>
      </c>
      <c r="D261">
        <f>VLOOKUP($A261,'Data (changed)'!$B$2:$AE$267,$D$1,TRUE)</f>
        <v>-0.19999223652258991</v>
      </c>
      <c r="E261">
        <f>VLOOKUP($A261,'Data (changed)'!$B$2:$AE$267,$E$1,TRUE)</f>
        <v>4.0999900373764007</v>
      </c>
      <c r="F261">
        <f>VLOOKUP($A261,'Data (changed)'!$B$2:$AE$267,$F$1,TRUE)</f>
        <v>-2.5420985411182926</v>
      </c>
      <c r="G261">
        <f>VLOOKUP($A261,'Data (changed)'!$B$2:$AE$267,$G$1,TRUE)</f>
        <v>6.6736430700120621</v>
      </c>
      <c r="H261">
        <f>VLOOKUP($A261,'Data (changed)'!$B$2:$AE$267,$H$1,TRUE)</f>
        <v>7.1789721889374789</v>
      </c>
      <c r="I261">
        <f>VLOOKUP($A261,'Data (changed)'!$B$2:$AE$267,$I$1,TRUE)</f>
        <v>0.64342208677143731</v>
      </c>
      <c r="J261">
        <f>VLOOKUP($A261,'Data (changed)'!$B$2:$AE$267,$J$1,TRUE)</f>
        <v>2.1948892217696425</v>
      </c>
      <c r="K261">
        <f>VLOOKUP($A261,'Data (changed)'!$B$2:$AE$267,$K$1,TRUE)</f>
        <v>2.1854330501491717</v>
      </c>
      <c r="L261">
        <f>VLOOKUP($A261,'Data (changed)'!$B$2:$AE$267,$L$1,TRUE)</f>
        <v>6.9187944544925983</v>
      </c>
      <c r="M261">
        <f>VLOOKUP($A261,'Data (changed)'!$B$2:$AE$267,$M$1,TRUE)</f>
        <v>6.9397617933814928</v>
      </c>
      <c r="N261">
        <f>VLOOKUP($A261,'Data (changed)'!$B$2:$AE$267,$N$1,TRUE)</f>
        <v>4.3439961082843581</v>
      </c>
      <c r="O261">
        <f>VLOOKUP($A261,'Data (changed)'!$B$2:$AE$267,$O$1,TRUE)</f>
        <v>4.5154824545764711</v>
      </c>
      <c r="P261">
        <f>VLOOKUP($A261,'Data (changed)'!$B$2:$AE$267,$P$1,TRUE)</f>
        <v>4.6250007615125526</v>
      </c>
      <c r="Q261">
        <f>VLOOKUP($A261,'Data (changed)'!$B$2:$AE$267,$Q$1,TRUE)</f>
        <v>4.1564895429325759</v>
      </c>
      <c r="R261">
        <f>VLOOKUP($A261,'Data (changed)'!$B$2:$AE$267,$R$1,TRUE)</f>
        <v>1.9688083409220951</v>
      </c>
      <c r="S261">
        <f>VLOOKUP($A261,'Data (changed)'!$B$2:$AE$267,$S$1,TRUE)</f>
        <v>6.322644804263831</v>
      </c>
      <c r="T261">
        <f>VLOOKUP($A261,'Data (changed)'!$B$2:$AE$267,$T$1,TRUE)</f>
        <v>1.0090877550116488</v>
      </c>
      <c r="U261">
        <f>VLOOKUP($A261,'Data (changed)'!$B$2:$AE$267,$U$1,TRUE)</f>
        <v>-4.8082738485498311</v>
      </c>
      <c r="V261">
        <f>VLOOKUP($A261,'Data (changed)'!$B$2:$AE$267,$V$1,TRUE)</f>
        <v>0.47915867772505294</v>
      </c>
      <c r="W261">
        <f>VLOOKUP($A261,'Data (changed)'!$B$2:$AE$267,$W$1,TRUE)</f>
        <v>4.1733934579632432</v>
      </c>
      <c r="X261">
        <f>VLOOKUP($A261,'Data (changed)'!$B$2:$AE$267,$X$1,TRUE)</f>
        <v>-4.088723769859584</v>
      </c>
      <c r="Y261">
        <f>VLOOKUP($A261,'Data (changed)'!$B$2:$AE$267,$Y$1,TRUE)</f>
        <v>-0.41884439926069206</v>
      </c>
      <c r="Z261">
        <f>VLOOKUP($A261,'Data (changed)'!$B$2:$AE$267,$Z$1,TRUE)</f>
        <v>7.824533495292485E-2</v>
      </c>
      <c r="AA261">
        <f>VLOOKUP($A261,'Data (changed)'!$B$2:$AE$267,$AA$1,TRUE)</f>
        <v>4.2721885284874475</v>
      </c>
      <c r="AB261">
        <f>VLOOKUP($A261,'Data (changed)'!$B$2:$AE$267,$AB$1,TRUE)</f>
        <v>8.0541604381040912</v>
      </c>
      <c r="AC261">
        <f>VLOOKUP($A261,'Data (changed)'!$B$2:$AE$267,$AC$1,TRUE)</f>
        <v>1.0448796894055192</v>
      </c>
      <c r="AD261">
        <f>VLOOKUP($A261,'Data (changed)'!$B$2:$AE$267,$AD$1,TRUE)</f>
        <v>-2.0632730664025871</v>
      </c>
    </row>
    <row r="262" spans="1:30" x14ac:dyDescent="0.45">
      <c r="A262" t="s">
        <v>184</v>
      </c>
      <c r="B262" t="s">
        <v>392</v>
      </c>
      <c r="C262">
        <f>VLOOKUP(A262,'Data (changed)'!$B$2:$D$267,3,TRUE)</f>
        <v>0</v>
      </c>
      <c r="D262">
        <f>VLOOKUP($A262,'Data (changed)'!$B$2:$AE$267,$D$1,TRUE)</f>
        <v>0</v>
      </c>
      <c r="E262">
        <f>VLOOKUP($A262,'Data (changed)'!$B$2:$AE$267,$E$1,TRUE)</f>
        <v>0</v>
      </c>
      <c r="F262">
        <f>VLOOKUP($A262,'Data (changed)'!$B$2:$AE$267,$F$1,TRUE)</f>
        <v>0</v>
      </c>
      <c r="G262">
        <f>VLOOKUP($A262,'Data (changed)'!$B$2:$AE$267,$G$1,TRUE)</f>
        <v>0</v>
      </c>
      <c r="H262">
        <f>VLOOKUP($A262,'Data (changed)'!$B$2:$AE$267,$H$1,TRUE)</f>
        <v>0</v>
      </c>
      <c r="I262">
        <f>VLOOKUP($A262,'Data (changed)'!$B$2:$AE$267,$I$1,TRUE)</f>
        <v>0</v>
      </c>
      <c r="J262">
        <f>VLOOKUP($A262,'Data (changed)'!$B$2:$AE$267,$J$1,TRUE)</f>
        <v>0</v>
      </c>
      <c r="K262">
        <f>VLOOKUP($A262,'Data (changed)'!$B$2:$AE$267,$K$1,TRUE)</f>
        <v>0</v>
      </c>
      <c r="L262">
        <f>VLOOKUP($A262,'Data (changed)'!$B$2:$AE$267,$L$1,TRUE)</f>
        <v>0</v>
      </c>
      <c r="M262">
        <f>VLOOKUP($A262,'Data (changed)'!$B$2:$AE$267,$M$1,TRUE)</f>
        <v>26.973914779708792</v>
      </c>
      <c r="N262">
        <f>VLOOKUP($A262,'Data (changed)'!$B$2:$AE$267,$N$1,TRUE)</f>
        <v>-0.70094707816168977</v>
      </c>
      <c r="O262">
        <f>VLOOKUP($A262,'Data (changed)'!$B$2:$AE$267,$O$1,TRUE)</f>
        <v>5.9801446095501234</v>
      </c>
      <c r="P262">
        <f>VLOOKUP($A262,'Data (changed)'!$B$2:$AE$267,$P$1,TRUE)</f>
        <v>2.6121257217093046</v>
      </c>
      <c r="Q262">
        <f>VLOOKUP($A262,'Data (changed)'!$B$2:$AE$267,$Q$1,TRUE)</f>
        <v>6.0332310854586808</v>
      </c>
      <c r="R262">
        <f>VLOOKUP($A262,'Data (changed)'!$B$2:$AE$267,$R$1,TRUE)</f>
        <v>4.5030325531539006</v>
      </c>
      <c r="S262">
        <f>VLOOKUP($A262,'Data (changed)'!$B$2:$AE$267,$S$1,TRUE)</f>
        <v>7.2860824908061801</v>
      </c>
      <c r="T262">
        <f>VLOOKUP($A262,'Data (changed)'!$B$2:$AE$267,$T$1,TRUE)</f>
        <v>6.3048971193516934</v>
      </c>
      <c r="U262">
        <f>VLOOKUP($A262,'Data (changed)'!$B$2:$AE$267,$U$1,TRUE)</f>
        <v>3.5971401823185403</v>
      </c>
      <c r="V262">
        <f>VLOOKUP($A262,'Data (changed)'!$B$2:$AE$267,$V$1,TRUE)</f>
        <v>3.3086339401260432</v>
      </c>
      <c r="W262">
        <f>VLOOKUP($A262,'Data (changed)'!$B$2:$AE$267,$W$1,TRUE)</f>
        <v>4.3770082168515358</v>
      </c>
      <c r="X262">
        <f>VLOOKUP($A262,'Data (changed)'!$B$2:$AE$267,$X$1,TRUE)</f>
        <v>2.8096246224070427</v>
      </c>
      <c r="Y262">
        <f>VLOOKUP($A262,'Data (changed)'!$B$2:$AE$267,$Y$1,TRUE)</f>
        <v>3.4414709032760697</v>
      </c>
      <c r="Z262">
        <f>VLOOKUP($A262,'Data (changed)'!$B$2:$AE$267,$Z$1,TRUE)</f>
        <v>1.2228008349314194</v>
      </c>
      <c r="AA262">
        <f>VLOOKUP($A262,'Data (changed)'!$B$2:$AE$267,$AA$1,TRUE)</f>
        <v>4.0952828449642311</v>
      </c>
      <c r="AB262">
        <f>VLOOKUP($A262,'Data (changed)'!$B$2:$AE$267,$AB$1,TRUE)</f>
        <v>4.0702912931936055</v>
      </c>
      <c r="AC262">
        <f>VLOOKUP($A262,'Data (changed)'!$B$2:$AE$267,$AC$1,TRUE)</f>
        <v>4.2260864957965225</v>
      </c>
      <c r="AD262">
        <f>VLOOKUP($A262,'Data (changed)'!$B$2:$AE$267,$AD$1,TRUE)</f>
        <v>3.8133147433794647</v>
      </c>
    </row>
    <row r="263" spans="1:30" x14ac:dyDescent="0.45">
      <c r="A263" t="s">
        <v>17</v>
      </c>
      <c r="B263" t="s">
        <v>633</v>
      </c>
      <c r="C263">
        <f>VLOOKUP(A263,'Data (changed)'!$B$2:$D$267,3,TRUE)</f>
        <v>6.2934938599292707</v>
      </c>
      <c r="D263">
        <f>VLOOKUP($A263,'Data (changed)'!$B$2:$AE$267,$D$1,TRUE)</f>
        <v>8.2075981372268672</v>
      </c>
      <c r="E263">
        <f>VLOOKUP($A263,'Data (changed)'!$B$2:$AE$267,$E$1,TRUE)</f>
        <v>4.001966381266314</v>
      </c>
      <c r="F263">
        <f>VLOOKUP($A263,'Data (changed)'!$B$2:$AE$267,$F$1,TRUE)</f>
        <v>6.721949122316957</v>
      </c>
      <c r="G263">
        <f>VLOOKUP($A263,'Data (changed)'!$B$2:$AE$267,$G$1,TRUE)</f>
        <v>5.6693713222843343</v>
      </c>
      <c r="H263">
        <f>VLOOKUP($A263,'Data (changed)'!$B$2:$AE$267,$H$1,TRUE)</f>
        <v>4.6349673166895116</v>
      </c>
      <c r="I263">
        <f>VLOOKUP($A263,'Data (changed)'!$B$2:$AE$267,$I$1,TRUE)</f>
        <v>5.2311120404037865</v>
      </c>
      <c r="J263">
        <f>VLOOKUP($A263,'Data (changed)'!$B$2:$AE$267,$J$1,TRUE)</f>
        <v>6.0066945987187665</v>
      </c>
      <c r="K263">
        <f>VLOOKUP($A263,'Data (changed)'!$B$2:$AE$267,$K$1,TRUE)</f>
        <v>3.7755304961263363</v>
      </c>
      <c r="L263">
        <f>VLOOKUP($A263,'Data (changed)'!$B$2:$AE$267,$L$1,TRUE)</f>
        <v>6.1819155928913005</v>
      </c>
      <c r="M263">
        <f>VLOOKUP($A263,'Data (changed)'!$B$2:$AE$267,$M$1,TRUE)</f>
        <v>3.8036458718812725</v>
      </c>
      <c r="N263">
        <f>VLOOKUP($A263,'Data (changed)'!$B$2:$AE$267,$N$1,TRUE)</f>
        <v>3.9352315052777982</v>
      </c>
      <c r="O263">
        <f>VLOOKUP($A263,'Data (changed)'!$B$2:$AE$267,$O$1,TRUE)</f>
        <v>3.7473981848911109</v>
      </c>
      <c r="P263">
        <f>VLOOKUP($A263,'Data (changed)'!$B$2:$AE$267,$P$1,TRUE)</f>
        <v>3.9726964011830006</v>
      </c>
      <c r="Q263">
        <f>VLOOKUP($A263,'Data (changed)'!$B$2:$AE$267,$Q$1,TRUE)</f>
        <v>5.5917480756326796</v>
      </c>
      <c r="R263">
        <f>VLOOKUP($A263,'Data (changed)'!$B$2:$AE$267,$R$1,TRUE)</f>
        <v>3.1704093592236404</v>
      </c>
      <c r="S263">
        <f>VLOOKUP($A263,'Data (changed)'!$B$2:$AE$267,$S$1,TRUE)</f>
        <v>3.338427956050964</v>
      </c>
      <c r="T263">
        <f>VLOOKUP($A263,'Data (changed)'!$B$2:$AE$267,$T$1,TRUE)</f>
        <v>3.6475694701263279</v>
      </c>
      <c r="U263">
        <f>VLOOKUP($A263,'Data (changed)'!$B$2:$AE$267,$U$1,TRUE)</f>
        <v>3.8662295158774214</v>
      </c>
      <c r="V263">
        <f>VLOOKUP($A263,'Data (changed)'!$B$2:$AE$267,$V$1,TRUE)</f>
        <v>7.7023070396186455</v>
      </c>
      <c r="W263">
        <f>VLOOKUP($A263,'Data (changed)'!$B$2:$AE$267,$W$1,TRUE)</f>
        <v>-12.714823017498844</v>
      </c>
      <c r="X263">
        <f>VLOOKUP($A263,'Data (changed)'!$B$2:$AE$267,$X$1,TRUE)</f>
        <v>2.3928856820532047</v>
      </c>
      <c r="Y263">
        <f>VLOOKUP($A263,'Data (changed)'!$B$2:$AE$267,$Y$1,TRUE)</f>
        <v>4.8234149812497691</v>
      </c>
      <c r="Z263">
        <f>VLOOKUP($A263,'Data (changed)'!$B$2:$AE$267,$Z$1,TRUE)</f>
        <v>-0.18857371215852936</v>
      </c>
      <c r="AA263">
        <f>VLOOKUP($A263,'Data (changed)'!$B$2:$AE$267,$AA$1,TRUE)</f>
        <v>-27.994546253687517</v>
      </c>
      <c r="AB263">
        <f>VLOOKUP($A263,'Data (changed)'!$B$2:$AE$267,$AB$1,TRUE)</f>
        <v>-9.375123817616938</v>
      </c>
      <c r="AC263">
        <f>VLOOKUP($A263,'Data (changed)'!$B$2:$AE$267,$AC$1,TRUE)</f>
        <v>-5.0717956388386654</v>
      </c>
      <c r="AD263">
        <f>VLOOKUP($A263,'Data (changed)'!$B$2:$AE$267,$AD$1,TRUE)</f>
        <v>0.75244741049714037</v>
      </c>
    </row>
    <row r="264" spans="1:30" x14ac:dyDescent="0.45">
      <c r="A264" t="s">
        <v>350</v>
      </c>
      <c r="B264" t="s">
        <v>438</v>
      </c>
      <c r="C264">
        <f>VLOOKUP(A264,'Data (changed)'!$B$2:$D$267,3,TRUE)</f>
        <v>-1.0182198732135816</v>
      </c>
      <c r="D264">
        <f>VLOOKUP($A264,'Data (changed)'!$B$2:$AE$267,$D$1,TRUE)</f>
        <v>-2.1370568887736852</v>
      </c>
      <c r="E264">
        <f>VLOOKUP($A264,'Data (changed)'!$B$2:$AE$267,$E$1,TRUE)</f>
        <v>1.2335199133292747</v>
      </c>
      <c r="F264">
        <f>VLOOKUP($A264,'Data (changed)'!$B$2:$AE$267,$F$1,TRUE)</f>
        <v>3.2000010493424611</v>
      </c>
      <c r="G264">
        <f>VLOOKUP($A264,'Data (changed)'!$B$2:$AE$267,$G$1,TRUE)</f>
        <v>3.0999954183264578</v>
      </c>
      <c r="H264">
        <f>VLOOKUP($A264,'Data (changed)'!$B$2:$AE$267,$H$1,TRUE)</f>
        <v>4.2999989609346017</v>
      </c>
      <c r="I264">
        <f>VLOOKUP($A264,'Data (changed)'!$B$2:$AE$267,$I$1,TRUE)</f>
        <v>2.6000021162801374</v>
      </c>
      <c r="J264">
        <f>VLOOKUP($A264,'Data (changed)'!$B$2:$AE$267,$J$1,TRUE)</f>
        <v>0.50000090515275986</v>
      </c>
      <c r="K264">
        <f>VLOOKUP($A264,'Data (changed)'!$B$2:$AE$267,$K$1,TRUE)</f>
        <v>2.3999962445644343</v>
      </c>
      <c r="L264">
        <f>VLOOKUP($A264,'Data (changed)'!$B$2:$AE$267,$L$1,TRUE)</f>
        <v>4.200003475517903</v>
      </c>
      <c r="M264">
        <f>VLOOKUP($A264,'Data (changed)'!$B$2:$AE$267,$M$1,TRUE)</f>
        <v>2.6999945671374519</v>
      </c>
      <c r="N264">
        <f>VLOOKUP($A264,'Data (changed)'!$B$2:$AE$267,$N$1,TRUE)</f>
        <v>3.700382351755934</v>
      </c>
      <c r="O264">
        <f>VLOOKUP($A264,'Data (changed)'!$B$2:$AE$267,$O$1,TRUE)</f>
        <v>2.9490791374903012</v>
      </c>
      <c r="P264">
        <f>VLOOKUP($A264,'Data (changed)'!$B$2:$AE$267,$P$1,TRUE)</f>
        <v>4.5545527447270899</v>
      </c>
      <c r="Q264">
        <f>VLOOKUP($A264,'Data (changed)'!$B$2:$AE$267,$Q$1,TRUE)</f>
        <v>5.2770563116365992</v>
      </c>
      <c r="R264">
        <f>VLOOKUP($A264,'Data (changed)'!$B$2:$AE$267,$R$1,TRUE)</f>
        <v>5.6037976571201114</v>
      </c>
      <c r="S264">
        <f>VLOOKUP($A264,'Data (changed)'!$B$2:$AE$267,$S$1,TRUE)</f>
        <v>5.3604758905366339</v>
      </c>
      <c r="T264">
        <f>VLOOKUP($A264,'Data (changed)'!$B$2:$AE$267,$T$1,TRUE)</f>
        <v>3.1910467411567822</v>
      </c>
      <c r="U264">
        <f>VLOOKUP($A264,'Data (changed)'!$B$2:$AE$267,$U$1,TRUE)</f>
        <v>-1.5380893337992063</v>
      </c>
      <c r="V264">
        <f>VLOOKUP($A264,'Data (changed)'!$B$2:$AE$267,$V$1,TRUE)</f>
        <v>3.0397308136016932</v>
      </c>
      <c r="W264">
        <f>VLOOKUP($A264,'Data (changed)'!$B$2:$AE$267,$W$1,TRUE)</f>
        <v>3.2841681423113869</v>
      </c>
      <c r="X264">
        <f>VLOOKUP($A264,'Data (changed)'!$B$2:$AE$267,$X$1,TRUE)</f>
        <v>2.2133548084844108</v>
      </c>
      <c r="Y264">
        <f>VLOOKUP($A264,'Data (changed)'!$B$2:$AE$267,$Y$1,TRUE)</f>
        <v>2.4852005003105972</v>
      </c>
      <c r="Z264">
        <f>VLOOKUP($A264,'Data (changed)'!$B$2:$AE$267,$Z$1,TRUE)</f>
        <v>1.846991603657159</v>
      </c>
      <c r="AA264">
        <f>VLOOKUP($A264,'Data (changed)'!$B$2:$AE$267,$AA$1,TRUE)</f>
        <v>1.1937328012442805</v>
      </c>
      <c r="AB264">
        <f>VLOOKUP($A264,'Data (changed)'!$B$2:$AE$267,$AB$1,TRUE)</f>
        <v>0.39908792955635874</v>
      </c>
      <c r="AC264">
        <f>VLOOKUP($A264,'Data (changed)'!$B$2:$AE$267,$AC$1,TRUE)</f>
        <v>1.4145126258505769</v>
      </c>
      <c r="AD264">
        <f>VLOOKUP($A264,'Data (changed)'!$B$2:$AE$267,$AD$1,TRUE)</f>
        <v>0.78705557049509878</v>
      </c>
    </row>
    <row r="265" spans="1:30" x14ac:dyDescent="0.45">
      <c r="A265" t="s">
        <v>389</v>
      </c>
      <c r="B265" t="s">
        <v>10</v>
      </c>
      <c r="C265">
        <f>VLOOKUP(A265,'Data (changed)'!$B$2:$D$267,3,TRUE)</f>
        <v>-3.6133383882329895E-2</v>
      </c>
      <c r="D265">
        <f>VLOOKUP($A265,'Data (changed)'!$B$2:$AE$267,$D$1,TRUE)</f>
        <v>-1.7309221735256557</v>
      </c>
      <c r="E265">
        <f>VLOOKUP($A265,'Data (changed)'!$B$2:$AE$267,$E$1,TRUE)</f>
        <v>6.7972740490711772</v>
      </c>
      <c r="F265">
        <f>VLOOKUP($A265,'Data (changed)'!$B$2:$AE$267,$F$1,TRUE)</f>
        <v>-8.6254419523127694</v>
      </c>
      <c r="G265">
        <f>VLOOKUP($A265,'Data (changed)'!$B$2:$AE$267,$G$1,TRUE)</f>
        <v>2.8976688934169772</v>
      </c>
      <c r="H265">
        <f>VLOOKUP($A265,'Data (changed)'!$B$2:$AE$267,$H$1,TRUE)</f>
        <v>6.218546488942934</v>
      </c>
      <c r="I265">
        <f>VLOOKUP($A265,'Data (changed)'!$B$2:$AE$267,$I$1,TRUE)</f>
        <v>3.8140074971835531</v>
      </c>
      <c r="J265">
        <f>VLOOKUP($A265,'Data (changed)'!$B$2:$AE$267,$J$1,TRUE)</f>
        <v>-0.38574614579034971</v>
      </c>
      <c r="K265">
        <f>VLOOKUP($A265,'Data (changed)'!$B$2:$AE$267,$K$1,TRUE)</f>
        <v>4.650189746374096</v>
      </c>
      <c r="L265">
        <f>VLOOKUP($A265,'Data (changed)'!$B$2:$AE$267,$L$1,TRUE)</f>
        <v>3.8973229434189562</v>
      </c>
      <c r="M265">
        <f>VLOOKUP($A265,'Data (changed)'!$B$2:$AE$267,$M$1,TRUE)</f>
        <v>5.3168682741841877</v>
      </c>
      <c r="N265">
        <f>VLOOKUP($A265,'Data (changed)'!$B$2:$AE$267,$N$1,TRUE)</f>
        <v>4.5060142803260419</v>
      </c>
      <c r="O265">
        <f>VLOOKUP($A265,'Data (changed)'!$B$2:$AE$267,$O$1,TRUE)</f>
        <v>6.9449739822122325</v>
      </c>
      <c r="P265">
        <f>VLOOKUP($A265,'Data (changed)'!$B$2:$AE$267,$P$1,TRUE)</f>
        <v>7.032395115152184</v>
      </c>
      <c r="Q265">
        <f>VLOOKUP($A265,'Data (changed)'!$B$2:$AE$267,$Q$1,TRUE)</f>
        <v>7.2355990065554323</v>
      </c>
      <c r="R265">
        <f>VLOOKUP($A265,'Data (changed)'!$B$2:$AE$267,$R$1,TRUE)</f>
        <v>7.9036944448007915</v>
      </c>
      <c r="S265">
        <f>VLOOKUP($A265,'Data (changed)'!$B$2:$AE$267,$S$1,TRUE)</f>
        <v>8.3524362444740632</v>
      </c>
      <c r="T265">
        <f>VLOOKUP($A265,'Data (changed)'!$B$2:$AE$267,$T$1,TRUE)</f>
        <v>7.7738958154236286</v>
      </c>
      <c r="U265">
        <f>VLOOKUP($A265,'Data (changed)'!$B$2:$AE$267,$U$1,TRUE)</f>
        <v>9.2203484058663037</v>
      </c>
      <c r="V265">
        <f>VLOOKUP($A265,'Data (changed)'!$B$2:$AE$267,$V$1,TRUE)</f>
        <v>10.298223324121267</v>
      </c>
      <c r="W265">
        <f>VLOOKUP($A265,'Data (changed)'!$B$2:$AE$267,$W$1,TRUE)</f>
        <v>5.564602336707523</v>
      </c>
      <c r="X265">
        <f>VLOOKUP($A265,'Data (changed)'!$B$2:$AE$267,$X$1,TRUE)</f>
        <v>7.5975932105319117</v>
      </c>
      <c r="Y265">
        <f>VLOOKUP($A265,'Data (changed)'!$B$2:$AE$267,$Y$1,TRUE)</f>
        <v>5.057231739797345</v>
      </c>
      <c r="Z265">
        <f>VLOOKUP($A265,'Data (changed)'!$B$2:$AE$267,$Z$1,TRUE)</f>
        <v>4.6979923625298596</v>
      </c>
      <c r="AA265">
        <f>VLOOKUP($A265,'Data (changed)'!$B$2:$AE$267,$AA$1,TRUE)</f>
        <v>2.9203751121796131</v>
      </c>
      <c r="AB265">
        <f>VLOOKUP($A265,'Data (changed)'!$B$2:$AE$267,$AB$1,TRUE)</f>
        <v>3.7766791462673126</v>
      </c>
      <c r="AC265">
        <f>VLOOKUP($A265,'Data (changed)'!$B$2:$AE$267,$AC$1,TRUE)</f>
        <v>3.5043360955868224</v>
      </c>
      <c r="AD265">
        <f>VLOOKUP($A265,'Data (changed)'!$B$2:$AE$267,$AD$1,TRUE)</f>
        <v>4.0343782350619222</v>
      </c>
    </row>
    <row r="266" spans="1:30" x14ac:dyDescent="0.45">
      <c r="A266" t="s">
        <v>306</v>
      </c>
      <c r="B266" t="s">
        <v>666</v>
      </c>
      <c r="C266">
        <f>VLOOKUP(A266,'Data (changed)'!$B$2:$D$267,3,TRUE)</f>
        <v>5.5317823960983219</v>
      </c>
      <c r="D266">
        <f>VLOOKUP($A266,'Data (changed)'!$B$2:$AE$267,$D$1,TRUE)</f>
        <v>-9.0155700862609223</v>
      </c>
      <c r="E266">
        <f>VLOOKUP($A266,'Data (changed)'!$B$2:$AE$267,$E$1,TRUE)</f>
        <v>1.0514586257693423</v>
      </c>
      <c r="F266">
        <f>VLOOKUP($A266,'Data (changed)'!$B$2:$AE$267,$F$1,TRUE)</f>
        <v>9.2351988610601694</v>
      </c>
      <c r="G266">
        <f>VLOOKUP($A266,'Data (changed)'!$B$2:$AE$267,$G$1,TRUE)</f>
        <v>0.15802565144909408</v>
      </c>
      <c r="H266">
        <f>VLOOKUP($A266,'Data (changed)'!$B$2:$AE$267,$H$1,TRUE)</f>
        <v>10.360696769806481</v>
      </c>
      <c r="I266">
        <f>VLOOKUP($A266,'Data (changed)'!$B$2:$AE$267,$I$1,TRUE)</f>
        <v>2.6805941737397774</v>
      </c>
      <c r="J266">
        <f>VLOOKUP($A266,'Data (changed)'!$B$2:$AE$267,$J$1,TRUE)</f>
        <v>2.88521180627896</v>
      </c>
      <c r="K266">
        <f>VLOOKUP($A266,'Data (changed)'!$B$2:$AE$267,$K$1,TRUE)</f>
        <v>-0.81782101628289183</v>
      </c>
      <c r="L266">
        <f>VLOOKUP($A266,'Data (changed)'!$B$2:$AE$267,$L$1,TRUE)</f>
        <v>-3.0591897618037933</v>
      </c>
      <c r="M266">
        <f>VLOOKUP($A266,'Data (changed)'!$B$2:$AE$267,$M$1,TRUE)</f>
        <v>1.4396153844897555</v>
      </c>
      <c r="N266">
        <f>VLOOKUP($A266,'Data (changed)'!$B$2:$AE$267,$N$1,TRUE)</f>
        <v>-8.894023633042849</v>
      </c>
      <c r="O266">
        <f>VLOOKUP($A266,'Data (changed)'!$B$2:$AE$267,$O$1,TRUE)</f>
        <v>-16.995074694026187</v>
      </c>
      <c r="P266">
        <f>VLOOKUP($A266,'Data (changed)'!$B$2:$AE$267,$P$1,TRUE)</f>
        <v>-5.8075380553470808</v>
      </c>
      <c r="Q266">
        <f>VLOOKUP($A266,'Data (changed)'!$B$2:$AE$267,$Q$1,TRUE)</f>
        <v>-5.7110836797259878</v>
      </c>
      <c r="R266">
        <f>VLOOKUP($A266,'Data (changed)'!$B$2:$AE$267,$R$1,TRUE)</f>
        <v>-3.4614951923160646</v>
      </c>
      <c r="S266">
        <f>VLOOKUP($A266,'Data (changed)'!$B$2:$AE$267,$S$1,TRUE)</f>
        <v>-3.6533268588292032</v>
      </c>
      <c r="T266">
        <f>VLOOKUP($A266,'Data (changed)'!$B$2:$AE$267,$T$1,TRUE)</f>
        <v>-17.668946285205351</v>
      </c>
      <c r="U266">
        <f>VLOOKUP($A266,'Data (changed)'!$B$2:$AE$267,$U$1,TRUE)</f>
        <v>12.019559926898538</v>
      </c>
      <c r="V266">
        <f>VLOOKUP($A266,'Data (changed)'!$B$2:$AE$267,$V$1,TRUE)</f>
        <v>19.675323142464492</v>
      </c>
      <c r="W266">
        <f>VLOOKUP($A266,'Data (changed)'!$B$2:$AE$267,$W$1,TRUE)</f>
        <v>14.19391295721617</v>
      </c>
      <c r="X266">
        <f>VLOOKUP($A266,'Data (changed)'!$B$2:$AE$267,$X$1,TRUE)</f>
        <v>16.665428768467862</v>
      </c>
      <c r="Y266">
        <f>VLOOKUP($A266,'Data (changed)'!$B$2:$AE$267,$Y$1,TRUE)</f>
        <v>1.989492762072075</v>
      </c>
      <c r="Z266">
        <f>VLOOKUP($A266,'Data (changed)'!$B$2:$AE$267,$Z$1,TRUE)</f>
        <v>2.3769293269800329</v>
      </c>
      <c r="AA266">
        <f>VLOOKUP($A266,'Data (changed)'!$B$2:$AE$267,$AA$1,TRUE)</f>
        <v>1.7798727034029866</v>
      </c>
      <c r="AB266">
        <f>VLOOKUP($A266,'Data (changed)'!$B$2:$AE$267,$AB$1,TRUE)</f>
        <v>0.75586925093060131</v>
      </c>
      <c r="AC266">
        <f>VLOOKUP($A266,'Data (changed)'!$B$2:$AE$267,$AC$1,TRUE)</f>
        <v>4.6993998487651112</v>
      </c>
      <c r="AD266">
        <f>VLOOKUP($A266,'Data (changed)'!$B$2:$AE$267,$AD$1,TRUE)</f>
        <v>3.4971595351019005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6"/>
  <sheetViews>
    <sheetView zoomScale="62" zoomScaleNormal="100" workbookViewId="0">
      <selection activeCell="B1" sqref="A1:AD266"/>
    </sheetView>
  </sheetViews>
  <sheetFormatPr defaultRowHeight="14.25" x14ac:dyDescent="0.45"/>
  <cols>
    <col min="2" max="2" width="32.53125" customWidth="1"/>
  </cols>
  <sheetData>
    <row r="1" spans="1:58" x14ac:dyDescent="0.45">
      <c r="C1" s="4">
        <v>3</v>
      </c>
      <c r="D1" s="4">
        <v>4</v>
      </c>
      <c r="E1" s="4">
        <v>5</v>
      </c>
      <c r="F1" s="4">
        <v>6</v>
      </c>
      <c r="G1" s="4">
        <v>7</v>
      </c>
      <c r="H1" s="4">
        <v>8</v>
      </c>
      <c r="I1" s="4">
        <v>9</v>
      </c>
      <c r="J1" s="4">
        <v>10</v>
      </c>
      <c r="K1" s="4">
        <v>11</v>
      </c>
      <c r="L1" s="4">
        <v>12</v>
      </c>
      <c r="M1" s="4">
        <v>13</v>
      </c>
      <c r="N1" s="4">
        <v>14</v>
      </c>
      <c r="O1" s="4">
        <v>15</v>
      </c>
      <c r="P1" s="4">
        <v>16</v>
      </c>
      <c r="Q1" s="4">
        <v>17</v>
      </c>
      <c r="R1" s="4">
        <v>18</v>
      </c>
      <c r="S1" s="4">
        <v>19</v>
      </c>
      <c r="T1" s="4">
        <v>20</v>
      </c>
      <c r="U1" s="4">
        <v>21</v>
      </c>
      <c r="V1" s="4">
        <v>22</v>
      </c>
      <c r="W1" s="4">
        <v>23</v>
      </c>
      <c r="X1" s="4">
        <v>24</v>
      </c>
      <c r="Y1" s="4">
        <v>25</v>
      </c>
      <c r="Z1" s="4">
        <v>26</v>
      </c>
      <c r="AA1" s="4">
        <v>27</v>
      </c>
      <c r="AB1" s="4">
        <v>28</v>
      </c>
      <c r="AC1" s="4">
        <v>29</v>
      </c>
      <c r="AD1" s="4">
        <v>30</v>
      </c>
    </row>
    <row r="2" spans="1:58" x14ac:dyDescent="0.45">
      <c r="A2" t="s">
        <v>432</v>
      </c>
      <c r="B2" t="s">
        <v>647</v>
      </c>
      <c r="C2" s="4">
        <v>1991</v>
      </c>
      <c r="D2" s="4">
        <v>1992</v>
      </c>
      <c r="E2" s="4">
        <v>1993</v>
      </c>
      <c r="F2" s="4">
        <v>1994</v>
      </c>
      <c r="G2" s="4">
        <v>1995</v>
      </c>
      <c r="H2" s="4">
        <v>1996</v>
      </c>
      <c r="I2" s="4">
        <v>1997</v>
      </c>
      <c r="J2" s="4">
        <v>1998</v>
      </c>
      <c r="K2" s="4">
        <v>1999</v>
      </c>
      <c r="L2" s="4">
        <v>2000</v>
      </c>
      <c r="M2" s="4">
        <v>2001</v>
      </c>
      <c r="N2" s="4">
        <v>2002</v>
      </c>
      <c r="O2" s="4">
        <v>2003</v>
      </c>
      <c r="P2" s="4">
        <v>2004</v>
      </c>
      <c r="Q2" s="4">
        <v>2005</v>
      </c>
      <c r="R2" s="4">
        <v>2006</v>
      </c>
      <c r="S2" s="4">
        <v>2007</v>
      </c>
      <c r="T2" s="4">
        <v>2008</v>
      </c>
      <c r="U2" s="4">
        <v>2009</v>
      </c>
      <c r="V2" s="4">
        <v>2010</v>
      </c>
      <c r="W2" s="4">
        <v>2011</v>
      </c>
      <c r="X2" s="4">
        <v>2012</v>
      </c>
      <c r="Y2" s="4">
        <v>2013</v>
      </c>
      <c r="Z2" s="4">
        <v>2014</v>
      </c>
      <c r="AA2" s="4">
        <v>2015</v>
      </c>
      <c r="AB2" s="4">
        <v>2016</v>
      </c>
      <c r="AC2" s="4">
        <v>2017</v>
      </c>
      <c r="AD2" s="4">
        <v>2018</v>
      </c>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x14ac:dyDescent="0.45">
      <c r="A3" t="s">
        <v>14</v>
      </c>
      <c r="B3" t="s">
        <v>475</v>
      </c>
      <c r="C3" s="4">
        <v>7.9628724963360895</v>
      </c>
      <c r="D3" s="4">
        <v>5.8823529411764781</v>
      </c>
      <c r="E3" s="4">
        <v>7.3076923076923066</v>
      </c>
      <c r="F3" s="4">
        <v>8.2039028275587356</v>
      </c>
      <c r="G3" s="4">
        <v>2.5471439087228589</v>
      </c>
      <c r="H3" s="4">
        <v>1.1857881716494774</v>
      </c>
      <c r="I3" s="4">
        <v>7.046873978006289</v>
      </c>
      <c r="J3" s="4">
        <v>1.991985852474869</v>
      </c>
      <c r="K3" s="4">
        <v>1.2380421057706599</v>
      </c>
      <c r="L3" s="4">
        <v>7.6165881939646738</v>
      </c>
      <c r="M3" s="4">
        <v>-2.9712567243579855</v>
      </c>
      <c r="N3" s="4">
        <v>-3.273646410648098</v>
      </c>
      <c r="O3" s="4">
        <v>1.9755472615863141</v>
      </c>
      <c r="P3" s="4">
        <v>7.9115634658152487</v>
      </c>
      <c r="Q3" s="4">
        <v>1.214349348772032</v>
      </c>
      <c r="R3" s="4">
        <v>1.0506075279637486</v>
      </c>
      <c r="S3" s="4">
        <v>1.8002259714881177</v>
      </c>
      <c r="T3" s="4">
        <v>-9.0708046322276914E-2</v>
      </c>
      <c r="U3" s="4">
        <v>-10.519748535848663</v>
      </c>
      <c r="V3" s="4">
        <v>-3.6850293872329871</v>
      </c>
      <c r="W3" s="4">
        <v>3.4460547504025811</v>
      </c>
      <c r="X3" s="4">
        <v>-1.3698630136986338</v>
      </c>
      <c r="Y3" s="4">
        <v>4.1982323232323324</v>
      </c>
      <c r="Z3" s="4">
        <v>0.29999999999998295</v>
      </c>
      <c r="AA3" s="4">
        <v>5.7000008758939771</v>
      </c>
      <c r="AB3" s="4">
        <v>2.099999585669849</v>
      </c>
      <c r="AC3" s="4">
        <v>1.9999991044232956</v>
      </c>
      <c r="AD3" s="4" t="s">
        <v>669</v>
      </c>
    </row>
    <row r="4" spans="1:58" x14ac:dyDescent="0.45">
      <c r="A4" t="s">
        <v>569</v>
      </c>
      <c r="B4" t="s">
        <v>294</v>
      </c>
      <c r="C4" s="4" t="s">
        <v>669</v>
      </c>
      <c r="D4" s="4" t="s">
        <v>669</v>
      </c>
      <c r="E4" s="4" t="s">
        <v>669</v>
      </c>
      <c r="F4" s="4" t="s">
        <v>669</v>
      </c>
      <c r="G4" s="4" t="s">
        <v>669</v>
      </c>
      <c r="H4" s="4" t="s">
        <v>669</v>
      </c>
      <c r="I4" s="4" t="s">
        <v>669</v>
      </c>
      <c r="J4" s="4" t="s">
        <v>669</v>
      </c>
      <c r="K4" s="4" t="s">
        <v>669</v>
      </c>
      <c r="L4" s="4" t="s">
        <v>669</v>
      </c>
      <c r="M4" s="4" t="s">
        <v>669</v>
      </c>
      <c r="N4" s="4" t="s">
        <v>669</v>
      </c>
      <c r="O4" s="4">
        <v>8.8322778126357093</v>
      </c>
      <c r="P4" s="4">
        <v>1.4141179805897934</v>
      </c>
      <c r="Q4" s="4">
        <v>11.229714823642894</v>
      </c>
      <c r="R4" s="4">
        <v>5.3574032512635057</v>
      </c>
      <c r="S4" s="4">
        <v>13.826319547976325</v>
      </c>
      <c r="T4" s="4">
        <v>3.9249838216157258</v>
      </c>
      <c r="U4" s="4">
        <v>21.390528393106621</v>
      </c>
      <c r="V4" s="4">
        <v>14.362441469268148</v>
      </c>
      <c r="W4" s="4">
        <v>0.4263547845292095</v>
      </c>
      <c r="X4" s="4">
        <v>12.752287088717054</v>
      </c>
      <c r="Y4" s="4">
        <v>5.6007446580815383</v>
      </c>
      <c r="Z4" s="4">
        <v>2.7245433639485412</v>
      </c>
      <c r="AA4" s="4">
        <v>1.4513146600975517</v>
      </c>
      <c r="AB4" s="4">
        <v>2.2603142013045243</v>
      </c>
      <c r="AC4" s="4">
        <v>2.6470032019578582</v>
      </c>
      <c r="AD4" s="4">
        <v>1.1892281283803356</v>
      </c>
    </row>
    <row r="5" spans="1:58" x14ac:dyDescent="0.45">
      <c r="A5" t="s">
        <v>19</v>
      </c>
      <c r="B5" t="s">
        <v>284</v>
      </c>
      <c r="C5" s="4">
        <v>0.99135930146087503</v>
      </c>
      <c r="D5" s="4">
        <v>-5.8382807331314126</v>
      </c>
      <c r="E5" s="4">
        <v>-23.983417442057799</v>
      </c>
      <c r="F5" s="4">
        <v>1.3393634364799141</v>
      </c>
      <c r="G5" s="4">
        <v>15.000000028863369</v>
      </c>
      <c r="H5" s="4">
        <v>13.544369755102565</v>
      </c>
      <c r="I5" s="4">
        <v>7.2742773546037256</v>
      </c>
      <c r="J5" s="4">
        <v>4.6911464509355199</v>
      </c>
      <c r="K5" s="4">
        <v>2.1814897184045776</v>
      </c>
      <c r="L5" s="4">
        <v>3.0546242343078518</v>
      </c>
      <c r="M5" s="4">
        <v>4.2059985561950981</v>
      </c>
      <c r="N5" s="4">
        <v>13.665686523023155</v>
      </c>
      <c r="O5" s="4">
        <v>2.9898500103955286</v>
      </c>
      <c r="P5" s="4">
        <v>10.952861768710264</v>
      </c>
      <c r="Q5" s="4">
        <v>15.028915317530192</v>
      </c>
      <c r="R5" s="4">
        <v>11.547683178163254</v>
      </c>
      <c r="S5" s="4">
        <v>14.010018242632796</v>
      </c>
      <c r="T5" s="4">
        <v>11.166138330361377</v>
      </c>
      <c r="U5" s="4">
        <v>0.858712615098284</v>
      </c>
      <c r="V5" s="4">
        <v>4.4039325434376053</v>
      </c>
      <c r="W5" s="4">
        <v>3.4719763445402378</v>
      </c>
      <c r="X5" s="4">
        <v>8.5421876426537153</v>
      </c>
      <c r="Y5" s="4">
        <v>4.9545446463618674</v>
      </c>
      <c r="Z5" s="4">
        <v>4.8226275683899615</v>
      </c>
      <c r="AA5" s="4">
        <v>0.94357156132500108</v>
      </c>
      <c r="AB5" s="4">
        <v>-2.5800496440493248</v>
      </c>
      <c r="AC5" s="4">
        <v>-0.14721294108575478</v>
      </c>
      <c r="AD5" s="4">
        <v>-2.0036297273020125</v>
      </c>
    </row>
    <row r="6" spans="1:58" x14ac:dyDescent="0.45">
      <c r="A6" t="s">
        <v>409</v>
      </c>
      <c r="B6" t="s">
        <v>175</v>
      </c>
      <c r="C6" s="4">
        <v>-28.002141656045993</v>
      </c>
      <c r="D6" s="4">
        <v>-7.1871109163695053</v>
      </c>
      <c r="E6" s="4">
        <v>9.5594116943475314</v>
      </c>
      <c r="F6" s="4">
        <v>8.3028665911286055</v>
      </c>
      <c r="G6" s="4">
        <v>13.322333320080304</v>
      </c>
      <c r="H6" s="4">
        <v>9.0999994436023144</v>
      </c>
      <c r="I6" s="4">
        <v>-10.919984085103522</v>
      </c>
      <c r="J6" s="4">
        <v>8.8300877086976897</v>
      </c>
      <c r="K6" s="4">
        <v>12.88989673318892</v>
      </c>
      <c r="L6" s="4">
        <v>6.9500361342291797</v>
      </c>
      <c r="M6" s="4">
        <v>8.2900700272565757</v>
      </c>
      <c r="N6" s="4">
        <v>4.5399606404472195</v>
      </c>
      <c r="O6" s="4">
        <v>5.530050777933198</v>
      </c>
      <c r="P6" s="4">
        <v>5.5099986931983977</v>
      </c>
      <c r="Q6" s="4">
        <v>5.5299148092649091</v>
      </c>
      <c r="R6" s="4">
        <v>5.9000839573806445</v>
      </c>
      <c r="S6" s="4">
        <v>5.9799820362543841</v>
      </c>
      <c r="T6" s="4">
        <v>7.4999695602916603</v>
      </c>
      <c r="U6" s="4">
        <v>3.350066527938651</v>
      </c>
      <c r="V6" s="4">
        <v>3.7068923010068318</v>
      </c>
      <c r="W6" s="4">
        <v>2.5453218447701715</v>
      </c>
      <c r="X6" s="4">
        <v>1.4175259921628651</v>
      </c>
      <c r="Y6" s="4">
        <v>1.0019871501496738</v>
      </c>
      <c r="Z6" s="4">
        <v>1.7744867849549308</v>
      </c>
      <c r="AA6" s="4">
        <v>2.218752231667608</v>
      </c>
      <c r="AB6" s="4">
        <v>3.3148047534189686</v>
      </c>
      <c r="AC6" s="4">
        <v>3.8021974879680442</v>
      </c>
      <c r="AD6" s="4">
        <v>4.0713012947902314</v>
      </c>
    </row>
    <row r="7" spans="1:58" x14ac:dyDescent="0.45">
      <c r="A7" t="s">
        <v>663</v>
      </c>
      <c r="B7" t="s">
        <v>307</v>
      </c>
      <c r="C7" s="4">
        <v>2.5460035230613585</v>
      </c>
      <c r="D7" s="4">
        <v>0.92921404012595588</v>
      </c>
      <c r="E7" s="4">
        <v>-1.0314843899989512</v>
      </c>
      <c r="F7" s="4">
        <v>2.3831822482117957</v>
      </c>
      <c r="G7" s="4">
        <v>2.757501613262491</v>
      </c>
      <c r="H7" s="4">
        <v>4.6497386675470693</v>
      </c>
      <c r="I7" s="4">
        <v>9.0676720514413489</v>
      </c>
      <c r="J7" s="4">
        <v>3.1947933928923646</v>
      </c>
      <c r="K7" s="4">
        <v>4.0990789217792951</v>
      </c>
      <c r="L7" s="4">
        <v>3.5283623612238841</v>
      </c>
      <c r="M7" s="4">
        <v>8.1193577216994868</v>
      </c>
      <c r="N7" s="4">
        <v>4.5463622136465318</v>
      </c>
      <c r="O7" s="4">
        <v>8.6942037161246759</v>
      </c>
      <c r="P7" s="4">
        <v>8.1356763383735142</v>
      </c>
      <c r="Q7" s="4">
        <v>5.3977959850042225</v>
      </c>
      <c r="R7" s="4">
        <v>4.8086886991692097</v>
      </c>
      <c r="S7" s="4">
        <v>1.5531881410322228</v>
      </c>
      <c r="T7" s="4">
        <v>-5.5591863685058058</v>
      </c>
      <c r="U7" s="4">
        <v>-5.3028465434829144</v>
      </c>
      <c r="V7" s="4">
        <v>-1.974957999653455</v>
      </c>
      <c r="W7" s="4">
        <v>-8.0697534113909342E-3</v>
      </c>
      <c r="X7" s="4">
        <v>-4.9744437185350279</v>
      </c>
      <c r="Y7" s="4">
        <v>-3.5475965154934386</v>
      </c>
      <c r="Z7" s="4">
        <v>2.5044655211451783</v>
      </c>
      <c r="AA7" s="4">
        <v>1.4341403952271605</v>
      </c>
      <c r="AB7" s="4">
        <v>3.7096780697898595</v>
      </c>
      <c r="AC7" s="4">
        <v>0.346071889630295</v>
      </c>
      <c r="AD7" s="4">
        <v>1.588765490463544</v>
      </c>
    </row>
    <row r="8" spans="1:58" x14ac:dyDescent="0.45">
      <c r="A8" t="s">
        <v>560</v>
      </c>
      <c r="B8" t="s">
        <v>102</v>
      </c>
      <c r="C8" s="4">
        <v>1.5172103836814017</v>
      </c>
      <c r="D8" s="4">
        <v>4.9437443630386184</v>
      </c>
      <c r="E8" s="4">
        <v>3.2713987401844946</v>
      </c>
      <c r="F8" s="4">
        <v>3.1975389085493191</v>
      </c>
      <c r="G8" s="4">
        <v>2.7579908609937291</v>
      </c>
      <c r="H8" s="4">
        <v>4.5961669772420066</v>
      </c>
      <c r="I8" s="4">
        <v>4.2436182104684406</v>
      </c>
      <c r="J8" s="4">
        <v>5.2635261532818305</v>
      </c>
      <c r="K8" s="4">
        <v>1.8053468872631981</v>
      </c>
      <c r="L8" s="4">
        <v>6.7659182055307241</v>
      </c>
      <c r="M8" s="4">
        <v>1.5392362082767193</v>
      </c>
      <c r="N8" s="4">
        <v>0.39082279294365208</v>
      </c>
      <c r="O8" s="4">
        <v>4.686820917171147</v>
      </c>
      <c r="P8" s="4">
        <v>9.46187090021904</v>
      </c>
      <c r="Q8" s="4">
        <v>5.5626524900230834</v>
      </c>
      <c r="R8" s="4">
        <v>6.2276521878042814</v>
      </c>
      <c r="S8" s="4">
        <v>4.580710702964268</v>
      </c>
      <c r="T8" s="4">
        <v>5.8181731223098296</v>
      </c>
      <c r="U8" s="4">
        <v>0.4301909962354955</v>
      </c>
      <c r="V8" s="4">
        <v>4.663808231725497</v>
      </c>
      <c r="W8" s="4">
        <v>3.7906049796373651</v>
      </c>
      <c r="X8" s="4">
        <v>6.644510412808998</v>
      </c>
      <c r="Y8" s="4">
        <v>3.3626638185273237</v>
      </c>
      <c r="Z8" s="4">
        <v>2.595974545962676</v>
      </c>
      <c r="AA8" s="4">
        <v>3.3954070410473065</v>
      </c>
      <c r="AB8" s="4">
        <v>3.3858415456880664</v>
      </c>
      <c r="AC8" s="4">
        <v>1.0056109367858141</v>
      </c>
      <c r="AD8" s="4">
        <v>2.1365376803566818</v>
      </c>
    </row>
    <row r="9" spans="1:58" x14ac:dyDescent="0.45">
      <c r="A9" t="s">
        <v>183</v>
      </c>
      <c r="B9" t="s">
        <v>41</v>
      </c>
      <c r="C9" s="4">
        <v>0.86008194577821939</v>
      </c>
      <c r="D9" s="4">
        <v>3.3449448618411992</v>
      </c>
      <c r="E9" s="4">
        <v>1.261190951497241</v>
      </c>
      <c r="F9" s="4">
        <v>6.8961485505266751</v>
      </c>
      <c r="G9" s="4">
        <v>6.6878864636294395</v>
      </c>
      <c r="H9" s="4">
        <v>5.798404061321591</v>
      </c>
      <c r="I9" s="4">
        <v>8.1903986407704963</v>
      </c>
      <c r="J9" s="4">
        <v>0.29199434868543506</v>
      </c>
      <c r="K9" s="4">
        <v>2.9022136446459825</v>
      </c>
      <c r="L9" s="4">
        <v>10.852704212598567</v>
      </c>
      <c r="M9" s="4">
        <v>1.3990850303263045</v>
      </c>
      <c r="N9" s="4">
        <v>2.4334568103615624</v>
      </c>
      <c r="O9" s="4">
        <v>8.8005408148643198</v>
      </c>
      <c r="P9" s="4">
        <v>9.5664366371616154</v>
      </c>
      <c r="Q9" s="4">
        <v>4.8551411963090487</v>
      </c>
      <c r="R9" s="4">
        <v>9.8373197734848929</v>
      </c>
      <c r="S9" s="4">
        <v>3.1843901736723979</v>
      </c>
      <c r="T9" s="4">
        <v>3.1918362761038424</v>
      </c>
      <c r="U9" s="4">
        <v>-5.2429219066759032</v>
      </c>
      <c r="V9" s="4">
        <v>1.6028099606822934</v>
      </c>
      <c r="W9" s="4">
        <v>6.9302716294383515</v>
      </c>
      <c r="X9" s="4">
        <v>4.4846260849086974</v>
      </c>
      <c r="Y9" s="4">
        <v>5.0533458252665469</v>
      </c>
      <c r="Z9" s="4">
        <v>4.2843036857947965</v>
      </c>
      <c r="AA9" s="4">
        <v>5.1059369839469753</v>
      </c>
      <c r="AB9" s="4">
        <v>3.0609643083765405</v>
      </c>
      <c r="AC9" s="4">
        <v>2.3735367104234655</v>
      </c>
      <c r="AD9" s="4">
        <v>1.1898556383152368</v>
      </c>
    </row>
    <row r="10" spans="1:58" x14ac:dyDescent="0.45">
      <c r="A10" t="s">
        <v>446</v>
      </c>
      <c r="B10" t="s">
        <v>278</v>
      </c>
      <c r="C10" s="4">
        <v>9.1331105662010117</v>
      </c>
      <c r="D10" s="4">
        <v>7.9372915564307647</v>
      </c>
      <c r="E10" s="4">
        <v>8.2069790722122775</v>
      </c>
      <c r="F10" s="4">
        <v>5.8362007036852646</v>
      </c>
      <c r="G10" s="4">
        <v>-2.8452096105707909</v>
      </c>
      <c r="H10" s="4">
        <v>5.5266898271523388</v>
      </c>
      <c r="I10" s="4">
        <v>8.1110467707457019</v>
      </c>
      <c r="J10" s="4">
        <v>3.8501788515622763</v>
      </c>
      <c r="K10" s="4">
        <v>-3.3854570406326872</v>
      </c>
      <c r="L10" s="4">
        <v>-0.78899893905690988</v>
      </c>
      <c r="M10" s="4">
        <v>-4.4088396825855654</v>
      </c>
      <c r="N10" s="4">
        <v>-10.894484828590279</v>
      </c>
      <c r="O10" s="4">
        <v>8.8370407957692407</v>
      </c>
      <c r="P10" s="4">
        <v>9.0295733006815198</v>
      </c>
      <c r="Q10" s="4">
        <v>8.8516599201343666</v>
      </c>
      <c r="R10" s="4">
        <v>8.0471515004302745</v>
      </c>
      <c r="S10" s="4">
        <v>9.0076508750475739</v>
      </c>
      <c r="T10" s="4">
        <v>4.057233103464057</v>
      </c>
      <c r="U10" s="4">
        <v>-5.9185250763494679</v>
      </c>
      <c r="V10" s="4">
        <v>10.125398156100232</v>
      </c>
      <c r="W10" s="4">
        <v>6.003951692805785</v>
      </c>
      <c r="X10" s="4">
        <v>-1.0264204544320989</v>
      </c>
      <c r="Y10" s="4">
        <v>2.4053237807943617</v>
      </c>
      <c r="Z10" s="4">
        <v>-2.5126153208139357</v>
      </c>
      <c r="AA10" s="4">
        <v>2.7311598282894352</v>
      </c>
      <c r="AB10" s="4">
        <v>-2.0803278437781074</v>
      </c>
      <c r="AC10" s="4">
        <v>2.8185029777591808</v>
      </c>
      <c r="AD10" s="4">
        <v>-2.5653518824754826</v>
      </c>
    </row>
    <row r="11" spans="1:58" x14ac:dyDescent="0.45">
      <c r="A11" t="s">
        <v>252</v>
      </c>
      <c r="B11" t="s">
        <v>78</v>
      </c>
      <c r="C11" s="4">
        <v>-11.699998483036183</v>
      </c>
      <c r="D11" s="4">
        <v>-41.800002745756203</v>
      </c>
      <c r="E11" s="4">
        <v>-8.7999987932934971</v>
      </c>
      <c r="F11" s="4">
        <v>5.4000027791765604</v>
      </c>
      <c r="G11" s="4">
        <v>6.8999984197365904</v>
      </c>
      <c r="H11" s="4">
        <v>5.8654007494356506</v>
      </c>
      <c r="I11" s="4">
        <v>3.3210797004695252</v>
      </c>
      <c r="J11" s="4">
        <v>7.299999987709981</v>
      </c>
      <c r="K11" s="4">
        <v>3.3000000005816617</v>
      </c>
      <c r="L11" s="4">
        <v>5.9000000031209225</v>
      </c>
      <c r="M11" s="4">
        <v>9.5999999992759655</v>
      </c>
      <c r="N11" s="4">
        <v>13.199999997935578</v>
      </c>
      <c r="O11" s="4">
        <v>14.000000001550148</v>
      </c>
      <c r="P11" s="4">
        <v>10.499999998820186</v>
      </c>
      <c r="Q11" s="4">
        <v>13.899999999113263</v>
      </c>
      <c r="R11" s="4">
        <v>13.199999999466144</v>
      </c>
      <c r="S11" s="4">
        <v>13.700000001546698</v>
      </c>
      <c r="T11" s="4">
        <v>6.9000000004295856</v>
      </c>
      <c r="U11" s="4">
        <v>-14.100000000699779</v>
      </c>
      <c r="V11" s="4">
        <v>2.2000000002150983</v>
      </c>
      <c r="W11" s="4">
        <v>4.6999999986741159</v>
      </c>
      <c r="X11" s="4">
        <v>7.200000000964863</v>
      </c>
      <c r="Y11" s="4">
        <v>3.3</v>
      </c>
      <c r="Z11" s="4">
        <v>3.6000000005899295</v>
      </c>
      <c r="AA11" s="4">
        <v>3.1999999989662484</v>
      </c>
      <c r="AB11" s="4">
        <v>0.19999999982599093</v>
      </c>
      <c r="AC11" s="4">
        <v>7.500000001641439</v>
      </c>
      <c r="AD11" s="4">
        <v>5.1999999996532438</v>
      </c>
    </row>
    <row r="12" spans="1:58" x14ac:dyDescent="0.45">
      <c r="A12" t="s">
        <v>315</v>
      </c>
      <c r="B12" t="s">
        <v>100</v>
      </c>
      <c r="C12" s="4" t="s">
        <v>669</v>
      </c>
      <c r="D12" s="4" t="s">
        <v>669</v>
      </c>
      <c r="E12" s="4" t="s">
        <v>669</v>
      </c>
      <c r="F12" s="4" t="s">
        <v>669</v>
      </c>
      <c r="G12" s="4" t="s">
        <v>669</v>
      </c>
      <c r="H12" s="4" t="s">
        <v>669</v>
      </c>
      <c r="I12" s="4" t="s">
        <v>669</v>
      </c>
      <c r="J12" s="4" t="s">
        <v>669</v>
      </c>
      <c r="K12" s="4" t="s">
        <v>669</v>
      </c>
      <c r="L12" s="4" t="s">
        <v>669</v>
      </c>
      <c r="M12" s="4" t="s">
        <v>669</v>
      </c>
      <c r="N12" s="4" t="s">
        <v>669</v>
      </c>
      <c r="O12" s="4">
        <v>0.96551724137931672</v>
      </c>
      <c r="P12" s="4">
        <v>0.40983606557377072</v>
      </c>
      <c r="Q12" s="4">
        <v>-0.40816326530612912</v>
      </c>
      <c r="R12" s="4">
        <v>-4.0983606557377072</v>
      </c>
      <c r="S12" s="4">
        <v>1.8518518518518619</v>
      </c>
      <c r="T12" s="4">
        <v>-2.6573426573426531</v>
      </c>
      <c r="U12" s="4">
        <v>-4.1666666666666572</v>
      </c>
      <c r="V12" s="4">
        <v>0.29985007496252081</v>
      </c>
      <c r="W12" s="4" t="s">
        <v>669</v>
      </c>
      <c r="X12" s="4">
        <v>-4.3348281016442485</v>
      </c>
      <c r="Y12" s="4">
        <v>-2.5</v>
      </c>
      <c r="Z12" s="4">
        <v>1.762820512820511</v>
      </c>
      <c r="AA12" s="4">
        <v>3.1496062992125928</v>
      </c>
      <c r="AB12" s="4">
        <v>-1.6793893129770936</v>
      </c>
      <c r="AC12" s="4">
        <v>-6.9875776397515494</v>
      </c>
      <c r="AD12" s="4">
        <v>3.338898163606018</v>
      </c>
    </row>
    <row r="13" spans="1:58" x14ac:dyDescent="0.45">
      <c r="A13" t="s">
        <v>445</v>
      </c>
      <c r="B13" t="s">
        <v>369</v>
      </c>
      <c r="C13" s="4">
        <v>2.1765786026592764</v>
      </c>
      <c r="D13" s="4">
        <v>1.1584751914206066</v>
      </c>
      <c r="E13" s="4">
        <v>5.2798787086171188</v>
      </c>
      <c r="F13" s="4">
        <v>6.6767071032424354</v>
      </c>
      <c r="G13" s="4">
        <v>-4.3595873823926468</v>
      </c>
      <c r="H13" s="4">
        <v>6.6044597208229732</v>
      </c>
      <c r="I13" s="4">
        <v>5.4716084820797022</v>
      </c>
      <c r="J13" s="4">
        <v>4.7311250916373808</v>
      </c>
      <c r="K13" s="4">
        <v>3.7076179103931395</v>
      </c>
      <c r="L13" s="4">
        <v>6.2034312536119103</v>
      </c>
      <c r="M13" s="4">
        <v>-4.548003472582792</v>
      </c>
      <c r="N13" s="4">
        <v>1.0274419697642259</v>
      </c>
      <c r="O13" s="4">
        <v>6.0765436884839801</v>
      </c>
      <c r="P13" s="4">
        <v>5.7670286118036955</v>
      </c>
      <c r="Q13" s="4">
        <v>6.4738313164199184</v>
      </c>
      <c r="R13" s="4">
        <v>12.708148532773706</v>
      </c>
      <c r="S13" s="4">
        <v>9.3153831633975273</v>
      </c>
      <c r="T13" s="4">
        <v>-1.4340651943598459E-2</v>
      </c>
      <c r="U13" s="4">
        <v>-11.962697248834289</v>
      </c>
      <c r="V13" s="4">
        <v>-7.8405947441217165</v>
      </c>
      <c r="W13" s="4">
        <v>-1.9586126283434311</v>
      </c>
      <c r="X13" s="4">
        <v>3.3728662003186685</v>
      </c>
      <c r="Y13" s="4">
        <v>-0.60087639673504611</v>
      </c>
      <c r="Z13" s="4">
        <v>3.7957276129425139</v>
      </c>
      <c r="AA13" s="4">
        <v>3.8252930988082738</v>
      </c>
      <c r="AB13" s="4">
        <v>5.4977884561064201</v>
      </c>
      <c r="AC13" s="4">
        <v>3.1445986171704021</v>
      </c>
      <c r="AD13" s="4">
        <v>6.9504165546895962</v>
      </c>
    </row>
    <row r="14" spans="1:58" x14ac:dyDescent="0.45">
      <c r="A14" t="s">
        <v>269</v>
      </c>
      <c r="B14" t="s">
        <v>390</v>
      </c>
      <c r="C14" s="4">
        <v>-0.39781769961490454</v>
      </c>
      <c r="D14" s="4">
        <v>0.41218470060933043</v>
      </c>
      <c r="E14" s="4">
        <v>4.0299064605032555</v>
      </c>
      <c r="F14" s="4">
        <v>3.983890152931707</v>
      </c>
      <c r="G14" s="4">
        <v>3.8377552929629957</v>
      </c>
      <c r="H14" s="4">
        <v>3.8785852933782365</v>
      </c>
      <c r="I14" s="4">
        <v>3.9665376617495269</v>
      </c>
      <c r="J14" s="4">
        <v>4.5766887591888405</v>
      </c>
      <c r="K14" s="4">
        <v>5.0735990951056351</v>
      </c>
      <c r="L14" s="4">
        <v>3.9331369447020563</v>
      </c>
      <c r="M14" s="4">
        <v>1.9308575922541706</v>
      </c>
      <c r="N14" s="4">
        <v>4.0014040616516979</v>
      </c>
      <c r="O14" s="4">
        <v>2.9859343216580072</v>
      </c>
      <c r="P14" s="4">
        <v>4.0554519675095833</v>
      </c>
      <c r="Q14" s="4">
        <v>3.2042697928786907</v>
      </c>
      <c r="R14" s="4">
        <v>2.7945370244631107</v>
      </c>
      <c r="S14" s="4">
        <v>3.8442303155678843</v>
      </c>
      <c r="T14" s="4">
        <v>3.6579535255648636</v>
      </c>
      <c r="U14" s="4">
        <v>1.936993920300381</v>
      </c>
      <c r="V14" s="4">
        <v>2.0674171276839957</v>
      </c>
      <c r="W14" s="4">
        <v>2.4627563116272455</v>
      </c>
      <c r="X14" s="4">
        <v>3.9181628709411171</v>
      </c>
      <c r="Y14" s="4">
        <v>2.5848977015489254</v>
      </c>
      <c r="Z14" s="4">
        <v>2.5331146653881973</v>
      </c>
      <c r="AA14" s="4">
        <v>2.1926474264603684</v>
      </c>
      <c r="AB14" s="4">
        <v>2.7706521973024962</v>
      </c>
      <c r="AC14" s="4">
        <v>2.3006106235942525</v>
      </c>
      <c r="AD14" s="4">
        <v>2.9492857716095813</v>
      </c>
    </row>
    <row r="15" spans="1:58" x14ac:dyDescent="0.45">
      <c r="A15" t="s">
        <v>316</v>
      </c>
      <c r="B15" t="s">
        <v>55</v>
      </c>
      <c r="C15" s="4">
        <v>3.4416277766945882</v>
      </c>
      <c r="D15" s="4">
        <v>2.0935246170918305</v>
      </c>
      <c r="E15" s="4">
        <v>0.52680920370649176</v>
      </c>
      <c r="F15" s="4">
        <v>2.4021190737988576</v>
      </c>
      <c r="G15" s="4">
        <v>2.6679835308954836</v>
      </c>
      <c r="H15" s="4">
        <v>2.3495338516972737</v>
      </c>
      <c r="I15" s="4">
        <v>2.0935993895239164</v>
      </c>
      <c r="J15" s="4">
        <v>3.5814258146044722</v>
      </c>
      <c r="K15" s="4">
        <v>3.5563312466416903</v>
      </c>
      <c r="L15" s="4">
        <v>3.3757221470847867</v>
      </c>
      <c r="M15" s="4">
        <v>1.2671681892299205</v>
      </c>
      <c r="N15" s="4">
        <v>1.651553921866693</v>
      </c>
      <c r="O15" s="4">
        <v>0.94147092072533667</v>
      </c>
      <c r="P15" s="4">
        <v>2.7351202224102309</v>
      </c>
      <c r="Q15" s="4">
        <v>2.2440653246387825</v>
      </c>
      <c r="R15" s="4">
        <v>3.4540418361412151</v>
      </c>
      <c r="S15" s="4">
        <v>3.727415300935192</v>
      </c>
      <c r="T15" s="4">
        <v>1.4604236757385962</v>
      </c>
      <c r="U15" s="4">
        <v>-3.7645781779167748</v>
      </c>
      <c r="V15" s="4">
        <v>1.837093676800535</v>
      </c>
      <c r="W15" s="4">
        <v>2.92279728368581</v>
      </c>
      <c r="X15" s="4">
        <v>0.68044557681672302</v>
      </c>
      <c r="Y15" s="4">
        <v>2.5504712197218282E-2</v>
      </c>
      <c r="Z15" s="4">
        <v>0.66127284885260451</v>
      </c>
      <c r="AA15" s="4">
        <v>1.0145015859051085</v>
      </c>
      <c r="AB15" s="4">
        <v>1.9894371623046254</v>
      </c>
      <c r="AC15" s="4">
        <v>2.3995876033216632</v>
      </c>
      <c r="AD15" s="4">
        <v>2.5801207330492559</v>
      </c>
    </row>
    <row r="16" spans="1:58" x14ac:dyDescent="0.45">
      <c r="A16" t="s">
        <v>474</v>
      </c>
      <c r="B16" t="s">
        <v>482</v>
      </c>
      <c r="C16" s="4">
        <v>-0.70000018272662601</v>
      </c>
      <c r="D16" s="4">
        <v>-22.60000004563129</v>
      </c>
      <c r="E16" s="4">
        <v>-23.099999309544472</v>
      </c>
      <c r="F16" s="4">
        <v>-19.700000722417329</v>
      </c>
      <c r="G16" s="4">
        <v>-11.799999731941611</v>
      </c>
      <c r="H16" s="4">
        <v>1.2999994650156736</v>
      </c>
      <c r="I16" s="4">
        <v>5.8000000123296331</v>
      </c>
      <c r="J16" s="4">
        <v>10.000001165370676</v>
      </c>
      <c r="K16" s="4">
        <v>7.3999995868231423</v>
      </c>
      <c r="L16" s="4">
        <v>11.099999503495937</v>
      </c>
      <c r="M16" s="4">
        <v>9.9000001302220255</v>
      </c>
      <c r="N16" s="4">
        <v>9.4389163423862499</v>
      </c>
      <c r="O16" s="4">
        <v>10.208300011073248</v>
      </c>
      <c r="P16" s="4">
        <v>9.2538013262777099</v>
      </c>
      <c r="Q16" s="4">
        <v>27.961538068524376</v>
      </c>
      <c r="R16" s="4">
        <v>34.466209363795343</v>
      </c>
      <c r="S16" s="4">
        <v>25.463215906121576</v>
      </c>
      <c r="T16" s="4">
        <v>10.591437294393288</v>
      </c>
      <c r="U16" s="4">
        <v>9.3690747771153298</v>
      </c>
      <c r="V16" s="4">
        <v>4.7892427924596177</v>
      </c>
      <c r="W16" s="4">
        <v>-1.572997621083843</v>
      </c>
      <c r="X16" s="4">
        <v>2.2029390226782084</v>
      </c>
      <c r="Y16" s="4">
        <v>5.8434157623727003</v>
      </c>
      <c r="Z16" s="4">
        <v>2.7975854340361224</v>
      </c>
      <c r="AA16" s="4">
        <v>1.0495463680441048</v>
      </c>
      <c r="AB16" s="4">
        <v>-3.0635984535125118</v>
      </c>
      <c r="AC16" s="4">
        <v>0.15361464668630731</v>
      </c>
      <c r="AD16" s="4">
        <v>1.500401706993884</v>
      </c>
    </row>
    <row r="17" spans="1:30" x14ac:dyDescent="0.45">
      <c r="A17" t="s">
        <v>493</v>
      </c>
      <c r="B17" t="s">
        <v>423</v>
      </c>
      <c r="C17" s="4">
        <v>4.9968364480235721</v>
      </c>
      <c r="D17" s="4">
        <v>1.0099983709962856</v>
      </c>
      <c r="E17" s="4">
        <v>-6.2400000013904702</v>
      </c>
      <c r="F17" s="4">
        <v>-3.829999996198282</v>
      </c>
      <c r="G17" s="4">
        <v>-7.9200000037477167</v>
      </c>
      <c r="H17" s="4">
        <v>-7.9999999979409324</v>
      </c>
      <c r="I17" s="4">
        <v>-1.5899999968582819</v>
      </c>
      <c r="J17" s="4">
        <v>4.7499999950961325</v>
      </c>
      <c r="K17" s="4">
        <v>-1.0099999964981521</v>
      </c>
      <c r="L17" s="4">
        <v>-0.8568640584241507</v>
      </c>
      <c r="M17" s="4">
        <v>2.0558071083524254</v>
      </c>
      <c r="N17" s="4">
        <v>4.4465194122479659</v>
      </c>
      <c r="O17" s="4">
        <v>-1.2237279602344415</v>
      </c>
      <c r="P17" s="4">
        <v>4.8336577680945254</v>
      </c>
      <c r="Q17" s="4">
        <v>0.90000000090191179</v>
      </c>
      <c r="R17" s="4">
        <v>5.4138071449144434</v>
      </c>
      <c r="S17" s="4">
        <v>3.4519524895262066</v>
      </c>
      <c r="T17" s="4">
        <v>4.8617129950774967</v>
      </c>
      <c r="U17" s="4">
        <v>3.8127469365215205</v>
      </c>
      <c r="V17" s="4">
        <v>5.1241633033803851</v>
      </c>
      <c r="W17" s="4">
        <v>4.032602496252963</v>
      </c>
      <c r="X17" s="4">
        <v>4.4467082221454319</v>
      </c>
      <c r="Y17" s="4">
        <v>4.924195261288304</v>
      </c>
      <c r="Z17" s="4">
        <v>4.2406516436807919</v>
      </c>
      <c r="AA17" s="4">
        <v>-3.9000030859374988</v>
      </c>
      <c r="AB17" s="4">
        <v>-0.60002000054649329</v>
      </c>
      <c r="AC17" s="4">
        <v>0.50000999877946128</v>
      </c>
      <c r="AD17" s="4">
        <v>1.609933082345222</v>
      </c>
    </row>
    <row r="18" spans="1:30" x14ac:dyDescent="0.45">
      <c r="A18" t="s">
        <v>43</v>
      </c>
      <c r="B18" t="s">
        <v>582</v>
      </c>
      <c r="C18" s="4">
        <v>1.833074277287011</v>
      </c>
      <c r="D18" s="4">
        <v>1.5306549438590196</v>
      </c>
      <c r="E18" s="4">
        <v>-0.96187330977659258</v>
      </c>
      <c r="F18" s="4">
        <v>3.2269715248893505</v>
      </c>
      <c r="G18" s="4">
        <v>2.3847572796124865</v>
      </c>
      <c r="H18" s="4">
        <v>1.3214509304132491</v>
      </c>
      <c r="I18" s="4">
        <v>3.7936576295018796</v>
      </c>
      <c r="J18" s="4">
        <v>1.9618082719842675</v>
      </c>
      <c r="K18" s="4">
        <v>3.5427434636306572</v>
      </c>
      <c r="L18" s="4">
        <v>3.7166793842087458</v>
      </c>
      <c r="M18" s="4">
        <v>1.0996188877784903</v>
      </c>
      <c r="N18" s="4">
        <v>1.7068845845335403</v>
      </c>
      <c r="O18" s="4">
        <v>1.0379825490290528</v>
      </c>
      <c r="P18" s="4">
        <v>3.5712043433582039</v>
      </c>
      <c r="Q18" s="4">
        <v>2.3217370538192625</v>
      </c>
      <c r="R18" s="4">
        <v>2.5523499436635149</v>
      </c>
      <c r="S18" s="4">
        <v>3.6768811359497278</v>
      </c>
      <c r="T18" s="4">
        <v>0.44692873527590393</v>
      </c>
      <c r="U18" s="4">
        <v>-2.0207430616940769</v>
      </c>
      <c r="V18" s="4">
        <v>2.8642927076415532</v>
      </c>
      <c r="W18" s="4">
        <v>1.694513898613323</v>
      </c>
      <c r="X18" s="4">
        <v>0.73921728305867873</v>
      </c>
      <c r="Y18" s="4">
        <v>0.45924219290770907</v>
      </c>
      <c r="Z18" s="4">
        <v>1.5785331432261387</v>
      </c>
      <c r="AA18" s="4">
        <v>2.0414590091996132</v>
      </c>
      <c r="AB18" s="4">
        <v>1.2666864090209486</v>
      </c>
      <c r="AC18" s="4">
        <v>1.6215471976495479</v>
      </c>
      <c r="AD18" s="4">
        <v>1.7879200778504298</v>
      </c>
    </row>
    <row r="19" spans="1:30" x14ac:dyDescent="0.45">
      <c r="A19" t="s">
        <v>299</v>
      </c>
      <c r="B19" t="s">
        <v>570</v>
      </c>
      <c r="C19" s="4">
        <v>4.2257994193440283</v>
      </c>
      <c r="D19" s="4">
        <v>2.9577108272039538</v>
      </c>
      <c r="E19" s="4">
        <v>5.8361720850138283</v>
      </c>
      <c r="F19" s="4">
        <v>2.0204004476166233</v>
      </c>
      <c r="G19" s="4">
        <v>6.0451986504156423</v>
      </c>
      <c r="H19" s="4">
        <v>4.324284031317859</v>
      </c>
      <c r="I19" s="4">
        <v>5.734688375213068</v>
      </c>
      <c r="J19" s="4">
        <v>3.9610121383264527</v>
      </c>
      <c r="K19" s="4">
        <v>5.3414493720441669</v>
      </c>
      <c r="L19" s="4">
        <v>5.8577142054326856</v>
      </c>
      <c r="M19" s="4">
        <v>5.3331357060393714</v>
      </c>
      <c r="N19" s="4">
        <v>4.6430308707448233</v>
      </c>
      <c r="O19" s="4">
        <v>3.4435767759165827</v>
      </c>
      <c r="P19" s="4">
        <v>4.4296845538508194</v>
      </c>
      <c r="Q19" s="4">
        <v>1.7131645636118407</v>
      </c>
      <c r="R19" s="4">
        <v>3.9437388281579757</v>
      </c>
      <c r="S19" s="4">
        <v>5.986349321776089</v>
      </c>
      <c r="T19" s="4">
        <v>4.8965770842964673</v>
      </c>
      <c r="U19" s="4">
        <v>2.3192921391283789</v>
      </c>
      <c r="V19" s="4">
        <v>2.1140647264839174</v>
      </c>
      <c r="W19" s="4">
        <v>2.9637529190420082</v>
      </c>
      <c r="X19" s="4">
        <v>4.8112233156879967</v>
      </c>
      <c r="Y19" s="4">
        <v>7.1914337214494566</v>
      </c>
      <c r="Z19" s="4">
        <v>6.3576790979193163</v>
      </c>
      <c r="AA19" s="4">
        <v>1.7781510603027755</v>
      </c>
      <c r="AB19" s="4">
        <v>3.3396734262969261</v>
      </c>
      <c r="AC19" s="4">
        <v>5.6715554694475259</v>
      </c>
      <c r="AD19" s="4">
        <v>6.697259460879863</v>
      </c>
    </row>
    <row r="20" spans="1:30" x14ac:dyDescent="0.45">
      <c r="A20" t="s">
        <v>410</v>
      </c>
      <c r="B20" t="s">
        <v>106</v>
      </c>
      <c r="C20" s="4">
        <v>9.0699844595814767</v>
      </c>
      <c r="D20" s="4">
        <v>0.23271076184595074</v>
      </c>
      <c r="E20" s="4">
        <v>3.4613849394581848</v>
      </c>
      <c r="F20" s="4">
        <v>1.3150072721026476</v>
      </c>
      <c r="G20" s="4">
        <v>5.7163738626962157</v>
      </c>
      <c r="H20" s="4">
        <v>11.014743869558032</v>
      </c>
      <c r="I20" s="4">
        <v>6.3168347348376841</v>
      </c>
      <c r="J20" s="4">
        <v>7.3077196349689615</v>
      </c>
      <c r="K20" s="4">
        <v>7.3952378011193076</v>
      </c>
      <c r="L20" s="4">
        <v>1.8884738890652528</v>
      </c>
      <c r="M20" s="4">
        <v>6.6134057453967898</v>
      </c>
      <c r="N20" s="4">
        <v>4.3529638298809914</v>
      </c>
      <c r="O20" s="4">
        <v>7.8024938887035944</v>
      </c>
      <c r="P20" s="4">
        <v>4.478452136703865</v>
      </c>
      <c r="Q20" s="4">
        <v>8.6618732284122473</v>
      </c>
      <c r="R20" s="4">
        <v>6.2531646881747776</v>
      </c>
      <c r="S20" s="4">
        <v>4.1113790176151639</v>
      </c>
      <c r="T20" s="4">
        <v>5.7999917410538728</v>
      </c>
      <c r="U20" s="4">
        <v>2.9619508586669241</v>
      </c>
      <c r="V20" s="4">
        <v>8.4462815770762489</v>
      </c>
      <c r="W20" s="4">
        <v>6.6225626130669326</v>
      </c>
      <c r="X20" s="4">
        <v>6.4526723795314638</v>
      </c>
      <c r="Y20" s="4">
        <v>5.7925848450986734</v>
      </c>
      <c r="Z20" s="4">
        <v>4.3268456145297591</v>
      </c>
      <c r="AA20" s="4">
        <v>3.9212287937935031</v>
      </c>
      <c r="AB20" s="4">
        <v>5.9579767075402401</v>
      </c>
      <c r="AC20" s="4">
        <v>6.2034894112186834</v>
      </c>
      <c r="AD20" s="4">
        <v>6.7312356080542912</v>
      </c>
    </row>
    <row r="21" spans="1:30" x14ac:dyDescent="0.45">
      <c r="A21" t="s">
        <v>131</v>
      </c>
      <c r="B21" t="s">
        <v>35</v>
      </c>
      <c r="C21" s="4">
        <v>3.4852278153552021</v>
      </c>
      <c r="D21" s="4">
        <v>5.4426855507212935</v>
      </c>
      <c r="E21" s="4">
        <v>4.7115617244945014</v>
      </c>
      <c r="F21" s="4">
        <v>3.8901264406563882</v>
      </c>
      <c r="G21" s="4">
        <v>5.1212778971616331</v>
      </c>
      <c r="H21" s="4">
        <v>4.5229192176234392</v>
      </c>
      <c r="I21" s="4">
        <v>4.4898964973563125</v>
      </c>
      <c r="J21" s="4">
        <v>5.1770268734525615</v>
      </c>
      <c r="K21" s="4">
        <v>4.6701563682786542</v>
      </c>
      <c r="L21" s="4">
        <v>5.2932947184604018</v>
      </c>
      <c r="M21" s="4">
        <v>5.0772877759731188</v>
      </c>
      <c r="N21" s="4">
        <v>3.8331239400560833</v>
      </c>
      <c r="O21" s="4">
        <v>4.7395673991644571</v>
      </c>
      <c r="P21" s="4">
        <v>5.2395329104526951</v>
      </c>
      <c r="Q21" s="4">
        <v>6.535944940523521</v>
      </c>
      <c r="R21" s="4">
        <v>6.6719049814814753</v>
      </c>
      <c r="S21" s="4">
        <v>7.0585993565726994</v>
      </c>
      <c r="T21" s="4">
        <v>6.0137897592330631</v>
      </c>
      <c r="U21" s="4">
        <v>5.0451247941773829</v>
      </c>
      <c r="V21" s="4">
        <v>5.5717881883913094</v>
      </c>
      <c r="W21" s="4">
        <v>6.4643791227777143</v>
      </c>
      <c r="X21" s="4">
        <v>6.5214587805942017</v>
      </c>
      <c r="Y21" s="4">
        <v>6.0136056582172017</v>
      </c>
      <c r="Z21" s="4">
        <v>6.0610593590396036</v>
      </c>
      <c r="AA21" s="4">
        <v>6.5526398786920339</v>
      </c>
      <c r="AB21" s="4">
        <v>7.1134782132726855</v>
      </c>
      <c r="AC21" s="4">
        <v>7.2841744226936385</v>
      </c>
      <c r="AD21" s="4">
        <v>7.8637430303623717</v>
      </c>
    </row>
    <row r="22" spans="1:30" x14ac:dyDescent="0.45">
      <c r="A22" t="s">
        <v>132</v>
      </c>
      <c r="B22" t="s">
        <v>551</v>
      </c>
      <c r="C22" s="4">
        <v>-8.445355176712539</v>
      </c>
      <c r="D22" s="4">
        <v>-7.2723879985457955</v>
      </c>
      <c r="E22" s="4">
        <v>-1.4802147585535153</v>
      </c>
      <c r="F22" s="4">
        <v>1.8180111976807893</v>
      </c>
      <c r="G22" s="4">
        <v>2.8550510546256049</v>
      </c>
      <c r="H22" s="4">
        <v>5.1389155104229758</v>
      </c>
      <c r="I22" s="4">
        <v>-14.192814809458184</v>
      </c>
      <c r="J22" s="4">
        <v>4.285281821960325</v>
      </c>
      <c r="K22" s="4">
        <v>-8.2810174138164143</v>
      </c>
      <c r="L22" s="4">
        <v>4.7820435234553429</v>
      </c>
      <c r="M22" s="4">
        <v>3.8172397521065733</v>
      </c>
      <c r="N22" s="4">
        <v>5.9530344081796187</v>
      </c>
      <c r="O22" s="4">
        <v>5.1518410108552217</v>
      </c>
      <c r="P22" s="4">
        <v>6.4418594625643522</v>
      </c>
      <c r="Q22" s="4">
        <v>7.1535413805448087</v>
      </c>
      <c r="R22" s="4">
        <v>6.8021675792512326</v>
      </c>
      <c r="S22" s="4">
        <v>6.5570810518840403</v>
      </c>
      <c r="T22" s="4">
        <v>6.0856276069057884</v>
      </c>
      <c r="U22" s="4">
        <v>-3.3748383288053532</v>
      </c>
      <c r="V22" s="4">
        <v>0.55944648973114397</v>
      </c>
      <c r="W22" s="4">
        <v>2.354556922731561</v>
      </c>
      <c r="X22" s="4">
        <v>0.35658698283704382</v>
      </c>
      <c r="Y22" s="4">
        <v>0.32576943615312359</v>
      </c>
      <c r="Z22" s="4">
        <v>1.8854646384294398</v>
      </c>
      <c r="AA22" s="4">
        <v>3.9898517136230112</v>
      </c>
      <c r="AB22" s="4">
        <v>3.8204345302117702</v>
      </c>
      <c r="AC22" s="4">
        <v>3.5027515301362655</v>
      </c>
      <c r="AD22" s="4">
        <v>3.0924476536088576</v>
      </c>
    </row>
    <row r="23" spans="1:30" x14ac:dyDescent="0.45">
      <c r="A23" t="s">
        <v>62</v>
      </c>
      <c r="B23" t="s">
        <v>326</v>
      </c>
      <c r="C23" s="4">
        <v>11.229998780012295</v>
      </c>
      <c r="D23" s="4">
        <v>6.6899983666053799</v>
      </c>
      <c r="E23" s="4">
        <v>12.870006669658409</v>
      </c>
      <c r="F23" s="4">
        <v>-0.25000148454287796</v>
      </c>
      <c r="G23" s="4">
        <v>3.9299915453202061</v>
      </c>
      <c r="H23" s="4">
        <v>4.1100061151211378</v>
      </c>
      <c r="I23" s="4">
        <v>3.0929997867320367</v>
      </c>
      <c r="J23" s="4">
        <v>4.7900027885549861</v>
      </c>
      <c r="K23" s="4">
        <v>4.2999989603775788</v>
      </c>
      <c r="L23" s="4">
        <v>5.3000700560088347</v>
      </c>
      <c r="M23" s="4">
        <v>2.4909481082984684</v>
      </c>
      <c r="N23" s="4">
        <v>3.3485506679411969</v>
      </c>
      <c r="O23" s="4">
        <v>6.2964419786936787</v>
      </c>
      <c r="P23" s="4">
        <v>6.9809605942982529</v>
      </c>
      <c r="Q23" s="4">
        <v>6.7689978710748306</v>
      </c>
      <c r="R23" s="4">
        <v>6.4670001219958522</v>
      </c>
      <c r="S23" s="4">
        <v>8.2939604475968309</v>
      </c>
      <c r="T23" s="4">
        <v>6.2450107749625801</v>
      </c>
      <c r="U23" s="4">
        <v>2.5398859358505206</v>
      </c>
      <c r="V23" s="4">
        <v>4.3342991728313081</v>
      </c>
      <c r="W23" s="4">
        <v>1.9835150115999056</v>
      </c>
      <c r="X23" s="4">
        <v>3.7281084304601677</v>
      </c>
      <c r="Y23" s="4">
        <v>5.416839810120706</v>
      </c>
      <c r="Z23" s="4">
        <v>4.350390852529685</v>
      </c>
      <c r="AA23" s="4">
        <v>2.4853785575880352</v>
      </c>
      <c r="AB23" s="4">
        <v>3.5581281189777769</v>
      </c>
      <c r="AC23" s="4">
        <v>4.2909497775633838</v>
      </c>
      <c r="AD23" s="4">
        <v>1.7209728865062175</v>
      </c>
    </row>
    <row r="24" spans="1:30" x14ac:dyDescent="0.45">
      <c r="A24" t="s">
        <v>262</v>
      </c>
      <c r="B24" t="s">
        <v>145</v>
      </c>
      <c r="C24" s="4">
        <v>-4.1817847814004381</v>
      </c>
      <c r="D24" s="4">
        <v>-3.8255819695819753</v>
      </c>
      <c r="E24" s="4">
        <v>0.3078062914431996</v>
      </c>
      <c r="F24" s="4">
        <v>3.1489156199780268</v>
      </c>
      <c r="G24" s="4">
        <v>4.3787520904746913</v>
      </c>
      <c r="H24" s="4">
        <v>4.2235304253040056</v>
      </c>
      <c r="I24" s="4">
        <v>6.8757394200835762</v>
      </c>
      <c r="J24" s="4">
        <v>-4.5035966223025383</v>
      </c>
      <c r="K24" s="4">
        <v>12.1975182853608</v>
      </c>
      <c r="L24" s="4">
        <v>4.1492340457734826</v>
      </c>
      <c r="M24" s="4">
        <v>2.6251595960015379</v>
      </c>
      <c r="N24" s="4">
        <v>2.7046709687860329</v>
      </c>
      <c r="O24" s="4">
        <v>-1.2645262950561289</v>
      </c>
      <c r="P24" s="4">
        <v>0.88274018512608166</v>
      </c>
      <c r="Q24" s="4">
        <v>3.3952600824591457</v>
      </c>
      <c r="R24" s="4">
        <v>2.5168539325842687</v>
      </c>
      <c r="S24" s="4">
        <v>1.4467338886453405</v>
      </c>
      <c r="T24" s="4">
        <v>-2.3235072362492843</v>
      </c>
      <c r="U24" s="4">
        <v>-4.1758055558170355</v>
      </c>
      <c r="V24" s="4">
        <v>1.5383859718060933</v>
      </c>
      <c r="W24" s="4">
        <v>0.61338415843499661</v>
      </c>
      <c r="X24" s="4">
        <v>3.0866868599452033</v>
      </c>
      <c r="Y24" s="4">
        <v>-2.6789795252087174</v>
      </c>
      <c r="Z24" s="4">
        <v>1.0543164674647443</v>
      </c>
      <c r="AA24" s="4">
        <v>0.2304781235476554</v>
      </c>
      <c r="AB24" s="4">
        <v>1.4440364888905748</v>
      </c>
      <c r="AC24" s="4">
        <v>3.1156135146732424</v>
      </c>
      <c r="AD24" s="4">
        <v>3.0259991677371545</v>
      </c>
    </row>
    <row r="25" spans="1:30" x14ac:dyDescent="0.45">
      <c r="A25" t="s">
        <v>499</v>
      </c>
      <c r="B25" t="s">
        <v>351</v>
      </c>
      <c r="C25" s="4" t="s">
        <v>669</v>
      </c>
      <c r="D25" s="4" t="s">
        <v>669</v>
      </c>
      <c r="E25" s="4" t="s">
        <v>669</v>
      </c>
      <c r="F25" s="4" t="s">
        <v>669</v>
      </c>
      <c r="G25" s="4">
        <v>20.799997541861217</v>
      </c>
      <c r="H25" s="4">
        <v>88.957666183279173</v>
      </c>
      <c r="I25" s="4">
        <v>34.389574051687219</v>
      </c>
      <c r="J25" s="4">
        <v>15.59999668542315</v>
      </c>
      <c r="K25" s="4">
        <v>9.599999716422758</v>
      </c>
      <c r="L25" s="4">
        <v>5.5000002755084552</v>
      </c>
      <c r="M25" s="4">
        <v>4.3999993187510142</v>
      </c>
      <c r="N25" s="4">
        <v>5.3000008118652175</v>
      </c>
      <c r="O25" s="4">
        <v>3.9999997108096608</v>
      </c>
      <c r="P25" s="4">
        <v>6.0999667450969639</v>
      </c>
      <c r="Q25" s="4">
        <v>8.7592568223585374</v>
      </c>
      <c r="R25" s="4">
        <v>5.4140035707943355</v>
      </c>
      <c r="S25" s="4">
        <v>5.8591184023416076</v>
      </c>
      <c r="T25" s="4">
        <v>5.4418467892216569</v>
      </c>
      <c r="U25" s="4">
        <v>-3.0044559301334601</v>
      </c>
      <c r="V25" s="4">
        <v>0.8656692602370839</v>
      </c>
      <c r="W25" s="4">
        <v>0.95951124724126657</v>
      </c>
      <c r="X25" s="4">
        <v>-0.82183647421689443</v>
      </c>
      <c r="Y25" s="4">
        <v>2.3498566632458022</v>
      </c>
      <c r="Z25" s="4">
        <v>1.1538510920040324</v>
      </c>
      <c r="AA25" s="4">
        <v>3.0891641517943924</v>
      </c>
      <c r="AB25" s="4">
        <v>3.1498069156118191</v>
      </c>
      <c r="AC25" s="4">
        <v>3.1714348748712808</v>
      </c>
      <c r="AD25" s="4">
        <v>3.7400710920132383</v>
      </c>
    </row>
    <row r="26" spans="1:30" x14ac:dyDescent="0.45">
      <c r="A26" t="s">
        <v>190</v>
      </c>
      <c r="B26" t="s">
        <v>535</v>
      </c>
      <c r="C26" s="4">
        <v>-1.1999955698041163</v>
      </c>
      <c r="D26" s="4">
        <v>-9.600001395977074</v>
      </c>
      <c r="E26" s="4">
        <v>-7.6000018422108724</v>
      </c>
      <c r="F26" s="4">
        <v>-11.700003897553586</v>
      </c>
      <c r="G26" s="4">
        <v>-10.400000491499412</v>
      </c>
      <c r="H26" s="4">
        <v>2.8000046505393357</v>
      </c>
      <c r="I26" s="4">
        <v>11.400005405354847</v>
      </c>
      <c r="J26" s="4">
        <v>8.3999914203199069</v>
      </c>
      <c r="K26" s="4">
        <v>3.3999991632296371</v>
      </c>
      <c r="L26" s="4">
        <v>5.8000034400745477</v>
      </c>
      <c r="M26" s="4">
        <v>4.7253059938750823</v>
      </c>
      <c r="N26" s="4">
        <v>5.0452674800218489</v>
      </c>
      <c r="O26" s="4">
        <v>7.0431925587469237</v>
      </c>
      <c r="P26" s="4">
        <v>11.449743105396081</v>
      </c>
      <c r="Q26" s="4">
        <v>9.4000015235768757</v>
      </c>
      <c r="R26" s="4">
        <v>9.9999948124737159</v>
      </c>
      <c r="S26" s="4">
        <v>8.6000065362481024</v>
      </c>
      <c r="T26" s="4">
        <v>10.199999439543632</v>
      </c>
      <c r="U26" s="4">
        <v>0.19999531001447224</v>
      </c>
      <c r="V26" s="4">
        <v>7.7982668226973146</v>
      </c>
      <c r="W26" s="4">
        <v>5.3787074498101504</v>
      </c>
      <c r="X26" s="4">
        <v>1.6871355364284142</v>
      </c>
      <c r="Y26" s="4">
        <v>1.0034708408564512</v>
      </c>
      <c r="Z26" s="4">
        <v>1.7263848541700213</v>
      </c>
      <c r="AA26" s="4">
        <v>-3.8295705582837911</v>
      </c>
      <c r="AB26" s="4">
        <v>-2.5264464355236385</v>
      </c>
      <c r="AC26" s="4">
        <v>2.5321835002303459</v>
      </c>
      <c r="AD26" s="4">
        <v>3.1491975937496335</v>
      </c>
    </row>
    <row r="27" spans="1:30" x14ac:dyDescent="0.45">
      <c r="A27" t="s">
        <v>259</v>
      </c>
      <c r="B27" t="s">
        <v>282</v>
      </c>
      <c r="C27" s="4">
        <v>11.464036420507327</v>
      </c>
      <c r="D27" s="4">
        <v>12.05832306617836</v>
      </c>
      <c r="E27" s="4">
        <v>6.2757858636804116</v>
      </c>
      <c r="F27" s="4">
        <v>0.15841492052126682</v>
      </c>
      <c r="G27" s="4">
        <v>0.6444899497124652</v>
      </c>
      <c r="H27" s="4">
        <v>1.4291128104403157</v>
      </c>
      <c r="I27" s="4">
        <v>3.544654285358078</v>
      </c>
      <c r="J27" s="4">
        <v>3.7405149343328219</v>
      </c>
      <c r="K27" s="4">
        <v>8.7788509408132711</v>
      </c>
      <c r="L27" s="4">
        <v>13.019581107974275</v>
      </c>
      <c r="M27" s="4">
        <v>4.6816329015632476</v>
      </c>
      <c r="N27" s="4">
        <v>4.7324093859392633</v>
      </c>
      <c r="O27" s="4">
        <v>9.3336085084670231</v>
      </c>
      <c r="P27" s="4">
        <v>4.7899422651624946</v>
      </c>
      <c r="Q27" s="4">
        <v>1.9409029439185161</v>
      </c>
      <c r="R27" s="4">
        <v>4.825480179469622</v>
      </c>
      <c r="S27" s="4">
        <v>0.51101792713762961</v>
      </c>
      <c r="T27" s="4">
        <v>3.4898029776621513</v>
      </c>
      <c r="U27" s="4">
        <v>0.21746110462240154</v>
      </c>
      <c r="V27" s="4">
        <v>3.0035294893151985</v>
      </c>
      <c r="W27" s="4">
        <v>1.920864829279239</v>
      </c>
      <c r="X27" s="4">
        <v>2.4163825440671332</v>
      </c>
      <c r="Y27" s="4">
        <v>1.3006911973784838</v>
      </c>
      <c r="Z27" s="4">
        <v>4.0371291859087535</v>
      </c>
      <c r="AA27" s="4">
        <v>2.6336899897279125</v>
      </c>
      <c r="AB27" s="4">
        <v>-3.2010557047755128E-2</v>
      </c>
      <c r="AC27" s="4">
        <v>1.8129363513076129</v>
      </c>
      <c r="AD27" s="4">
        <v>2.9085650724252048</v>
      </c>
    </row>
    <row r="28" spans="1:30" x14ac:dyDescent="0.45">
      <c r="A28" t="s">
        <v>579</v>
      </c>
      <c r="B28" t="s">
        <v>335</v>
      </c>
      <c r="C28" s="4">
        <v>-3.5343820999174227</v>
      </c>
      <c r="D28" s="4">
        <v>-5.9738214383955324E-2</v>
      </c>
      <c r="E28" s="4">
        <v>3.0085671235790699</v>
      </c>
      <c r="F28" s="4">
        <v>0.59961336669880438</v>
      </c>
      <c r="G28" s="4">
        <v>4.3991483299642624</v>
      </c>
      <c r="H28" s="4">
        <v>2.6004754289844101</v>
      </c>
      <c r="I28" s="4">
        <v>4.6000008426336336</v>
      </c>
      <c r="J28" s="4">
        <v>3.9000000942303501</v>
      </c>
      <c r="K28" s="4">
        <v>3.3826470197218441</v>
      </c>
      <c r="L28" s="4">
        <v>9.3171564108608322</v>
      </c>
      <c r="M28" s="4">
        <v>7.2224355375260814</v>
      </c>
      <c r="N28" s="4">
        <v>-1.4777905976886672</v>
      </c>
      <c r="O28" s="4">
        <v>3.4107066768753072</v>
      </c>
      <c r="P28" s="4">
        <v>2.3212672232313594</v>
      </c>
      <c r="Q28" s="4">
        <v>1.6742061141050755</v>
      </c>
      <c r="R28" s="4">
        <v>5.5438663804406048</v>
      </c>
      <c r="S28" s="4">
        <v>3.3451397087760739</v>
      </c>
      <c r="T28" s="4">
        <v>-1.8659558263518647</v>
      </c>
      <c r="U28" s="4">
        <v>-5.6266977105160976</v>
      </c>
      <c r="V28" s="4">
        <v>-2.502878289473685</v>
      </c>
      <c r="W28" s="4">
        <v>-3.7427443174070305</v>
      </c>
      <c r="X28" s="4">
        <v>-5.3052991067529689</v>
      </c>
      <c r="Y28" s="4">
        <v>-0.27970854542303414</v>
      </c>
      <c r="Z28" s="4">
        <v>-3.701067593642577</v>
      </c>
      <c r="AA28" s="4">
        <v>0.77552969956897755</v>
      </c>
      <c r="AB28" s="4">
        <v>-0.6572063042592049</v>
      </c>
      <c r="AC28" s="4">
        <v>3.611419837061149</v>
      </c>
      <c r="AD28" s="4">
        <v>-0.43280130033930675</v>
      </c>
    </row>
    <row r="29" spans="1:30" x14ac:dyDescent="0.45">
      <c r="A29" t="s">
        <v>464</v>
      </c>
      <c r="B29" t="s">
        <v>50</v>
      </c>
      <c r="C29" s="4">
        <v>5.2665274721403819</v>
      </c>
      <c r="D29" s="4">
        <v>1.6464969326334824</v>
      </c>
      <c r="E29" s="4">
        <v>4.269293695910477</v>
      </c>
      <c r="F29" s="4">
        <v>4.667270434597981</v>
      </c>
      <c r="G29" s="4">
        <v>4.6782725857752467</v>
      </c>
      <c r="H29" s="4">
        <v>4.3613430581209514</v>
      </c>
      <c r="I29" s="4">
        <v>4.9542087429972099</v>
      </c>
      <c r="J29" s="4">
        <v>5.0293523372519644</v>
      </c>
      <c r="K29" s="4">
        <v>0.42688957670813465</v>
      </c>
      <c r="L29" s="4">
        <v>2.5078075533639748</v>
      </c>
      <c r="M29" s="4">
        <v>1.6838009390208981</v>
      </c>
      <c r="N29" s="4">
        <v>2.4855648471145031</v>
      </c>
      <c r="O29" s="4">
        <v>2.7113407070970368</v>
      </c>
      <c r="P29" s="4">
        <v>4.1732943180354169</v>
      </c>
      <c r="Q29" s="4">
        <v>4.4214347669706626</v>
      </c>
      <c r="R29" s="4">
        <v>4.7970091708720304</v>
      </c>
      <c r="S29" s="4">
        <v>4.5643827523479388</v>
      </c>
      <c r="T29" s="4">
        <v>6.1484971950138743</v>
      </c>
      <c r="U29" s="4">
        <v>3.3570012589411107</v>
      </c>
      <c r="V29" s="4">
        <v>4.1267219255880718</v>
      </c>
      <c r="W29" s="4">
        <v>5.2040924430859974</v>
      </c>
      <c r="X29" s="4">
        <v>5.1222755809175737</v>
      </c>
      <c r="Y29" s="4">
        <v>6.7960114281084145</v>
      </c>
      <c r="Z29" s="4">
        <v>5.4605695063513622</v>
      </c>
      <c r="AA29" s="4">
        <v>4.8571871797141313</v>
      </c>
      <c r="AB29" s="4">
        <v>4.2639208638211272</v>
      </c>
      <c r="AC29" s="4">
        <v>4.1952063336039487</v>
      </c>
      <c r="AD29" s="4">
        <v>4.2236236527184445</v>
      </c>
    </row>
    <row r="30" spans="1:30" x14ac:dyDescent="0.45">
      <c r="A30" t="s">
        <v>297</v>
      </c>
      <c r="B30" t="s">
        <v>538</v>
      </c>
      <c r="C30" s="4">
        <v>1.5119372381542604</v>
      </c>
      <c r="D30" s="4">
        <v>-0.46691321173774725</v>
      </c>
      <c r="E30" s="4">
        <v>4.6651689904599181</v>
      </c>
      <c r="F30" s="4">
        <v>5.334551701681761</v>
      </c>
      <c r="G30" s="4">
        <v>4.4167313554373209</v>
      </c>
      <c r="H30" s="4">
        <v>2.2075355267745778</v>
      </c>
      <c r="I30" s="4">
        <v>3.3948459848441814</v>
      </c>
      <c r="J30" s="4">
        <v>0.33809790295242692</v>
      </c>
      <c r="K30" s="4">
        <v>0.46793756737825731</v>
      </c>
      <c r="L30" s="4">
        <v>4.387949442673829</v>
      </c>
      <c r="M30" s="4">
        <v>1.3898964032589305</v>
      </c>
      <c r="N30" s="4">
        <v>3.0534618579525699</v>
      </c>
      <c r="O30" s="4">
        <v>1.1408289981000905</v>
      </c>
      <c r="P30" s="4">
        <v>5.7599646387177472</v>
      </c>
      <c r="Q30" s="4">
        <v>3.2021313799023545</v>
      </c>
      <c r="R30" s="4">
        <v>3.9619887218498775</v>
      </c>
      <c r="S30" s="4">
        <v>6.0698706077183999</v>
      </c>
      <c r="T30" s="4">
        <v>5.0941954473271664</v>
      </c>
      <c r="U30" s="4">
        <v>-0.12581199941486432</v>
      </c>
      <c r="V30" s="4">
        <v>7.5282258300556322</v>
      </c>
      <c r="W30" s="4">
        <v>3.9744254058381614</v>
      </c>
      <c r="X30" s="4">
        <v>1.9211503183630469</v>
      </c>
      <c r="Y30" s="4">
        <v>3.0048463050570575</v>
      </c>
      <c r="Z30" s="4">
        <v>0.50395574024224743</v>
      </c>
      <c r="AA30" s="4">
        <v>-3.5457633926942549</v>
      </c>
      <c r="AB30" s="4">
        <v>-3.275916907821923</v>
      </c>
      <c r="AC30" s="4">
        <v>1.3228690548574065</v>
      </c>
      <c r="AD30" s="4">
        <v>1.783666761369787</v>
      </c>
    </row>
    <row r="31" spans="1:30" x14ac:dyDescent="0.45">
      <c r="A31" t="s">
        <v>348</v>
      </c>
      <c r="B31" t="s">
        <v>507</v>
      </c>
      <c r="C31" s="4">
        <v>-3.8999068281645179</v>
      </c>
      <c r="D31" s="4">
        <v>-5.6925207756232652</v>
      </c>
      <c r="E31" s="4">
        <v>0.79306799823761764</v>
      </c>
      <c r="F31" s="4">
        <v>2.0107824566516115</v>
      </c>
      <c r="G31" s="4">
        <v>2.0139980002856817</v>
      </c>
      <c r="H31" s="4">
        <v>3.976477177261259</v>
      </c>
      <c r="I31" s="4">
        <v>4.7401023431187639</v>
      </c>
      <c r="J31" s="4">
        <v>3.7284649010028232</v>
      </c>
      <c r="K31" s="4">
        <v>0.33465542885473099</v>
      </c>
      <c r="L31" s="4">
        <v>4.4471896232242187</v>
      </c>
      <c r="M31" s="4">
        <v>-2.3654642223536371</v>
      </c>
      <c r="N31" s="4">
        <v>0.7874015748031411</v>
      </c>
      <c r="O31" s="4">
        <v>2.1754807692307736</v>
      </c>
      <c r="P31" s="4">
        <v>1.4115986354546521</v>
      </c>
      <c r="Q31" s="4">
        <v>3.9554576035262698</v>
      </c>
      <c r="R31" s="4">
        <v>5.9027002901138133</v>
      </c>
      <c r="S31" s="4">
        <v>2.2020861869139026</v>
      </c>
      <c r="T31" s="4">
        <v>0.70103092783504906</v>
      </c>
      <c r="U31" s="4">
        <v>-5.0778050778050812</v>
      </c>
      <c r="V31" s="4">
        <v>-2.2864538395168239</v>
      </c>
      <c r="W31" s="4">
        <v>-0.67328918322296261</v>
      </c>
      <c r="X31" s="4">
        <v>-0.45560617846427931</v>
      </c>
      <c r="Y31" s="4">
        <v>-1.4065639651707897</v>
      </c>
      <c r="Z31" s="4">
        <v>-0.12454710144928072</v>
      </c>
      <c r="AA31" s="4">
        <v>2.4487019612288776</v>
      </c>
      <c r="AB31" s="4">
        <v>2.4786986831913254</v>
      </c>
      <c r="AC31" s="4">
        <v>0.47511067919229788</v>
      </c>
      <c r="AD31" s="4">
        <v>-0.58033315421816667</v>
      </c>
    </row>
    <row r="32" spans="1:30" x14ac:dyDescent="0.45">
      <c r="A32" t="s">
        <v>113</v>
      </c>
      <c r="B32" t="s">
        <v>387</v>
      </c>
      <c r="C32" s="4">
        <v>3.1459413616626648</v>
      </c>
      <c r="D32" s="4">
        <v>4.7585808455215926</v>
      </c>
      <c r="E32" s="4">
        <v>0.30457287414186851</v>
      </c>
      <c r="F32" s="4">
        <v>3.1453973953587564</v>
      </c>
      <c r="G32" s="4">
        <v>4.4787073398374844</v>
      </c>
      <c r="H32" s="4">
        <v>2.8783177472123498</v>
      </c>
      <c r="I32" s="4">
        <v>-1.4711715721825698</v>
      </c>
      <c r="J32" s="4">
        <v>-0.55850885109747139</v>
      </c>
      <c r="K32" s="4">
        <v>3.0521571416020805</v>
      </c>
      <c r="L32" s="4">
        <v>2.8494218578272665</v>
      </c>
      <c r="M32" s="4">
        <v>2.7440405176520244</v>
      </c>
      <c r="N32" s="4">
        <v>3.8720969670429781</v>
      </c>
      <c r="O32" s="4">
        <v>2.9039554765311522</v>
      </c>
      <c r="P32" s="4">
        <v>0.50431825268732666</v>
      </c>
      <c r="Q32" s="4">
        <v>0.38750720823207985</v>
      </c>
      <c r="R32" s="4">
        <v>4.3977196775217635</v>
      </c>
      <c r="S32" s="4">
        <v>0.15458181174277286</v>
      </c>
      <c r="T32" s="4">
        <v>-1.9397146378467056</v>
      </c>
      <c r="U32" s="4">
        <v>-1.764535541326012</v>
      </c>
      <c r="V32" s="4">
        <v>2.5989657464322562</v>
      </c>
      <c r="W32" s="4">
        <v>3.7453183520599396</v>
      </c>
      <c r="X32" s="4">
        <v>0.91284167096441138</v>
      </c>
      <c r="Y32" s="4">
        <v>-2.1260285174017497</v>
      </c>
      <c r="Z32" s="4">
        <v>-2.508352566445609</v>
      </c>
      <c r="AA32" s="4">
        <v>-0.39238374950203081</v>
      </c>
      <c r="AB32" s="4">
        <v>-2.4779177183322361</v>
      </c>
      <c r="AC32" s="4">
        <v>1.328602551617152</v>
      </c>
      <c r="AD32" s="4">
        <v>5.2237790776771931E-2</v>
      </c>
    </row>
    <row r="33" spans="1:30" x14ac:dyDescent="0.45">
      <c r="A33" t="s">
        <v>107</v>
      </c>
      <c r="B33" t="s">
        <v>516</v>
      </c>
      <c r="C33" s="4">
        <v>-0.40787568665585638</v>
      </c>
      <c r="D33" s="4">
        <v>4.6008914318462928</v>
      </c>
      <c r="E33" s="4">
        <v>1.9863665899686964</v>
      </c>
      <c r="F33" s="4">
        <v>4.9515036702048292</v>
      </c>
      <c r="G33" s="4">
        <v>7.0741172779451347</v>
      </c>
      <c r="H33" s="4">
        <v>5.5651728621204626</v>
      </c>
      <c r="I33" s="4">
        <v>5.3738385191448117</v>
      </c>
      <c r="J33" s="4">
        <v>5.9140308346198509</v>
      </c>
      <c r="K33" s="4">
        <v>7.9839720218331678</v>
      </c>
      <c r="L33" s="4">
        <v>3.3550682847402129</v>
      </c>
      <c r="M33" s="4">
        <v>8.3489544828285034</v>
      </c>
      <c r="N33" s="4">
        <v>10.992281843750959</v>
      </c>
      <c r="O33" s="4">
        <v>7.8233023614974826</v>
      </c>
      <c r="P33" s="4">
        <v>6.0087422361326333</v>
      </c>
      <c r="Q33" s="4">
        <v>7.2872493521870041</v>
      </c>
      <c r="R33" s="4">
        <v>6.9997380950090644</v>
      </c>
      <c r="S33" s="4">
        <v>18.360854055545261</v>
      </c>
      <c r="T33" s="4">
        <v>4.7994606115589562</v>
      </c>
      <c r="U33" s="4">
        <v>6.7483337484980837</v>
      </c>
      <c r="V33" s="4">
        <v>11.945895998375661</v>
      </c>
      <c r="W33" s="4">
        <v>7.982617040557912</v>
      </c>
      <c r="X33" s="4">
        <v>5.1184008580053444</v>
      </c>
      <c r="Y33" s="4">
        <v>2.1199726329821544</v>
      </c>
      <c r="Z33" s="4">
        <v>5.7764956801372449</v>
      </c>
      <c r="AA33" s="4">
        <v>6.6422321053556601</v>
      </c>
      <c r="AB33" s="4">
        <v>8.1270335383893979</v>
      </c>
      <c r="AC33" s="4">
        <v>4.6518346752960582</v>
      </c>
      <c r="AD33" s="4">
        <v>3.055129836725385</v>
      </c>
    </row>
    <row r="34" spans="1:30" x14ac:dyDescent="0.45">
      <c r="A34" t="s">
        <v>353</v>
      </c>
      <c r="B34" t="s">
        <v>45</v>
      </c>
      <c r="C34" s="4">
        <v>7.4587091123188003</v>
      </c>
      <c r="D34" s="4">
        <v>2.9170703069254245</v>
      </c>
      <c r="E34" s="4">
        <v>1.9161071417014313</v>
      </c>
      <c r="F34" s="4">
        <v>3.6279160209385708</v>
      </c>
      <c r="G34" s="4">
        <v>7.03041026074564</v>
      </c>
      <c r="H34" s="4">
        <v>5.8298000784227497</v>
      </c>
      <c r="I34" s="4">
        <v>8.3258908984286535</v>
      </c>
      <c r="J34" s="4">
        <v>0.44366348033824465</v>
      </c>
      <c r="K34" s="4">
        <v>9.667240741511975</v>
      </c>
      <c r="L34" s="4">
        <v>1.9876958543875389</v>
      </c>
      <c r="M34" s="4">
        <v>0.25057386672273196</v>
      </c>
      <c r="N34" s="4">
        <v>6.069530867650144</v>
      </c>
      <c r="O34" s="4">
        <v>4.625894791915556</v>
      </c>
      <c r="P34" s="4">
        <v>2.70582173663567</v>
      </c>
      <c r="Q34" s="4">
        <v>4.5566456573284455</v>
      </c>
      <c r="R34" s="4">
        <v>8.3638710689572662</v>
      </c>
      <c r="S34" s="4">
        <v>8.2767637934696836</v>
      </c>
      <c r="T34" s="4">
        <v>6.2454373629087883</v>
      </c>
      <c r="U34" s="4">
        <v>-7.652310202534764</v>
      </c>
      <c r="V34" s="4">
        <v>8.5636307922088974</v>
      </c>
      <c r="W34" s="4">
        <v>6.0483614546898821</v>
      </c>
      <c r="X34" s="4">
        <v>4.456144470595774</v>
      </c>
      <c r="Y34" s="4">
        <v>11.343396971349677</v>
      </c>
      <c r="Z34" s="4">
        <v>4.1492622552040217</v>
      </c>
      <c r="AA34" s="4">
        <v>-1.6979354267597415</v>
      </c>
      <c r="AB34" s="4">
        <v>4.3037674480267469</v>
      </c>
      <c r="AC34" s="4">
        <v>2.9039977321092749</v>
      </c>
      <c r="AD34" s="4">
        <v>4.47883655345764</v>
      </c>
    </row>
    <row r="35" spans="1:30" x14ac:dyDescent="0.45">
      <c r="A35" t="s">
        <v>437</v>
      </c>
      <c r="B35" t="s">
        <v>162</v>
      </c>
      <c r="C35" s="4">
        <v>-0.55254300510186738</v>
      </c>
      <c r="D35" s="4">
        <v>-6.4240781994633096</v>
      </c>
      <c r="E35" s="4">
        <v>0.33527568464606361</v>
      </c>
      <c r="F35" s="4">
        <v>4.8999494100011418</v>
      </c>
      <c r="G35" s="4">
        <v>7.200045557519033</v>
      </c>
      <c r="H35" s="4">
        <v>-4.0000929636478872</v>
      </c>
      <c r="I35" s="4">
        <v>5.2999360182607376</v>
      </c>
      <c r="J35" s="4">
        <v>4.7001423787932879</v>
      </c>
      <c r="K35" s="4">
        <v>3.5999749043227354</v>
      </c>
      <c r="L35" s="4">
        <v>-2.4894324402887378</v>
      </c>
      <c r="M35" s="4">
        <v>4.4647390264086653</v>
      </c>
      <c r="N35" s="4">
        <v>3.6165421915059568</v>
      </c>
      <c r="O35" s="4">
        <v>-5.3974852185587707</v>
      </c>
      <c r="P35" s="4">
        <v>5.9948842279869581</v>
      </c>
      <c r="Q35" s="4">
        <v>0.90821051487195348</v>
      </c>
      <c r="R35" s="4">
        <v>4.7710854304410475</v>
      </c>
      <c r="S35" s="4">
        <v>4.607534854520253</v>
      </c>
      <c r="T35" s="4">
        <v>2.054130962004848</v>
      </c>
      <c r="U35" s="4">
        <v>8.5872604264099408</v>
      </c>
      <c r="V35" s="4">
        <v>4.6308184322330703</v>
      </c>
      <c r="W35" s="4">
        <v>4.19461533741989</v>
      </c>
      <c r="X35" s="4">
        <v>5.0537612535691778</v>
      </c>
      <c r="Y35" s="4">
        <v>-36.391977098388672</v>
      </c>
      <c r="Z35" s="4">
        <v>8.107051532648768E-2</v>
      </c>
      <c r="AA35" s="4">
        <v>4.3371210302023115</v>
      </c>
      <c r="AB35" s="4">
        <v>4.7503168412234231</v>
      </c>
      <c r="AC35" s="4">
        <v>4.52727821346231</v>
      </c>
      <c r="AD35" s="4">
        <v>3.7894435927546226</v>
      </c>
    </row>
    <row r="36" spans="1:30" x14ac:dyDescent="0.45">
      <c r="A36" t="s">
        <v>508</v>
      </c>
      <c r="B36" t="s">
        <v>172</v>
      </c>
      <c r="C36" s="4" t="s">
        <v>669</v>
      </c>
      <c r="D36" s="4" t="s">
        <v>669</v>
      </c>
      <c r="E36" s="4" t="s">
        <v>669</v>
      </c>
      <c r="F36" s="4" t="s">
        <v>669</v>
      </c>
      <c r="G36" s="4" t="s">
        <v>669</v>
      </c>
      <c r="H36" s="4" t="s">
        <v>669</v>
      </c>
      <c r="I36" s="4" t="s">
        <v>669</v>
      </c>
      <c r="J36" s="4">
        <v>2.7965424799343879</v>
      </c>
      <c r="K36" s="4">
        <v>3.9704826368942179</v>
      </c>
      <c r="L36" s="4">
        <v>4.9177627435622355</v>
      </c>
      <c r="M36" s="4">
        <v>1.4055275887281624</v>
      </c>
      <c r="N36" s="4">
        <v>3.4221461713249255</v>
      </c>
      <c r="O36" s="4">
        <v>3.811090152824633</v>
      </c>
      <c r="P36" s="4">
        <v>3.9140287821924176</v>
      </c>
      <c r="Q36" s="4">
        <v>4.9958608693017084</v>
      </c>
      <c r="R36" s="4">
        <v>4.1658176272067635</v>
      </c>
      <c r="S36" s="4">
        <v>6.8686088570304662</v>
      </c>
      <c r="T36" s="4">
        <v>1.007622695457556</v>
      </c>
      <c r="U36" s="4">
        <v>-2.928400166845492</v>
      </c>
      <c r="V36" s="4">
        <v>3.0894946198278603</v>
      </c>
      <c r="W36" s="4">
        <v>3.1468813720705811</v>
      </c>
      <c r="X36" s="4">
        <v>1.7622225494588122</v>
      </c>
      <c r="Y36" s="4">
        <v>2.3291225062101972</v>
      </c>
      <c r="Z36" s="4">
        <v>2.87003607545671</v>
      </c>
      <c r="AA36" s="4">
        <v>0.65917686355886929</v>
      </c>
      <c r="AB36" s="4">
        <v>1.0013944139040518</v>
      </c>
      <c r="AC36" s="4">
        <v>3.0398802252819479</v>
      </c>
      <c r="AD36" s="4">
        <v>2.4295475448333832</v>
      </c>
    </row>
    <row r="37" spans="1:30" x14ac:dyDescent="0.45">
      <c r="A37" t="s">
        <v>202</v>
      </c>
      <c r="B37" t="s">
        <v>394</v>
      </c>
      <c r="C37" s="4">
        <v>-9.7372376512763452</v>
      </c>
      <c r="D37" s="4">
        <v>-1.8075254390239337</v>
      </c>
      <c r="E37" s="4">
        <v>1.549297437788681</v>
      </c>
      <c r="F37" s="4">
        <v>4.1084489393976611</v>
      </c>
      <c r="G37" s="4">
        <v>5.7228002099366932</v>
      </c>
      <c r="H37" s="4">
        <v>4.5403752976098701</v>
      </c>
      <c r="I37" s="4">
        <v>2.4027312533626315</v>
      </c>
      <c r="J37" s="4">
        <v>2.7078349504604091</v>
      </c>
      <c r="K37" s="4">
        <v>1.9698441183027171</v>
      </c>
      <c r="L37" s="4">
        <v>3.9568078291596152</v>
      </c>
      <c r="M37" s="4">
        <v>3.0270110887646808</v>
      </c>
      <c r="N37" s="4">
        <v>3.5489014610036236</v>
      </c>
      <c r="O37" s="4">
        <v>4.0665222259491713</v>
      </c>
      <c r="P37" s="4">
        <v>5.7523924103258395</v>
      </c>
      <c r="Q37" s="4">
        <v>4.9908050524060315</v>
      </c>
      <c r="R37" s="4">
        <v>6.5589499990417863</v>
      </c>
      <c r="S37" s="4">
        <v>6.3833187199215899</v>
      </c>
      <c r="T37" s="4">
        <v>3.9057265705073121</v>
      </c>
      <c r="U37" s="4">
        <v>-3.4176427721174889</v>
      </c>
      <c r="V37" s="4">
        <v>1.7095547468475019</v>
      </c>
      <c r="W37" s="4">
        <v>3.154851134596754</v>
      </c>
      <c r="X37" s="4">
        <v>0.6683065948259781</v>
      </c>
      <c r="Y37" s="4">
        <v>1.2459533267038694</v>
      </c>
      <c r="Z37" s="4">
        <v>2.9911588250130166</v>
      </c>
      <c r="AA37" s="4">
        <v>3.9805066354633141</v>
      </c>
      <c r="AB37" s="4">
        <v>3.0903442099261298</v>
      </c>
      <c r="AC37" s="4">
        <v>4.8894262019680639</v>
      </c>
      <c r="AD37" s="4">
        <v>4.4965804251719561</v>
      </c>
    </row>
    <row r="38" spans="1:30" x14ac:dyDescent="0.45">
      <c r="A38" t="s">
        <v>587</v>
      </c>
      <c r="B38" t="s">
        <v>165</v>
      </c>
      <c r="C38" s="4">
        <v>-0.91581658920067355</v>
      </c>
      <c r="D38" s="4">
        <v>-4.3732915783550652E-2</v>
      </c>
      <c r="E38" s="4">
        <v>-0.12598373761711912</v>
      </c>
      <c r="F38" s="4">
        <v>1.2697577319811728</v>
      </c>
      <c r="G38" s="4">
        <v>0.48086657446381764</v>
      </c>
      <c r="H38" s="4">
        <v>0.49390988630031529</v>
      </c>
      <c r="I38" s="4">
        <v>2.2691681187985751</v>
      </c>
      <c r="J38" s="4">
        <v>3.0653313754570632</v>
      </c>
      <c r="K38" s="4">
        <v>1.7455344009486709</v>
      </c>
      <c r="L38" s="4">
        <v>3.9764092340937651</v>
      </c>
      <c r="M38" s="4">
        <v>1.5758172623633726</v>
      </c>
      <c r="N38" s="4">
        <v>-5.5064625279044321E-3</v>
      </c>
      <c r="O38" s="4">
        <v>-4.6846372969653771E-2</v>
      </c>
      <c r="P38" s="4">
        <v>2.8215281153749316</v>
      </c>
      <c r="Q38" s="4">
        <v>2.8826384340653703</v>
      </c>
      <c r="R38" s="4">
        <v>4.0150076076315315</v>
      </c>
      <c r="S38" s="4">
        <v>3.9957222460271566</v>
      </c>
      <c r="T38" s="4">
        <v>2.7555114357531068</v>
      </c>
      <c r="U38" s="4">
        <v>-2.0796332197970884</v>
      </c>
      <c r="V38" s="4">
        <v>3.2681016560370182</v>
      </c>
      <c r="W38" s="4">
        <v>1.9204459853370253</v>
      </c>
      <c r="X38" s="4">
        <v>1.217193656840891</v>
      </c>
      <c r="Y38" s="4">
        <v>1.8216677908258134</v>
      </c>
      <c r="Z38" s="4">
        <v>2.4468451568844642</v>
      </c>
      <c r="AA38" s="4">
        <v>1.6577687112717427</v>
      </c>
      <c r="AB38" s="4">
        <v>2.0451864692661275</v>
      </c>
      <c r="AC38" s="4">
        <v>1.5848196164573807</v>
      </c>
      <c r="AD38" s="4">
        <v>3.0134051015481305</v>
      </c>
    </row>
    <row r="39" spans="1:30" x14ac:dyDescent="0.45">
      <c r="A39" t="s">
        <v>280</v>
      </c>
      <c r="B39" t="s">
        <v>349</v>
      </c>
      <c r="C39" s="4" t="s">
        <v>669</v>
      </c>
      <c r="D39" s="4" t="s">
        <v>669</v>
      </c>
      <c r="E39" s="4" t="s">
        <v>669</v>
      </c>
      <c r="F39" s="4" t="s">
        <v>669</v>
      </c>
      <c r="G39" s="4" t="s">
        <v>669</v>
      </c>
      <c r="H39" s="4" t="s">
        <v>669</v>
      </c>
      <c r="I39" s="4" t="s">
        <v>669</v>
      </c>
      <c r="J39" s="4" t="s">
        <v>669</v>
      </c>
      <c r="K39" s="4">
        <v>3.7702636746968778</v>
      </c>
      <c r="L39" s="4">
        <v>5.8266414687751364</v>
      </c>
      <c r="M39" s="4">
        <v>-1.5129612602754321</v>
      </c>
      <c r="N39" s="4">
        <v>-1.6322065976114004</v>
      </c>
      <c r="O39" s="4">
        <v>-3.2021569420483047</v>
      </c>
      <c r="P39" s="4">
        <v>0.22419739629644653</v>
      </c>
      <c r="Q39" s="4">
        <v>1.37773415696212</v>
      </c>
      <c r="R39" s="4">
        <v>4.8822993641169887</v>
      </c>
      <c r="S39" s="4">
        <v>5.8983296614694183</v>
      </c>
      <c r="T39" s="4" t="s">
        <v>669</v>
      </c>
      <c r="U39" s="4" t="s">
        <v>669</v>
      </c>
      <c r="V39" s="4" t="s">
        <v>669</v>
      </c>
      <c r="W39" s="4" t="s">
        <v>669</v>
      </c>
      <c r="X39" s="4" t="s">
        <v>669</v>
      </c>
      <c r="Y39" s="4" t="s">
        <v>669</v>
      </c>
      <c r="Z39" s="4" t="s">
        <v>669</v>
      </c>
      <c r="AA39" s="4" t="s">
        <v>669</v>
      </c>
      <c r="AB39" s="4" t="s">
        <v>669</v>
      </c>
      <c r="AC39" s="4" t="s">
        <v>669</v>
      </c>
      <c r="AD39" s="4" t="s">
        <v>669</v>
      </c>
    </row>
    <row r="40" spans="1:30" x14ac:dyDescent="0.45">
      <c r="A40" t="s">
        <v>594</v>
      </c>
      <c r="B40" t="s">
        <v>143</v>
      </c>
      <c r="C40" s="4">
        <v>7.8043921864101407</v>
      </c>
      <c r="D40" s="4">
        <v>11.166707733888586</v>
      </c>
      <c r="E40" s="4">
        <v>6.5887838265448835</v>
      </c>
      <c r="F40" s="4">
        <v>5.0301979774230574</v>
      </c>
      <c r="G40" s="4">
        <v>8.9332958694526781</v>
      </c>
      <c r="H40" s="4">
        <v>6.8029165957768924</v>
      </c>
      <c r="I40" s="4">
        <v>7.4278898078901534</v>
      </c>
      <c r="J40" s="4">
        <v>4.3245794968563445</v>
      </c>
      <c r="K40" s="4">
        <v>-0.41209616703309848</v>
      </c>
      <c r="L40" s="4">
        <v>5.3269384191235929</v>
      </c>
      <c r="M40" s="4">
        <v>3.3030473125087241</v>
      </c>
      <c r="N40" s="4">
        <v>3.1069705322706085</v>
      </c>
      <c r="O40" s="4">
        <v>4.0910476847042077</v>
      </c>
      <c r="P40" s="4">
        <v>7.2095397094503539</v>
      </c>
      <c r="Q40" s="4">
        <v>5.7428304894511513</v>
      </c>
      <c r="R40" s="4">
        <v>6.3171763431471391</v>
      </c>
      <c r="S40" s="4">
        <v>4.9053245035615589</v>
      </c>
      <c r="T40" s="4">
        <v>3.5295305532651753</v>
      </c>
      <c r="U40" s="4">
        <v>-1.5642394429906972</v>
      </c>
      <c r="V40" s="4">
        <v>5.8441772957899616</v>
      </c>
      <c r="W40" s="4">
        <v>6.1109188291364376</v>
      </c>
      <c r="X40" s="4">
        <v>5.3186280004141366</v>
      </c>
      <c r="Y40" s="4">
        <v>4.0450042981716336</v>
      </c>
      <c r="Z40" s="4">
        <v>1.7667397836020484</v>
      </c>
      <c r="AA40" s="4">
        <v>2.3037670361456151</v>
      </c>
      <c r="AB40" s="4">
        <v>1.7110892886599487</v>
      </c>
      <c r="AC40" s="4">
        <v>1.1845447066099553</v>
      </c>
      <c r="AD40" s="4">
        <v>3.713859177068997</v>
      </c>
    </row>
    <row r="41" spans="1:30" x14ac:dyDescent="0.45">
      <c r="A41" t="s">
        <v>163</v>
      </c>
      <c r="B41" t="s">
        <v>452</v>
      </c>
      <c r="C41" s="4">
        <v>9.2627860840623413</v>
      </c>
      <c r="D41" s="4">
        <v>14.224529593182382</v>
      </c>
      <c r="E41" s="4">
        <v>13.883729302103134</v>
      </c>
      <c r="F41" s="4">
        <v>13.036806631967266</v>
      </c>
      <c r="G41" s="4">
        <v>10.953954342869892</v>
      </c>
      <c r="H41" s="4">
        <v>9.9225567523116212</v>
      </c>
      <c r="I41" s="4">
        <v>9.2367798916267247</v>
      </c>
      <c r="J41" s="4">
        <v>7.8459517876195264</v>
      </c>
      <c r="K41" s="4">
        <v>7.6616515005365642</v>
      </c>
      <c r="L41" s="4">
        <v>8.4900934057519066</v>
      </c>
      <c r="M41" s="4">
        <v>8.3357334781432968</v>
      </c>
      <c r="N41" s="4">
        <v>9.1336307899331644</v>
      </c>
      <c r="O41" s="4">
        <v>10.038030481108024</v>
      </c>
      <c r="P41" s="4">
        <v>10.113621378046119</v>
      </c>
      <c r="Q41" s="4">
        <v>11.39459180972861</v>
      </c>
      <c r="R41" s="4">
        <v>12.720955665173506</v>
      </c>
      <c r="S41" s="4">
        <v>14.230860933080308</v>
      </c>
      <c r="T41" s="4">
        <v>9.6506789195570235</v>
      </c>
      <c r="U41" s="4">
        <v>9.3987256323797794</v>
      </c>
      <c r="V41" s="4">
        <v>10.63587106468124</v>
      </c>
      <c r="W41" s="4">
        <v>9.5508321788622936</v>
      </c>
      <c r="X41" s="4">
        <v>7.863736448661939</v>
      </c>
      <c r="Y41" s="4">
        <v>7.766150097538997</v>
      </c>
      <c r="Z41" s="4">
        <v>7.4257636564575478</v>
      </c>
      <c r="AA41" s="4">
        <v>7.0413288786548094</v>
      </c>
      <c r="AB41" s="4">
        <v>6.8487622050324575</v>
      </c>
      <c r="AC41" s="4">
        <v>6.9472007932728843</v>
      </c>
      <c r="AD41" s="4">
        <v>6.7497738324771746</v>
      </c>
    </row>
    <row r="42" spans="1:30" x14ac:dyDescent="0.45">
      <c r="A42" t="s">
        <v>295</v>
      </c>
      <c r="B42" t="s">
        <v>624</v>
      </c>
      <c r="C42" s="4">
        <v>4.0925168437254911E-2</v>
      </c>
      <c r="D42" s="4">
        <v>-0.24456061203250101</v>
      </c>
      <c r="E42" s="4">
        <v>-0.19248509988932483</v>
      </c>
      <c r="F42" s="4">
        <v>0.81120668485115743</v>
      </c>
      <c r="G42" s="4">
        <v>7.1257447241070366</v>
      </c>
      <c r="H42" s="4">
        <v>7.7293274217831538</v>
      </c>
      <c r="I42" s="4">
        <v>3.7435531443495051</v>
      </c>
      <c r="J42" s="4">
        <v>4.9306796277432454</v>
      </c>
      <c r="K42" s="4">
        <v>1.617527443083361</v>
      </c>
      <c r="L42" s="4">
        <v>-2.0684000572256309</v>
      </c>
      <c r="M42" s="4">
        <v>0.12137191550520754</v>
      </c>
      <c r="N42" s="4">
        <v>-1.667642138103659</v>
      </c>
      <c r="O42" s="4">
        <v>-1.359535942947403</v>
      </c>
      <c r="P42" s="4">
        <v>1.2317728399462453</v>
      </c>
      <c r="Q42" s="4">
        <v>1.7212473674956215</v>
      </c>
      <c r="R42" s="4">
        <v>1.5158423632620384</v>
      </c>
      <c r="S42" s="4">
        <v>1.7650367840716683</v>
      </c>
      <c r="T42" s="4">
        <v>2.5428414763873235</v>
      </c>
      <c r="U42" s="4">
        <v>3.2514537184451342</v>
      </c>
      <c r="V42" s="4">
        <v>2.0176385921242996</v>
      </c>
      <c r="W42" s="4">
        <v>-4.3872547885227675</v>
      </c>
      <c r="X42" s="4">
        <v>10.706504103485528</v>
      </c>
      <c r="Y42" s="4">
        <v>8.8894213015542789</v>
      </c>
      <c r="Z42" s="4">
        <v>8.7940773902773088</v>
      </c>
      <c r="AA42" s="4">
        <v>8.8428599495889131</v>
      </c>
      <c r="AB42" s="4">
        <v>7.1792078239247843</v>
      </c>
      <c r="AC42" s="4">
        <v>7.3596380882169541</v>
      </c>
      <c r="AD42" s="4">
        <v>6.890284319672844</v>
      </c>
    </row>
    <row r="43" spans="1:30" x14ac:dyDescent="0.45">
      <c r="A43" t="s">
        <v>69</v>
      </c>
      <c r="B43" t="s">
        <v>667</v>
      </c>
      <c r="C43" s="4">
        <v>-3.808599372451468</v>
      </c>
      <c r="D43" s="4">
        <v>-3.1000032107907174</v>
      </c>
      <c r="E43" s="4">
        <v>-7.9320665745657379</v>
      </c>
      <c r="F43" s="4">
        <v>2.1239354436073796</v>
      </c>
      <c r="G43" s="4">
        <v>3.4697921483268743</v>
      </c>
      <c r="H43" s="4">
        <v>4.3610865178850418</v>
      </c>
      <c r="I43" s="4">
        <v>5.2313207086864821</v>
      </c>
      <c r="J43" s="4">
        <v>4.5022912410183693</v>
      </c>
      <c r="K43" s="4">
        <v>4.2920169452500261</v>
      </c>
      <c r="L43" s="4">
        <v>3.5533743641612716</v>
      </c>
      <c r="M43" s="4">
        <v>4.3680842421700277</v>
      </c>
      <c r="N43" s="4">
        <v>4.2372036771851214</v>
      </c>
      <c r="O43" s="4">
        <v>4.5671952563738785</v>
      </c>
      <c r="P43" s="4">
        <v>6.7809559237731918</v>
      </c>
      <c r="Q43" s="4">
        <v>2.0206623071467931</v>
      </c>
      <c r="R43" s="4">
        <v>3.4576687925491569</v>
      </c>
      <c r="S43" s="4">
        <v>4.9022017324404743</v>
      </c>
      <c r="T43" s="4">
        <v>3.4888009190369331</v>
      </c>
      <c r="U43" s="4">
        <v>2.1986641019343267</v>
      </c>
      <c r="V43" s="4">
        <v>3.4225076411543967</v>
      </c>
      <c r="W43" s="4">
        <v>4.1292771605696714</v>
      </c>
      <c r="X43" s="4">
        <v>4.5432650156673304</v>
      </c>
      <c r="Y43" s="4">
        <v>5.4042657097173645</v>
      </c>
      <c r="Z43" s="4">
        <v>5.8840593266804575</v>
      </c>
      <c r="AA43" s="4">
        <v>5.6514637436282982</v>
      </c>
      <c r="AB43" s="4">
        <v>4.6484815509647603</v>
      </c>
      <c r="AC43" s="4">
        <v>3.5490873182156406</v>
      </c>
      <c r="AD43" s="4">
        <v>4.0624868404040626</v>
      </c>
    </row>
    <row r="44" spans="1:30" x14ac:dyDescent="0.45">
      <c r="A44" t="s">
        <v>194</v>
      </c>
      <c r="B44" t="s">
        <v>444</v>
      </c>
      <c r="C44" s="4">
        <v>-8.4210514991337675</v>
      </c>
      <c r="D44" s="4">
        <v>-10.500008564647729</v>
      </c>
      <c r="E44" s="4">
        <v>-13.469050538127945</v>
      </c>
      <c r="F44" s="4">
        <v>-3.8999968031238694</v>
      </c>
      <c r="G44" s="4">
        <v>0.69999882979439576</v>
      </c>
      <c r="H44" s="4">
        <v>-1.0231726419992242</v>
      </c>
      <c r="I44" s="4">
        <v>-5.6170465987008811</v>
      </c>
      <c r="J44" s="4">
        <v>-1.6241540447898899</v>
      </c>
      <c r="K44" s="4">
        <v>-4.270140831133503</v>
      </c>
      <c r="L44" s="4">
        <v>-6.9109273165210112</v>
      </c>
      <c r="M44" s="4">
        <v>-2.1001730248884627</v>
      </c>
      <c r="N44" s="4">
        <v>2.9477651835976673</v>
      </c>
      <c r="O44" s="4">
        <v>5.5778223114442369</v>
      </c>
      <c r="P44" s="4">
        <v>6.73837393324294</v>
      </c>
      <c r="Q44" s="4">
        <v>6.1351511554897229</v>
      </c>
      <c r="R44" s="4">
        <v>5.3209795654899779</v>
      </c>
      <c r="S44" s="4">
        <v>6.259477764373969</v>
      </c>
      <c r="T44" s="4">
        <v>6.2258942686919312</v>
      </c>
      <c r="U44" s="4">
        <v>2.8550640101148446</v>
      </c>
      <c r="V44" s="4">
        <v>7.1079765758139217</v>
      </c>
      <c r="W44" s="4">
        <v>6.8746708900163043</v>
      </c>
      <c r="X44" s="4">
        <v>7.0868989467194154</v>
      </c>
      <c r="Y44" s="4">
        <v>8.4819566360875456</v>
      </c>
      <c r="Z44" s="4">
        <v>9.4702880971408376</v>
      </c>
      <c r="AA44" s="4">
        <v>6.9161878102678571</v>
      </c>
      <c r="AB44" s="4">
        <v>2.3993790982900691</v>
      </c>
      <c r="AC44" s="4">
        <v>3.7269476533326724</v>
      </c>
      <c r="AD44" s="4">
        <v>5.8211210998933893</v>
      </c>
    </row>
    <row r="45" spans="1:30" x14ac:dyDescent="0.45">
      <c r="A45" t="s">
        <v>361</v>
      </c>
      <c r="B45" t="s">
        <v>347</v>
      </c>
      <c r="C45" s="4">
        <v>2.3953674527154476</v>
      </c>
      <c r="D45" s="4">
        <v>2.6119480553387149</v>
      </c>
      <c r="E45" s="4">
        <v>-0.97968320874477399</v>
      </c>
      <c r="F45" s="4">
        <v>-5.4930757454140178</v>
      </c>
      <c r="G45" s="4">
        <v>3.9853243781107039</v>
      </c>
      <c r="H45" s="4">
        <v>4.2904815587040162</v>
      </c>
      <c r="I45" s="4">
        <v>-0.6248121522607164</v>
      </c>
      <c r="J45" s="4">
        <v>3.7375527698088433</v>
      </c>
      <c r="K45" s="4">
        <v>-2.5821993581374301</v>
      </c>
      <c r="L45" s="4">
        <v>7.575980395264196</v>
      </c>
      <c r="M45" s="4">
        <v>3.8026018991356096</v>
      </c>
      <c r="N45" s="4">
        <v>4.5818700610888925</v>
      </c>
      <c r="O45" s="4">
        <v>0.81326407630378128</v>
      </c>
      <c r="P45" s="4">
        <v>3.4766316211808856</v>
      </c>
      <c r="Q45" s="4">
        <v>7.7557589780664813</v>
      </c>
      <c r="R45" s="4">
        <v>7.9862383633429062</v>
      </c>
      <c r="S45" s="4">
        <v>-6.6139948044100123</v>
      </c>
      <c r="T45" s="4">
        <v>6.3063759558525874</v>
      </c>
      <c r="U45" s="4">
        <v>11.637288861575755</v>
      </c>
      <c r="V45" s="4">
        <v>9.9312654309557757</v>
      </c>
      <c r="W45" s="4">
        <v>2.2059193628671778</v>
      </c>
      <c r="X45" s="4">
        <v>9.9471531425756439</v>
      </c>
      <c r="Y45" s="4">
        <v>-0.71243445187644738</v>
      </c>
      <c r="Z45" s="4">
        <v>6.7166793337864732</v>
      </c>
      <c r="AA45" s="4">
        <v>-3.5505817654546803</v>
      </c>
      <c r="AB45" s="4">
        <v>-10.702096259076683</v>
      </c>
      <c r="AC45" s="4">
        <v>-4.373500998216457</v>
      </c>
      <c r="AD45" s="4">
        <v>-4.8460010612987219</v>
      </c>
    </row>
    <row r="46" spans="1:30" x14ac:dyDescent="0.45">
      <c r="A46" t="s">
        <v>265</v>
      </c>
      <c r="B46" t="s">
        <v>502</v>
      </c>
      <c r="C46" s="4">
        <v>2.0016075967927947</v>
      </c>
      <c r="D46" s="4">
        <v>4.0449294377407767</v>
      </c>
      <c r="E46" s="4">
        <v>5.385409938567733</v>
      </c>
      <c r="F46" s="4">
        <v>5.8146619078781328</v>
      </c>
      <c r="G46" s="4">
        <v>5.2024375925091988</v>
      </c>
      <c r="H46" s="4">
        <v>2.0558547121738684</v>
      </c>
      <c r="I46" s="4">
        <v>3.4302936782762288</v>
      </c>
      <c r="J46" s="4">
        <v>0.5697840898662605</v>
      </c>
      <c r="K46" s="4">
        <v>-4.2040152436992742</v>
      </c>
      <c r="L46" s="4">
        <v>2.9248614831459179</v>
      </c>
      <c r="M46" s="4">
        <v>1.6778983076995502</v>
      </c>
      <c r="N46" s="4">
        <v>2.5039804655068565</v>
      </c>
      <c r="O46" s="4">
        <v>3.918271903598324</v>
      </c>
      <c r="P46" s="4">
        <v>5.3330220674523616</v>
      </c>
      <c r="Q46" s="4">
        <v>4.8287611079508537</v>
      </c>
      <c r="R46" s="4">
        <v>6.7168686984440171</v>
      </c>
      <c r="S46" s="4">
        <v>6.7381946909097508</v>
      </c>
      <c r="T46" s="4">
        <v>3.2834461861654063</v>
      </c>
      <c r="U46" s="4">
        <v>1.1396486454806194</v>
      </c>
      <c r="V46" s="4">
        <v>4.4946589707092244</v>
      </c>
      <c r="W46" s="4">
        <v>6.9478919817355518</v>
      </c>
      <c r="X46" s="4">
        <v>3.9126357671611487</v>
      </c>
      <c r="Y46" s="4">
        <v>5.1339935199567179</v>
      </c>
      <c r="Z46" s="4">
        <v>4.4990300011097162</v>
      </c>
      <c r="AA46" s="4">
        <v>2.9559013752752321</v>
      </c>
      <c r="AB46" s="4">
        <v>2.0873825016279426</v>
      </c>
      <c r="AC46" s="4">
        <v>1.3593608678874602</v>
      </c>
      <c r="AD46" s="4">
        <v>2.5643242827770365</v>
      </c>
    </row>
    <row r="47" spans="1:30" x14ac:dyDescent="0.45">
      <c r="A47" t="s">
        <v>312</v>
      </c>
      <c r="B47" t="s">
        <v>317</v>
      </c>
      <c r="C47" s="4">
        <v>-5.3956371486003434</v>
      </c>
      <c r="D47" s="4">
        <v>8.530981787732884</v>
      </c>
      <c r="E47" s="4">
        <v>3.0060613074486042</v>
      </c>
      <c r="F47" s="4">
        <v>-5.2767829974486773</v>
      </c>
      <c r="G47" s="4">
        <v>3.6102064316531681</v>
      </c>
      <c r="H47" s="4">
        <v>-1.2916889262001092</v>
      </c>
      <c r="I47" s="4">
        <v>4.0301536677297918</v>
      </c>
      <c r="J47" s="4">
        <v>1.2825157933853575</v>
      </c>
      <c r="K47" s="4">
        <v>1.9244087121229541</v>
      </c>
      <c r="L47" s="4">
        <v>10.847878616072038</v>
      </c>
      <c r="M47" s="4">
        <v>2.332907101828738</v>
      </c>
      <c r="N47" s="4">
        <v>2.3249448613997998</v>
      </c>
      <c r="O47" s="4">
        <v>2.1038716355304956</v>
      </c>
      <c r="P47" s="4">
        <v>1.9196598071227839</v>
      </c>
      <c r="Q47" s="4">
        <v>2.8375478698833234</v>
      </c>
      <c r="R47" s="4">
        <v>2.6469554759411977</v>
      </c>
      <c r="S47" s="4">
        <v>0.80004234895538673</v>
      </c>
      <c r="T47" s="4">
        <v>3.9999719914434024</v>
      </c>
      <c r="U47" s="4">
        <v>3.2001131115090971</v>
      </c>
      <c r="V47" s="4">
        <v>3.7999334546806836</v>
      </c>
      <c r="W47" s="4">
        <v>4.0998469549695642</v>
      </c>
      <c r="X47" s="4">
        <v>3.2002729031888038</v>
      </c>
      <c r="Y47" s="4">
        <v>4.4998742153082816</v>
      </c>
      <c r="Z47" s="4">
        <v>2.1000064383028558</v>
      </c>
      <c r="AA47" s="4">
        <v>1.1161405827180459</v>
      </c>
      <c r="AB47" s="4">
        <v>3.3206800249451049</v>
      </c>
      <c r="AC47" s="4">
        <v>3.8157021128072586</v>
      </c>
      <c r="AD47" s="4">
        <v>3.4307641362295414</v>
      </c>
    </row>
    <row r="48" spans="1:30" x14ac:dyDescent="0.45">
      <c r="A48" t="s">
        <v>512</v>
      </c>
      <c r="B48" t="s">
        <v>441</v>
      </c>
      <c r="C48" s="4">
        <v>1.404146852470916</v>
      </c>
      <c r="D48" s="4">
        <v>10.937647242874888</v>
      </c>
      <c r="E48" s="4">
        <v>8.7083113763189175</v>
      </c>
      <c r="F48" s="4">
        <v>19.182641817247955</v>
      </c>
      <c r="G48" s="4">
        <v>14.211636258635238</v>
      </c>
      <c r="H48" s="4">
        <v>11.346524728534632</v>
      </c>
      <c r="I48" s="4">
        <v>11.11842603571327</v>
      </c>
      <c r="J48" s="4">
        <v>12.517285667710524</v>
      </c>
      <c r="K48" s="4">
        <v>11.222648532162054</v>
      </c>
      <c r="L48" s="4">
        <v>14.284868832122498</v>
      </c>
      <c r="M48" s="4">
        <v>2.2316544928495858</v>
      </c>
      <c r="N48" s="4">
        <v>5.2508912461355095</v>
      </c>
      <c r="O48" s="4">
        <v>4.1762593017521112</v>
      </c>
      <c r="P48" s="4">
        <v>10.197072609143291</v>
      </c>
      <c r="Q48" s="4">
        <v>6.9124579881182342</v>
      </c>
      <c r="R48" s="4">
        <v>7.9837504470454519</v>
      </c>
      <c r="S48" s="4">
        <v>15.170687968540037</v>
      </c>
      <c r="T48" s="4">
        <v>6.6505205225970059</v>
      </c>
      <c r="U48" s="4">
        <v>-1.2704259675684142</v>
      </c>
      <c r="V48" s="4">
        <v>1.4667900970693779</v>
      </c>
      <c r="W48" s="4">
        <v>3.9688863447198628</v>
      </c>
      <c r="X48" s="4">
        <v>1.0819182787712691</v>
      </c>
      <c r="Y48" s="4">
        <v>0.80279760057422322</v>
      </c>
      <c r="Z48" s="4">
        <v>0.61121266620787651</v>
      </c>
      <c r="AA48" s="4">
        <v>1.0068637068455928</v>
      </c>
      <c r="AB48" s="4">
        <v>4.7057915092711795</v>
      </c>
      <c r="AC48" s="4">
        <v>3.702039187765422</v>
      </c>
      <c r="AD48" s="4">
        <v>4.5311616843488878</v>
      </c>
    </row>
    <row r="49" spans="1:30" x14ac:dyDescent="0.45">
      <c r="A49" t="s">
        <v>13</v>
      </c>
      <c r="B49" t="s">
        <v>302</v>
      </c>
      <c r="C49" s="4">
        <v>2.2656549896031777</v>
      </c>
      <c r="D49" s="4">
        <v>9.201103732325393</v>
      </c>
      <c r="E49" s="4">
        <v>7.0971912399475627</v>
      </c>
      <c r="F49" s="4">
        <v>4.5190283768461654</v>
      </c>
      <c r="G49" s="4">
        <v>4.1539530430527662</v>
      </c>
      <c r="H49" s="4">
        <v>1.3504595390388516</v>
      </c>
      <c r="I49" s="4">
        <v>5.4761657740552465</v>
      </c>
      <c r="J49" s="4">
        <v>7.1553085770289471</v>
      </c>
      <c r="K49" s="4">
        <v>4.2148111696470636</v>
      </c>
      <c r="L49" s="4">
        <v>3.8687180881864265</v>
      </c>
      <c r="M49" s="4">
        <v>3.4911698727210165</v>
      </c>
      <c r="N49" s="4">
        <v>3.4168763900338348</v>
      </c>
      <c r="O49" s="4">
        <v>4.3171798661136904</v>
      </c>
      <c r="P49" s="4">
        <v>4.4245995972421781</v>
      </c>
      <c r="Q49" s="4">
        <v>3.9766663679290843</v>
      </c>
      <c r="R49" s="4">
        <v>7.3266954321839819</v>
      </c>
      <c r="S49" s="4">
        <v>8.2151319835012515</v>
      </c>
      <c r="T49" s="4">
        <v>4.7381748779670119</v>
      </c>
      <c r="U49" s="4">
        <v>-0.87345594279989314</v>
      </c>
      <c r="V49" s="4">
        <v>5.3603435259816052</v>
      </c>
      <c r="W49" s="4">
        <v>4.4031592396800932</v>
      </c>
      <c r="X49" s="4">
        <v>4.8825923687430048</v>
      </c>
      <c r="Y49" s="4">
        <v>2.4947661078237928</v>
      </c>
      <c r="Z49" s="4">
        <v>3.5421098776597688</v>
      </c>
      <c r="AA49" s="4">
        <v>3.6520809680288266</v>
      </c>
      <c r="AB49" s="4">
        <v>4.2043232517589928</v>
      </c>
      <c r="AC49" s="4">
        <v>4.1576989627609038</v>
      </c>
      <c r="AD49" s="4">
        <v>2.0562027302119219</v>
      </c>
    </row>
    <row r="50" spans="1:30" x14ac:dyDescent="0.45">
      <c r="A50" t="s">
        <v>260</v>
      </c>
      <c r="B50" t="s">
        <v>303</v>
      </c>
      <c r="C50" s="4">
        <v>1.3677519071990503</v>
      </c>
      <c r="D50" s="4">
        <v>2.175096735973554</v>
      </c>
      <c r="E50" s="4">
        <v>3.0562291072847358</v>
      </c>
      <c r="F50" s="4">
        <v>2.7945712356883519</v>
      </c>
      <c r="G50" s="4">
        <v>2.9074229687887794</v>
      </c>
      <c r="H50" s="4">
        <v>3.4570033980815253</v>
      </c>
      <c r="I50" s="4">
        <v>3.9955473784736455</v>
      </c>
      <c r="J50" s="4">
        <v>1.181051711866175</v>
      </c>
      <c r="K50" s="4">
        <v>4.9399364808466544</v>
      </c>
      <c r="L50" s="4">
        <v>3.6987568180698389</v>
      </c>
      <c r="M50" s="4">
        <v>2.0152493872455324</v>
      </c>
      <c r="N50" s="4">
        <v>3.576794644329695</v>
      </c>
      <c r="O50" s="4">
        <v>5.6226632005827355</v>
      </c>
      <c r="P50" s="4">
        <v>3.9306532559977256</v>
      </c>
      <c r="Q50" s="4">
        <v>3.6026494551640837</v>
      </c>
      <c r="R50" s="4">
        <v>6.8059386654396121</v>
      </c>
      <c r="S50" s="4">
        <v>3.3156067095929274</v>
      </c>
      <c r="T50" s="4">
        <v>1.2772379839801147</v>
      </c>
      <c r="U50" s="4">
        <v>-3.5558044873617973</v>
      </c>
      <c r="V50" s="4">
        <v>1.3202844003970853</v>
      </c>
      <c r="W50" s="4">
        <v>1.1392572463592359</v>
      </c>
      <c r="X50" s="4">
        <v>1.3129328242721812</v>
      </c>
      <c r="Y50" s="4">
        <v>0.8038206600277249</v>
      </c>
      <c r="Z50" s="4">
        <v>0.49843593242809447</v>
      </c>
      <c r="AA50" s="4">
        <v>0.86144045176868644</v>
      </c>
      <c r="AB50" s="4">
        <v>-1.0444825807005031</v>
      </c>
      <c r="AC50" s="4">
        <v>0.27942244448537679</v>
      </c>
      <c r="AD50" s="4">
        <v>1.8993238708147118</v>
      </c>
    </row>
    <row r="51" spans="1:30" x14ac:dyDescent="0.45">
      <c r="A51" t="s">
        <v>220</v>
      </c>
      <c r="B51" t="s">
        <v>89</v>
      </c>
      <c r="C51" s="4">
        <v>-10.692697107182681</v>
      </c>
      <c r="D51" s="4">
        <v>-11.580603081269771</v>
      </c>
      <c r="E51" s="4">
        <v>-14.878180694759465</v>
      </c>
      <c r="F51" s="4">
        <v>0.71693031041679944</v>
      </c>
      <c r="G51" s="4">
        <v>2.4572011724368679</v>
      </c>
      <c r="H51" s="4">
        <v>7.8387496589914889</v>
      </c>
      <c r="I51" s="4">
        <v>2.7834250417431434</v>
      </c>
      <c r="J51" s="4">
        <v>0.15914605232671875</v>
      </c>
      <c r="K51" s="4">
        <v>6.1887553035225693</v>
      </c>
      <c r="L51" s="4">
        <v>5.9147601740485953</v>
      </c>
      <c r="M51" s="4">
        <v>3.1850299044946127</v>
      </c>
      <c r="N51" s="4">
        <v>1.4248212614128164</v>
      </c>
      <c r="O51" s="4">
        <v>3.7927402230433387</v>
      </c>
      <c r="P51" s="4">
        <v>5.7705380702155935</v>
      </c>
      <c r="Q51" s="4">
        <v>11.201656421909362</v>
      </c>
      <c r="R51" s="4">
        <v>12.065863112995316</v>
      </c>
      <c r="S51" s="4">
        <v>7.2621369664794315</v>
      </c>
      <c r="T51" s="4">
        <v>4.1168280416468122</v>
      </c>
      <c r="U51" s="4">
        <v>1.4513054307407032</v>
      </c>
      <c r="V51" s="4">
        <v>2.3903522965072312</v>
      </c>
      <c r="W51" s="4">
        <v>2.8023008364762632</v>
      </c>
      <c r="X51" s="4">
        <v>3.0149002889877181</v>
      </c>
      <c r="Y51" s="4">
        <v>2.7476025625721121</v>
      </c>
      <c r="Z51" s="4">
        <v>1.047576631876538</v>
      </c>
      <c r="AA51" s="4">
        <v>4.4381419592212126</v>
      </c>
      <c r="AB51" s="4">
        <v>0.51376146788990695</v>
      </c>
      <c r="AC51" s="4">
        <v>1.8090543994158566</v>
      </c>
      <c r="AD51" s="4">
        <v>2.2484803930358055</v>
      </c>
    </row>
    <row r="52" spans="1:30" x14ac:dyDescent="0.45">
      <c r="A52" t="s">
        <v>90</v>
      </c>
      <c r="B52" t="s">
        <v>330</v>
      </c>
      <c r="C52" s="4" t="s">
        <v>669</v>
      </c>
      <c r="D52" s="4" t="s">
        <v>669</v>
      </c>
      <c r="E52" s="4" t="s">
        <v>669</v>
      </c>
      <c r="F52" s="4" t="s">
        <v>669</v>
      </c>
      <c r="G52" s="4" t="s">
        <v>669</v>
      </c>
      <c r="H52" s="4" t="s">
        <v>669</v>
      </c>
      <c r="I52" s="4" t="s">
        <v>669</v>
      </c>
      <c r="J52" s="4" t="s">
        <v>669</v>
      </c>
      <c r="K52" s="4" t="s">
        <v>669</v>
      </c>
      <c r="L52" s="4" t="s">
        <v>669</v>
      </c>
      <c r="M52" s="4">
        <v>-0.6957529557473805</v>
      </c>
      <c r="N52" s="4">
        <v>0.39706510452599275</v>
      </c>
      <c r="O52" s="4">
        <v>0.2881848188062861</v>
      </c>
      <c r="P52" s="4">
        <v>0.2084618626380319</v>
      </c>
      <c r="Q52" s="4">
        <v>0.67642625663799549</v>
      </c>
      <c r="R52" s="4">
        <v>1.6359342702149746</v>
      </c>
      <c r="S52" s="4">
        <v>2.4699623053306965</v>
      </c>
      <c r="T52" s="4">
        <v>2.1880446221689738</v>
      </c>
      <c r="U52" s="4">
        <v>-0.53130944972210159</v>
      </c>
      <c r="V52" s="4">
        <v>8.2305960367705211E-2</v>
      </c>
      <c r="W52" s="4">
        <v>0.61260857683069503</v>
      </c>
      <c r="X52" s="4">
        <v>-0.13891706920242086</v>
      </c>
      <c r="Y52" s="4">
        <v>-0.79410676906381639</v>
      </c>
      <c r="Z52" s="4">
        <v>-1.1388386214905637</v>
      </c>
      <c r="AA52" s="4">
        <v>0.27869493059520778</v>
      </c>
      <c r="AB52" s="4">
        <v>-0.98656970130481625</v>
      </c>
      <c r="AC52" s="4">
        <v>-1.7397654202895723</v>
      </c>
      <c r="AD52" s="4">
        <v>-2.1661310777622163</v>
      </c>
    </row>
    <row r="53" spans="1:30" x14ac:dyDescent="0.45">
      <c r="A53" t="s">
        <v>590</v>
      </c>
      <c r="B53" t="s">
        <v>427</v>
      </c>
      <c r="C53" s="4" t="s">
        <v>669</v>
      </c>
      <c r="D53" s="4" t="s">
        <v>669</v>
      </c>
      <c r="E53" s="4" t="s">
        <v>669</v>
      </c>
      <c r="F53" s="4" t="s">
        <v>669</v>
      </c>
      <c r="G53" s="4" t="s">
        <v>669</v>
      </c>
      <c r="H53" s="4" t="s">
        <v>669</v>
      </c>
      <c r="I53" s="4" t="s">
        <v>669</v>
      </c>
      <c r="J53" s="4" t="s">
        <v>669</v>
      </c>
      <c r="K53" s="4" t="s">
        <v>669</v>
      </c>
      <c r="L53" s="4" t="s">
        <v>669</v>
      </c>
      <c r="M53" s="4" t="s">
        <v>669</v>
      </c>
      <c r="N53" s="4" t="s">
        <v>669</v>
      </c>
      <c r="O53" s="4" t="s">
        <v>669</v>
      </c>
      <c r="P53" s="4" t="s">
        <v>669</v>
      </c>
      <c r="Q53" s="4" t="s">
        <v>669</v>
      </c>
      <c r="R53" s="4" t="s">
        <v>669</v>
      </c>
      <c r="S53" s="4">
        <v>3.162625226527993</v>
      </c>
      <c r="T53" s="4">
        <v>-0.35740120109298346</v>
      </c>
      <c r="U53" s="4">
        <v>-7.2004824466470581</v>
      </c>
      <c r="V53" s="4">
        <v>-2.7156352621757662</v>
      </c>
      <c r="W53" s="4">
        <v>1.1690621983910603</v>
      </c>
      <c r="X53" s="4">
        <v>1.2297536570114858</v>
      </c>
      <c r="Y53" s="4">
        <v>1.2793310199902095</v>
      </c>
      <c r="Z53" s="4">
        <v>2.6545279845127112</v>
      </c>
      <c r="AA53" s="4">
        <v>2.8331222262960978</v>
      </c>
      <c r="AB53" s="4">
        <v>3.2399768877293695</v>
      </c>
      <c r="AC53" s="4">
        <v>3.1840433759533653</v>
      </c>
      <c r="AD53" s="4">
        <v>4.1943409098619782</v>
      </c>
    </row>
    <row r="54" spans="1:30" x14ac:dyDescent="0.45">
      <c r="A54" t="s">
        <v>221</v>
      </c>
      <c r="B54" t="s">
        <v>397</v>
      </c>
      <c r="C54" s="4">
        <v>0.73950120259951291</v>
      </c>
      <c r="D54" s="4">
        <v>9.3999990163170253</v>
      </c>
      <c r="E54" s="4">
        <v>0.70000048814537763</v>
      </c>
      <c r="F54" s="4">
        <v>5.8999987009449342</v>
      </c>
      <c r="G54" s="4">
        <v>8.3624693046656944</v>
      </c>
      <c r="H54" s="4">
        <v>1.24858157644654</v>
      </c>
      <c r="I54" s="4">
        <v>2.640894639521747</v>
      </c>
      <c r="J54" s="4">
        <v>6.1108467464256648</v>
      </c>
      <c r="K54" s="4">
        <v>4.9979604224800482</v>
      </c>
      <c r="L54" s="4">
        <v>5.9653103148855422</v>
      </c>
      <c r="M54" s="4">
        <v>3.952560540862919</v>
      </c>
      <c r="N54" s="4">
        <v>3.7229564988305697</v>
      </c>
      <c r="O54" s="4">
        <v>2.6232861229859026</v>
      </c>
      <c r="P54" s="4">
        <v>5.0263439257598748</v>
      </c>
      <c r="Q54" s="4">
        <v>4.8530038383566563</v>
      </c>
      <c r="R54" s="4">
        <v>4.7138286656310555</v>
      </c>
      <c r="S54" s="4">
        <v>5.0980684526118409</v>
      </c>
      <c r="T54" s="4">
        <v>3.6468119905755998</v>
      </c>
      <c r="U54" s="4">
        <v>-2.0152623590686716</v>
      </c>
      <c r="V54" s="4">
        <v>2.0146957069940612</v>
      </c>
      <c r="W54" s="4">
        <v>0.40143794113274112</v>
      </c>
      <c r="X54" s="4">
        <v>-3.446822085897125</v>
      </c>
      <c r="Y54" s="4">
        <v>-6.5530782549911919</v>
      </c>
      <c r="Z54" s="4">
        <v>-1.82930910922002</v>
      </c>
      <c r="AA54" s="4">
        <v>3.2185690100582747</v>
      </c>
      <c r="AB54" s="4">
        <v>6.4380584814647221</v>
      </c>
      <c r="AC54" s="4">
        <v>5.1547771459360376</v>
      </c>
      <c r="AD54" s="4">
        <v>5.240747828068379</v>
      </c>
    </row>
    <row r="55" spans="1:30" x14ac:dyDescent="0.45">
      <c r="A55" t="s">
        <v>604</v>
      </c>
      <c r="B55" t="s">
        <v>154</v>
      </c>
      <c r="C55" s="4">
        <v>-11.614942331477565</v>
      </c>
      <c r="D55" s="4">
        <v>-0.50654236961551646</v>
      </c>
      <c r="E55" s="4">
        <v>6.1904268763839809E-2</v>
      </c>
      <c r="F55" s="4">
        <v>2.9093094332032905</v>
      </c>
      <c r="G55" s="4">
        <v>6.5008135290987212</v>
      </c>
      <c r="H55" s="4">
        <v>4.2654166454684628</v>
      </c>
      <c r="I55" s="4">
        <v>-0.51833104336206759</v>
      </c>
      <c r="J55" s="4">
        <v>-0.35656659619451148</v>
      </c>
      <c r="K55" s="4">
        <v>1.3841489434292384</v>
      </c>
      <c r="L55" s="4">
        <v>4.0010286350294422</v>
      </c>
      <c r="M55" s="4">
        <v>3.0429765625704164</v>
      </c>
      <c r="N55" s="4">
        <v>1.5698553282220189</v>
      </c>
      <c r="O55" s="4">
        <v>3.5836884588041755</v>
      </c>
      <c r="P55" s="4">
        <v>4.8142610012695854</v>
      </c>
      <c r="Q55" s="4">
        <v>6.6016175298895092</v>
      </c>
      <c r="R55" s="4">
        <v>6.7669326812542749</v>
      </c>
      <c r="S55" s="4">
        <v>5.5703388592102527</v>
      </c>
      <c r="T55" s="4">
        <v>2.6864119509276208</v>
      </c>
      <c r="U55" s="4">
        <v>-4.6573310917175519</v>
      </c>
      <c r="V55" s="4">
        <v>2.4349021590451798</v>
      </c>
      <c r="W55" s="4">
        <v>1.7603596244522208</v>
      </c>
      <c r="X55" s="4">
        <v>-0.78500429900361723</v>
      </c>
      <c r="Y55" s="4">
        <v>-4.5903673551521251E-2</v>
      </c>
      <c r="Z55" s="4">
        <v>2.2621028970807799</v>
      </c>
      <c r="AA55" s="4">
        <v>5.3883808381530685</v>
      </c>
      <c r="AB55" s="4">
        <v>2.5372845203138041</v>
      </c>
      <c r="AC55" s="4">
        <v>5.1687243041307056</v>
      </c>
      <c r="AD55" s="4">
        <v>3.1986561013144694</v>
      </c>
    </row>
    <row r="56" spans="1:30" x14ac:dyDescent="0.45">
      <c r="A56" t="s">
        <v>433</v>
      </c>
      <c r="B56" t="s">
        <v>430</v>
      </c>
      <c r="C56" s="4">
        <v>5.1082615219021363</v>
      </c>
      <c r="D56" s="4">
        <v>1.923076559053996</v>
      </c>
      <c r="E56" s="4">
        <v>-0.97684981816051675</v>
      </c>
      <c r="F56" s="4">
        <v>2.3918920705133075</v>
      </c>
      <c r="G56" s="4">
        <v>1.5441464955644477</v>
      </c>
      <c r="H56" s="4">
        <v>0.80582289149000985</v>
      </c>
      <c r="I56" s="4">
        <v>1.7921608209459094</v>
      </c>
      <c r="J56" s="4">
        <v>2.013932785193262</v>
      </c>
      <c r="K56" s="4">
        <v>1.8872611539944444</v>
      </c>
      <c r="L56" s="4">
        <v>2.9125029636670803</v>
      </c>
      <c r="M56" s="4">
        <v>1.6814684809707927</v>
      </c>
      <c r="N56" s="4">
        <v>-0.19797383477136066</v>
      </c>
      <c r="O56" s="4">
        <v>-0.70011668611435596</v>
      </c>
      <c r="P56" s="4">
        <v>1.1750881316098685</v>
      </c>
      <c r="Q56" s="4">
        <v>0.73170716355419074</v>
      </c>
      <c r="R56" s="4">
        <v>3.8164419129879974</v>
      </c>
      <c r="S56" s="4">
        <v>2.9764551313159728</v>
      </c>
      <c r="T56" s="4">
        <v>0.95987913356484</v>
      </c>
      <c r="U56" s="4">
        <v>-5.6938363364028532</v>
      </c>
      <c r="V56" s="4">
        <v>4.1798824987365748</v>
      </c>
      <c r="W56" s="4">
        <v>3.9251927046341137</v>
      </c>
      <c r="X56" s="4">
        <v>0.41849759421759813</v>
      </c>
      <c r="Y56" s="4">
        <v>0.43759130314467143</v>
      </c>
      <c r="Z56" s="4">
        <v>2.2095434313487203</v>
      </c>
      <c r="AA56" s="4">
        <v>1.4919315276077185</v>
      </c>
      <c r="AB56" s="4">
        <v>2.2299998678201547</v>
      </c>
      <c r="AC56" s="4">
        <v>2.6019760046260387</v>
      </c>
      <c r="AD56" s="4">
        <v>1.267995232250712</v>
      </c>
    </row>
    <row r="57" spans="1:30" x14ac:dyDescent="0.45">
      <c r="A57" t="s">
        <v>211</v>
      </c>
      <c r="B57" t="s">
        <v>23</v>
      </c>
      <c r="C57" s="4" t="s">
        <v>669</v>
      </c>
      <c r="D57" s="4" t="s">
        <v>669</v>
      </c>
      <c r="E57" s="4" t="s">
        <v>669</v>
      </c>
      <c r="F57" s="4" t="s">
        <v>669</v>
      </c>
      <c r="G57" s="4" t="s">
        <v>669</v>
      </c>
      <c r="H57" s="4" t="s">
        <v>669</v>
      </c>
      <c r="I57" s="4" t="s">
        <v>669</v>
      </c>
      <c r="J57" s="4" t="s">
        <v>669</v>
      </c>
      <c r="K57" s="4" t="s">
        <v>669</v>
      </c>
      <c r="L57" s="4" t="s">
        <v>669</v>
      </c>
      <c r="M57" s="4" t="s">
        <v>669</v>
      </c>
      <c r="N57" s="4" t="s">
        <v>669</v>
      </c>
      <c r="O57" s="4" t="s">
        <v>669</v>
      </c>
      <c r="P57" s="4" t="s">
        <v>669</v>
      </c>
      <c r="Q57" s="4" t="s">
        <v>669</v>
      </c>
      <c r="R57" s="4" t="s">
        <v>669</v>
      </c>
      <c r="S57" s="4" t="s">
        <v>669</v>
      </c>
      <c r="T57" s="4" t="s">
        <v>669</v>
      </c>
      <c r="U57" s="4" t="s">
        <v>669</v>
      </c>
      <c r="V57" s="4" t="s">
        <v>669</v>
      </c>
      <c r="W57" s="4" t="s">
        <v>669</v>
      </c>
      <c r="X57" s="4" t="s">
        <v>669</v>
      </c>
      <c r="Y57" s="4" t="s">
        <v>669</v>
      </c>
      <c r="Z57" s="4">
        <v>7.0615432423392122</v>
      </c>
      <c r="AA57" s="4">
        <v>7.6960855756706508</v>
      </c>
      <c r="AB57" s="4">
        <v>6.6526503717806662</v>
      </c>
      <c r="AC57" s="4">
        <v>5.403099843078337</v>
      </c>
      <c r="AD57" s="4">
        <v>8.4076626661051819</v>
      </c>
    </row>
    <row r="58" spans="1:30" x14ac:dyDescent="0.45">
      <c r="A58" t="s">
        <v>228</v>
      </c>
      <c r="B58" t="s">
        <v>626</v>
      </c>
      <c r="C58" s="4">
        <v>1.3477649997398089</v>
      </c>
      <c r="D58" s="4">
        <v>2.0294208256315613</v>
      </c>
      <c r="E58" s="4">
        <v>2.1614141032899425</v>
      </c>
      <c r="F58" s="4">
        <v>3.4481484674216745E-2</v>
      </c>
      <c r="G58" s="4">
        <v>3.0308626017160947</v>
      </c>
      <c r="H58" s="4">
        <v>3.1042022630327466</v>
      </c>
      <c r="I58" s="4">
        <v>2.185627701614294</v>
      </c>
      <c r="J58" s="4">
        <v>3.7742268391984339</v>
      </c>
      <c r="K58" s="4">
        <v>0.35407901207584302</v>
      </c>
      <c r="L58" s="4">
        <v>2.3402193206939046</v>
      </c>
      <c r="M58" s="4">
        <v>-6.3844729617571261E-2</v>
      </c>
      <c r="N58" s="4">
        <v>-2.8279988926510384</v>
      </c>
      <c r="O58" s="4">
        <v>6.3531371216935923</v>
      </c>
      <c r="P58" s="4">
        <v>3.0506902946630987</v>
      </c>
      <c r="Q58" s="4">
        <v>0.65586226892352784</v>
      </c>
      <c r="R58" s="4">
        <v>4.6594554863573734</v>
      </c>
      <c r="S58" s="4">
        <v>6.3529724394502978</v>
      </c>
      <c r="T58" s="4">
        <v>7.1210579857578864</v>
      </c>
      <c r="U58" s="4">
        <v>-1.1695906432748586</v>
      </c>
      <c r="V58" s="4">
        <v>0.67263440044504819</v>
      </c>
      <c r="W58" s="4">
        <v>-0.22355068823470958</v>
      </c>
      <c r="X58" s="4">
        <v>-1.0590002433518748</v>
      </c>
      <c r="Y58" s="4">
        <v>-0.99994063117541998</v>
      </c>
      <c r="Z58" s="4">
        <v>4.4479473648139276</v>
      </c>
      <c r="AA58" s="4">
        <v>-2.6911089238845136</v>
      </c>
      <c r="AB58" s="4">
        <v>2.5564949131398578</v>
      </c>
      <c r="AC58" s="4">
        <v>-6.7994279702807603</v>
      </c>
      <c r="AD58" s="4">
        <v>2.298080229984393</v>
      </c>
    </row>
    <row r="59" spans="1:30" x14ac:dyDescent="0.45">
      <c r="A59" t="s">
        <v>476</v>
      </c>
      <c r="B59" t="s">
        <v>272</v>
      </c>
      <c r="C59" s="4">
        <v>1.3936339974679299</v>
      </c>
      <c r="D59" s="4">
        <v>1.9570067118385595</v>
      </c>
      <c r="E59" s="4">
        <v>1.068763082683688E-2</v>
      </c>
      <c r="F59" s="4">
        <v>5.3324627115530774</v>
      </c>
      <c r="G59" s="4">
        <v>3.0275872672532955</v>
      </c>
      <c r="H59" s="4">
        <v>2.9000997687400627</v>
      </c>
      <c r="I59" s="4">
        <v>3.2608901577479799</v>
      </c>
      <c r="J59" s="4">
        <v>2.2181587422376055</v>
      </c>
      <c r="K59" s="4">
        <v>2.9480221606390131</v>
      </c>
      <c r="L59" s="4">
        <v>3.7468625954019785</v>
      </c>
      <c r="M59" s="4">
        <v>0.82315299801443587</v>
      </c>
      <c r="N59" s="4">
        <v>0.46634557149423017</v>
      </c>
      <c r="O59" s="4">
        <v>0.39005855648510135</v>
      </c>
      <c r="P59" s="4">
        <v>2.6682192674174701</v>
      </c>
      <c r="Q59" s="4">
        <v>2.3366413082194697</v>
      </c>
      <c r="R59" s="4">
        <v>3.9130079783106027</v>
      </c>
      <c r="S59" s="4">
        <v>0.90923892830237207</v>
      </c>
      <c r="T59" s="4">
        <v>-0.51201674484910598</v>
      </c>
      <c r="U59" s="4">
        <v>-4.9065477296515496</v>
      </c>
      <c r="V59" s="4">
        <v>1.8709911471849665</v>
      </c>
      <c r="W59" s="4">
        <v>1.3367777669032819</v>
      </c>
      <c r="X59" s="4">
        <v>0.22649979180296498</v>
      </c>
      <c r="Y59" s="4">
        <v>0.93334097237122648</v>
      </c>
      <c r="Z59" s="4">
        <v>1.619393811030335</v>
      </c>
      <c r="AA59" s="4">
        <v>2.3425911075704704</v>
      </c>
      <c r="AB59" s="4">
        <v>3.2459569852439927</v>
      </c>
      <c r="AC59" s="4">
        <v>2.8217363412902614</v>
      </c>
      <c r="AD59" s="4">
        <v>2.1756463886531918</v>
      </c>
    </row>
    <row r="60" spans="1:30" x14ac:dyDescent="0.45">
      <c r="A60" t="s">
        <v>644</v>
      </c>
      <c r="B60" t="s">
        <v>374</v>
      </c>
      <c r="C60" s="4">
        <v>0.94413888914601785</v>
      </c>
      <c r="D60" s="4">
        <v>11.220932739600158</v>
      </c>
      <c r="E60" s="4">
        <v>7.3645130417130105</v>
      </c>
      <c r="F60" s="4">
        <v>2.6003542682773144</v>
      </c>
      <c r="G60" s="4">
        <v>5.6854307369864188</v>
      </c>
      <c r="H60" s="4">
        <v>5.9778251143426644</v>
      </c>
      <c r="I60" s="4">
        <v>8.8852690659039268</v>
      </c>
      <c r="J60" s="4">
        <v>6.7144777117717638</v>
      </c>
      <c r="K60" s="4">
        <v>5.9400491362855377</v>
      </c>
      <c r="L60" s="4">
        <v>4.6617622800145995</v>
      </c>
      <c r="M60" s="4">
        <v>2.4595163677291794</v>
      </c>
      <c r="N60" s="4">
        <v>4.4951034029209893</v>
      </c>
      <c r="O60" s="4">
        <v>-1.3457061850644152</v>
      </c>
      <c r="P60" s="4">
        <v>2.5701342793019677</v>
      </c>
      <c r="Q60" s="4">
        <v>9.428236946796801</v>
      </c>
      <c r="R60" s="4">
        <v>9.1743554058407994</v>
      </c>
      <c r="S60" s="4">
        <v>7.415951714814554</v>
      </c>
      <c r="T60" s="4">
        <v>3.2095042615795819</v>
      </c>
      <c r="U60" s="4">
        <v>0.94615516779062148</v>
      </c>
      <c r="V60" s="4">
        <v>8.3396510596221844</v>
      </c>
      <c r="W60" s="4">
        <v>3.1334230032675521</v>
      </c>
      <c r="X60" s="4">
        <v>2.7173678967056247</v>
      </c>
      <c r="Y60" s="4">
        <v>4.8752050933227054</v>
      </c>
      <c r="Z60" s="4">
        <v>7.0504636896591109</v>
      </c>
      <c r="AA60" s="4">
        <v>6.9270187716221017</v>
      </c>
      <c r="AB60" s="4">
        <v>6.6592002626958191</v>
      </c>
      <c r="AC60" s="4">
        <v>4.6667046773236649</v>
      </c>
      <c r="AD60" s="4">
        <v>6.9825275845805805</v>
      </c>
    </row>
    <row r="61" spans="1:30" x14ac:dyDescent="0.45">
      <c r="A61" t="s">
        <v>29</v>
      </c>
      <c r="B61" t="s">
        <v>625</v>
      </c>
      <c r="C61" s="4">
        <v>-1.2000005855827141</v>
      </c>
      <c r="D61" s="4">
        <v>1.8000023031884638</v>
      </c>
      <c r="E61" s="4">
        <v>-2.1000007578754492</v>
      </c>
      <c r="F61" s="4">
        <v>-0.89999655247224553</v>
      </c>
      <c r="G61" s="4">
        <v>3.7999947898408521</v>
      </c>
      <c r="H61" s="4">
        <v>4.0999984699482184</v>
      </c>
      <c r="I61" s="4">
        <v>1.099999939308077</v>
      </c>
      <c r="J61" s="4">
        <v>5.1000036090421759</v>
      </c>
      <c r="K61" s="4">
        <v>3.2000015516532727</v>
      </c>
      <c r="L61" s="4">
        <v>3.799999999697647</v>
      </c>
      <c r="M61" s="4">
        <v>3.0000000002107896</v>
      </c>
      <c r="N61" s="4">
        <v>5.6000000000074408</v>
      </c>
      <c r="O61" s="4">
        <v>7.2000000004651241</v>
      </c>
      <c r="P61" s="4">
        <v>4.2999999997699092</v>
      </c>
      <c r="Q61" s="4">
        <v>5.8999999996691059</v>
      </c>
      <c r="R61" s="4">
        <v>1.7000000004977238</v>
      </c>
      <c r="S61" s="4">
        <v>3.3999999995581618</v>
      </c>
      <c r="T61" s="4">
        <v>2.4000000000848871</v>
      </c>
      <c r="U61" s="4">
        <v>1.6000000003758572</v>
      </c>
      <c r="V61" s="4">
        <v>3.6000000000353509</v>
      </c>
      <c r="W61" s="4">
        <v>2.8999999994630627</v>
      </c>
      <c r="X61" s="4">
        <v>3.4000000002959894</v>
      </c>
      <c r="Y61" s="4">
        <v>2.8</v>
      </c>
      <c r="Z61" s="4">
        <v>3.8000000001680405</v>
      </c>
      <c r="AA61" s="4">
        <v>3.6999999995889254</v>
      </c>
      <c r="AB61" s="4">
        <v>3.2000000000669075</v>
      </c>
      <c r="AC61" s="4">
        <v>1.2999999999184269</v>
      </c>
      <c r="AD61" s="4">
        <v>1.2000000004906326</v>
      </c>
    </row>
    <row r="62" spans="1:30" x14ac:dyDescent="0.45">
      <c r="A62" t="s">
        <v>204</v>
      </c>
      <c r="B62" t="s">
        <v>179</v>
      </c>
      <c r="C62" s="4">
        <v>7.8982523659811363</v>
      </c>
      <c r="D62" s="4">
        <v>10.740970413921929</v>
      </c>
      <c r="E62" s="4">
        <v>10.877784386662299</v>
      </c>
      <c r="F62" s="4">
        <v>10.625989641189364</v>
      </c>
      <c r="G62" s="4">
        <v>9.7212187032449151</v>
      </c>
      <c r="H62" s="4">
        <v>8.9309353037057946</v>
      </c>
      <c r="I62" s="4">
        <v>7.0291624479469306</v>
      </c>
      <c r="J62" s="4">
        <v>1.7485269089273885</v>
      </c>
      <c r="K62" s="4">
        <v>6.1027106840396925</v>
      </c>
      <c r="L62" s="4">
        <v>7.4978647649307533</v>
      </c>
      <c r="M62" s="4">
        <v>6.7067096389678511</v>
      </c>
      <c r="N62" s="4">
        <v>7.8566982343039484</v>
      </c>
      <c r="O62" s="4">
        <v>8.7252660379204059</v>
      </c>
      <c r="P62" s="4">
        <v>8.9134619597073907</v>
      </c>
      <c r="Q62" s="4">
        <v>9.70185182840018</v>
      </c>
      <c r="R62" s="4">
        <v>10.757756472004829</v>
      </c>
      <c r="S62" s="4">
        <v>12.146903795470124</v>
      </c>
      <c r="T62" s="4">
        <v>8.4298832104219485</v>
      </c>
      <c r="U62" s="4">
        <v>7.7045189088938315</v>
      </c>
      <c r="V62" s="4">
        <v>9.7717805190730331</v>
      </c>
      <c r="W62" s="4">
        <v>8.4654515672938118</v>
      </c>
      <c r="X62" s="4">
        <v>7.5170817251642035</v>
      </c>
      <c r="Y62" s="4">
        <v>7.2001968891698027</v>
      </c>
      <c r="Z62" s="4">
        <v>6.8768876626662063</v>
      </c>
      <c r="AA62" s="4">
        <v>6.6153806929273742</v>
      </c>
      <c r="AB62" s="4">
        <v>6.4784420182256213</v>
      </c>
      <c r="AC62" s="4">
        <v>6.6397548422176982</v>
      </c>
      <c r="AD62" s="4">
        <v>6.4528117341079252</v>
      </c>
    </row>
    <row r="63" spans="1:30" x14ac:dyDescent="0.45">
      <c r="A63" t="s">
        <v>318</v>
      </c>
      <c r="B63" t="s">
        <v>628</v>
      </c>
      <c r="C63" s="4">
        <v>4.8466113822576773</v>
      </c>
      <c r="D63" s="4">
        <v>4.022404573869153</v>
      </c>
      <c r="E63" s="4">
        <v>3.2463097780428569</v>
      </c>
      <c r="F63" s="4">
        <v>2.8215254653532611</v>
      </c>
      <c r="G63" s="4">
        <v>2.6796800930598152</v>
      </c>
      <c r="H63" s="4">
        <v>5.5123663158229732</v>
      </c>
      <c r="I63" s="4">
        <v>4.7342048172960745</v>
      </c>
      <c r="J63" s="4">
        <v>1.976027837279986</v>
      </c>
      <c r="K63" s="4">
        <v>1.5817890630553961</v>
      </c>
      <c r="L63" s="4">
        <v>4.4928036914366345</v>
      </c>
      <c r="M63" s="4">
        <v>1.053709705479406</v>
      </c>
      <c r="N63" s="4">
        <v>1.5871193327880064</v>
      </c>
      <c r="O63" s="4">
        <v>4.8403783105913902</v>
      </c>
      <c r="P63" s="4">
        <v>6.7404306830137699</v>
      </c>
      <c r="Q63" s="4">
        <v>6.0972936643285607</v>
      </c>
      <c r="R63" s="4">
        <v>6.1441443646393026</v>
      </c>
      <c r="S63" s="4">
        <v>5.8650961530936456</v>
      </c>
      <c r="T63" s="4">
        <v>3.4656532801691071</v>
      </c>
      <c r="U63" s="4">
        <v>0.63090767660980873</v>
      </c>
      <c r="V63" s="4">
        <v>6.1493149629259278</v>
      </c>
      <c r="W63" s="4">
        <v>4.9764374780027083</v>
      </c>
      <c r="X63" s="4">
        <v>4.2433338725927428</v>
      </c>
      <c r="Y63" s="4">
        <v>4.2983641734826676</v>
      </c>
      <c r="Z63" s="4">
        <v>4.0047958690839494</v>
      </c>
      <c r="AA63" s="4">
        <v>4.6154339163976488</v>
      </c>
      <c r="AB63" s="4">
        <v>4.8047014037135227</v>
      </c>
      <c r="AC63" s="4">
        <v>4.6442608372493339</v>
      </c>
      <c r="AD63" s="4">
        <v>3.6082868915803914</v>
      </c>
    </row>
    <row r="64" spans="1:30" x14ac:dyDescent="0.45">
      <c r="A64" t="s">
        <v>530</v>
      </c>
      <c r="B64" t="s">
        <v>435</v>
      </c>
      <c r="C64" s="4">
        <v>4.4634216723109574</v>
      </c>
      <c r="D64" s="4">
        <v>3.4185259557788896</v>
      </c>
      <c r="E64" s="4">
        <v>3.1556132670055916</v>
      </c>
      <c r="F64" s="4">
        <v>4.3162872276988935</v>
      </c>
      <c r="G64" s="4">
        <v>5.1172510578822568</v>
      </c>
      <c r="H64" s="4">
        <v>5.1059205000529602</v>
      </c>
      <c r="I64" s="4">
        <v>3.4753580689887968</v>
      </c>
      <c r="J64" s="4">
        <v>-8.4554071492604521E-2</v>
      </c>
      <c r="K64" s="4">
        <v>3.0098929387013271</v>
      </c>
      <c r="L64" s="4">
        <v>4.8985277438340091</v>
      </c>
      <c r="M64" s="4">
        <v>2.6915728050990566</v>
      </c>
      <c r="N64" s="4">
        <v>3.6221620461459167</v>
      </c>
      <c r="O64" s="4">
        <v>4.2720330412012544</v>
      </c>
      <c r="P64" s="4">
        <v>5.18129815681867</v>
      </c>
      <c r="Q64" s="4">
        <v>5.0668738506298467</v>
      </c>
      <c r="R64" s="4">
        <v>5.5439780684434652</v>
      </c>
      <c r="S64" s="4">
        <v>6.4808018406737204</v>
      </c>
      <c r="T64" s="4">
        <v>3.5352526836488778</v>
      </c>
      <c r="U64" s="4">
        <v>1.3873034593588613</v>
      </c>
      <c r="V64" s="4">
        <v>7.0698327898952158</v>
      </c>
      <c r="W64" s="4">
        <v>4.6096747205148745</v>
      </c>
      <c r="X64" s="4">
        <v>4.6959455387653719</v>
      </c>
      <c r="Y64" s="4">
        <v>4.7691502479283656</v>
      </c>
      <c r="Z64" s="4">
        <v>4.1905937289111534</v>
      </c>
      <c r="AA64" s="4">
        <v>4.1987722985874427</v>
      </c>
      <c r="AB64" s="4">
        <v>4.0949436491756188</v>
      </c>
      <c r="AC64" s="4">
        <v>4.7658351721625394</v>
      </c>
      <c r="AD64" s="4">
        <v>4.1855492571990283</v>
      </c>
    </row>
    <row r="65" spans="1:30" x14ac:dyDescent="0.45">
      <c r="A65" t="s">
        <v>286</v>
      </c>
      <c r="B65" t="s">
        <v>239</v>
      </c>
      <c r="C65" s="4">
        <v>-5.2331996196044486</v>
      </c>
      <c r="D65" s="4">
        <v>-10.44003295780746</v>
      </c>
      <c r="E65" s="4">
        <v>-5.4801252940055463</v>
      </c>
      <c r="F65" s="4">
        <v>-10.418370249244376</v>
      </c>
      <c r="G65" s="4">
        <v>-1.2663371968902624</v>
      </c>
      <c r="H65" s="4">
        <v>0.11496382534004113</v>
      </c>
      <c r="I65" s="4">
        <v>2.3982576938993247</v>
      </c>
      <c r="J65" s="4">
        <v>-1.6554662675541465</v>
      </c>
      <c r="K65" s="4">
        <v>2.1356107642504867</v>
      </c>
      <c r="L65" s="4">
        <v>8.0585911572055124</v>
      </c>
      <c r="M65" s="4">
        <v>2.6825820056052549</v>
      </c>
      <c r="N65" s="4">
        <v>5.4750701845079845</v>
      </c>
      <c r="O65" s="4">
        <v>6.6730147574083816</v>
      </c>
      <c r="P65" s="4">
        <v>8.4336691011272364</v>
      </c>
      <c r="Q65" s="4">
        <v>7.1986410485480832</v>
      </c>
      <c r="R65" s="4">
        <v>8.117523747298776</v>
      </c>
      <c r="S65" s="4">
        <v>7.6771591115044799</v>
      </c>
      <c r="T65" s="4">
        <v>4.4137151890986956</v>
      </c>
      <c r="U65" s="4">
        <v>-5.9456685969376508</v>
      </c>
      <c r="V65" s="4">
        <v>5.0518484632631271</v>
      </c>
      <c r="W65" s="4">
        <v>6.0720957638099406</v>
      </c>
      <c r="X65" s="4">
        <v>3.8614709095102739</v>
      </c>
      <c r="Y65" s="4">
        <v>4.0327488975018753</v>
      </c>
      <c r="Z65" s="4">
        <v>2.2105010935635931</v>
      </c>
      <c r="AA65" s="4">
        <v>0.95837711510833401</v>
      </c>
      <c r="AB65" s="4">
        <v>1.7208807976141713</v>
      </c>
      <c r="AC65" s="4">
        <v>4.1568712670941181</v>
      </c>
      <c r="AD65" s="4">
        <v>3.1752320795528135</v>
      </c>
    </row>
    <row r="66" spans="1:30" x14ac:dyDescent="0.45">
      <c r="A66" t="s">
        <v>529</v>
      </c>
      <c r="B66" t="s">
        <v>352</v>
      </c>
      <c r="C66" s="4">
        <v>0.43697803931148371</v>
      </c>
      <c r="D66" s="4">
        <v>-0.61048209768024719</v>
      </c>
      <c r="E66" s="4">
        <v>-0.85036694794629852</v>
      </c>
      <c r="F66" s="4">
        <v>1.0562639967182719</v>
      </c>
      <c r="G66" s="4">
        <v>2.1265427445048743</v>
      </c>
      <c r="H66" s="4">
        <v>1.7611997280713894</v>
      </c>
      <c r="I66" s="4">
        <v>3.051400268030747</v>
      </c>
      <c r="J66" s="4">
        <v>2.6088324914125991</v>
      </c>
      <c r="K66" s="4">
        <v>2.9039825262150174</v>
      </c>
      <c r="L66" s="4">
        <v>4.2912041717169842</v>
      </c>
      <c r="M66" s="4">
        <v>2.2679800312677827</v>
      </c>
      <c r="N66" s="4">
        <v>1.6701943062742401</v>
      </c>
      <c r="O66" s="4">
        <v>1.8393984617409984</v>
      </c>
      <c r="P66" s="4">
        <v>3.2402499631023005</v>
      </c>
      <c r="Q66" s="4">
        <v>2.7397056889293765</v>
      </c>
      <c r="R66" s="4">
        <v>3.9597165655439426</v>
      </c>
      <c r="S66" s="4">
        <v>3.6647742241763268</v>
      </c>
      <c r="T66" s="4">
        <v>1.0453855689469123</v>
      </c>
      <c r="U66" s="4">
        <v>-4.4201038300526818</v>
      </c>
      <c r="V66" s="4">
        <v>2.6547327344778893</v>
      </c>
      <c r="W66" s="4">
        <v>2.3685675874490926</v>
      </c>
      <c r="X66" s="4">
        <v>0.31832621901928349</v>
      </c>
      <c r="Y66" s="4">
        <v>0.91447858214198163</v>
      </c>
      <c r="Z66" s="4">
        <v>1.849150792561403</v>
      </c>
      <c r="AA66" s="4">
        <v>2.0500732560017951</v>
      </c>
      <c r="AB66" s="4">
        <v>1.8846166120809045</v>
      </c>
      <c r="AC66" s="4">
        <v>2.8032142601222887</v>
      </c>
      <c r="AD66" s="4">
        <v>2.1687755698798838</v>
      </c>
    </row>
    <row r="67" spans="1:30" x14ac:dyDescent="0.45">
      <c r="A67" t="s">
        <v>99</v>
      </c>
      <c r="B67" t="s">
        <v>212</v>
      </c>
      <c r="C67" s="4">
        <v>4.2913423980209586</v>
      </c>
      <c r="D67" s="4">
        <v>2.1143106751279959</v>
      </c>
      <c r="E67" s="4">
        <v>1.9732180787518416</v>
      </c>
      <c r="F67" s="4">
        <v>4.258250468212438</v>
      </c>
      <c r="G67" s="4">
        <v>2.2525487742371553</v>
      </c>
      <c r="H67" s="4">
        <v>1.7317475144795367</v>
      </c>
      <c r="I67" s="4">
        <v>4.3278647643223138</v>
      </c>
      <c r="J67" s="4">
        <v>3.2665294037466595</v>
      </c>
      <c r="K67" s="4">
        <v>-4.7393857908558772</v>
      </c>
      <c r="L67" s="4">
        <v>1.0918015643575956</v>
      </c>
      <c r="M67" s="4">
        <v>4.0156298995849227</v>
      </c>
      <c r="N67" s="4">
        <v>4.096776658853571</v>
      </c>
      <c r="O67" s="4">
        <v>2.7228773369547383</v>
      </c>
      <c r="P67" s="4">
        <v>8.2110209173403774</v>
      </c>
      <c r="Q67" s="4">
        <v>5.2913082669940223</v>
      </c>
      <c r="R67" s="4">
        <v>4.4035264338318569</v>
      </c>
      <c r="S67" s="4">
        <v>2.1900639722453974</v>
      </c>
      <c r="T67" s="4">
        <v>6.3571305999083165</v>
      </c>
      <c r="U67" s="4">
        <v>0.56649159210009259</v>
      </c>
      <c r="V67" s="4">
        <v>3.5252986689402661</v>
      </c>
      <c r="W67" s="4">
        <v>7.8681409191099618</v>
      </c>
      <c r="X67" s="4">
        <v>5.6419620667119972</v>
      </c>
      <c r="Y67" s="4">
        <v>4.9465112669062563</v>
      </c>
      <c r="Z67" s="4">
        <v>3.7888685492083312</v>
      </c>
      <c r="AA67" s="4">
        <v>9.8872608346269431E-2</v>
      </c>
      <c r="AB67" s="4">
        <v>-1.2263839846387867</v>
      </c>
      <c r="AC67" s="4">
        <v>2.3683865263365078</v>
      </c>
      <c r="AD67" s="4">
        <v>1.2892919329050159</v>
      </c>
    </row>
    <row r="68" spans="1:30" x14ac:dyDescent="0.45">
      <c r="A68" t="s">
        <v>609</v>
      </c>
      <c r="B68" t="s">
        <v>225</v>
      </c>
      <c r="C68" s="4">
        <v>1.1254045948319913</v>
      </c>
      <c r="D68" s="4">
        <v>4.4728591893983065</v>
      </c>
      <c r="E68" s="4">
        <v>2.9007907935330479</v>
      </c>
      <c r="F68" s="4">
        <v>3.973172185374068</v>
      </c>
      <c r="G68" s="4">
        <v>4.6424587701841062</v>
      </c>
      <c r="H68" s="4">
        <v>4.9887305698547095</v>
      </c>
      <c r="I68" s="4">
        <v>5.4923547401132282</v>
      </c>
      <c r="J68" s="4">
        <v>5.5754974611595713</v>
      </c>
      <c r="K68" s="4">
        <v>6.053438782601873</v>
      </c>
      <c r="L68" s="4">
        <v>6.3700038342316248</v>
      </c>
      <c r="M68" s="4">
        <v>3.535251969317855</v>
      </c>
      <c r="N68" s="4">
        <v>2.3902040278461385</v>
      </c>
      <c r="O68" s="4">
        <v>3.1934547389789572</v>
      </c>
      <c r="P68" s="4">
        <v>4.0920716120453022</v>
      </c>
      <c r="Q68" s="4">
        <v>4.4717444686046264</v>
      </c>
      <c r="R68" s="4">
        <v>6.843838196989239</v>
      </c>
      <c r="S68" s="4">
        <v>7.08782742739524</v>
      </c>
      <c r="T68" s="4">
        <v>7.1562835635168796</v>
      </c>
      <c r="U68" s="4">
        <v>4.6735998004054267</v>
      </c>
      <c r="V68" s="4">
        <v>5.1472348587329435</v>
      </c>
      <c r="W68" s="4">
        <v>1.7645719492580128</v>
      </c>
      <c r="X68" s="4">
        <v>2.2261997969788609</v>
      </c>
      <c r="Y68" s="4">
        <v>2.1854660536217807</v>
      </c>
      <c r="Z68" s="4">
        <v>2.9159118798572479</v>
      </c>
      <c r="AA68" s="4">
        <v>4.3720190779013848</v>
      </c>
      <c r="AB68" s="4">
        <v>4.3466434555545845</v>
      </c>
      <c r="AC68" s="4">
        <v>4.1812209999477545</v>
      </c>
      <c r="AD68" s="4">
        <v>5.3141210374639769</v>
      </c>
    </row>
    <row r="69" spans="1:30" x14ac:dyDescent="0.45">
      <c r="A69" t="s">
        <v>360</v>
      </c>
      <c r="B69" t="s">
        <v>125</v>
      </c>
      <c r="C69" s="4">
        <v>2.6638894731475915</v>
      </c>
      <c r="D69" s="4">
        <v>1.4138212067287697</v>
      </c>
      <c r="E69" s="4">
        <v>-0.66627568395080061</v>
      </c>
      <c r="F69" s="4">
        <v>2.4553580110914197</v>
      </c>
      <c r="G69" s="4">
        <v>2.4215402500216214</v>
      </c>
      <c r="H69" s="4">
        <v>1.6984030243811361</v>
      </c>
      <c r="I69" s="4">
        <v>2.7117059567322457</v>
      </c>
      <c r="J69" s="4">
        <v>3.0439180284356837</v>
      </c>
      <c r="K69" s="4">
        <v>2.9739992071556856</v>
      </c>
      <c r="L69" s="4">
        <v>3.8737220774448247</v>
      </c>
      <c r="M69" s="4">
        <v>2.206329398946977</v>
      </c>
      <c r="N69" s="4">
        <v>0.95531652217979968</v>
      </c>
      <c r="O69" s="4">
        <v>0.70207771603966762</v>
      </c>
      <c r="P69" s="4">
        <v>2.3001891795150726</v>
      </c>
      <c r="Q69" s="4">
        <v>1.6888436877772648</v>
      </c>
      <c r="R69" s="4">
        <v>3.226193497434565</v>
      </c>
      <c r="S69" s="4">
        <v>2.9959792161457983</v>
      </c>
      <c r="T69" s="4">
        <v>0.42173745035292143</v>
      </c>
      <c r="U69" s="4">
        <v>-4.4996681657358977</v>
      </c>
      <c r="V69" s="4">
        <v>2.1377838280996144</v>
      </c>
      <c r="W69" s="4">
        <v>1.6693131192176338</v>
      </c>
      <c r="X69" s="4">
        <v>-0.88553822444022501</v>
      </c>
      <c r="Y69" s="4">
        <v>-0.24093810454371578</v>
      </c>
      <c r="Z69" s="4">
        <v>1.3943484650131239</v>
      </c>
      <c r="AA69" s="4">
        <v>2.0459629012414808</v>
      </c>
      <c r="AB69" s="4">
        <v>1.8592871454523134</v>
      </c>
      <c r="AC69" s="4">
        <v>2.5940044405944604</v>
      </c>
      <c r="AD69" s="4">
        <v>1.876578720829869</v>
      </c>
    </row>
    <row r="70" spans="1:30" x14ac:dyDescent="0.45">
      <c r="A70" t="s">
        <v>147</v>
      </c>
      <c r="B70" t="s">
        <v>652</v>
      </c>
      <c r="C70" s="4" t="s">
        <v>669</v>
      </c>
      <c r="D70" s="4" t="s">
        <v>669</v>
      </c>
      <c r="E70" s="4">
        <v>13.454762500710203</v>
      </c>
      <c r="F70" s="4">
        <v>21.221411187681355</v>
      </c>
      <c r="G70" s="4">
        <v>2.8583790589486995</v>
      </c>
      <c r="H70" s="4">
        <v>9.2588385634083181</v>
      </c>
      <c r="I70" s="4">
        <v>7.9086845779407895</v>
      </c>
      <c r="J70" s="4">
        <v>1.7725830910031846</v>
      </c>
      <c r="K70" s="4">
        <v>1.3480095910807677E-2</v>
      </c>
      <c r="L70" s="4">
        <v>-3.1419859025163817</v>
      </c>
      <c r="M70" s="4">
        <v>8.7554355281632468</v>
      </c>
      <c r="N70" s="4">
        <v>3.0054291917378038</v>
      </c>
      <c r="O70" s="4">
        <v>-2.6555159248755444</v>
      </c>
      <c r="P70" s="4">
        <v>1.4517355659550617</v>
      </c>
      <c r="Q70" s="4">
        <v>2.5744495512484633</v>
      </c>
      <c r="R70" s="4">
        <v>-0.96921711071135519</v>
      </c>
      <c r="S70" s="4">
        <v>1.4268222112032305</v>
      </c>
      <c r="T70" s="4">
        <v>-9.7830300178245579</v>
      </c>
      <c r="U70" s="4">
        <v>3.8765015275421035</v>
      </c>
      <c r="V70" s="4">
        <v>2.1941903488808236</v>
      </c>
      <c r="W70" s="4">
        <v>8.6798001013804935</v>
      </c>
      <c r="X70" s="4" t="s">
        <v>669</v>
      </c>
      <c r="Y70" s="4" t="s">
        <v>669</v>
      </c>
      <c r="Z70" s="4" t="s">
        <v>669</v>
      </c>
      <c r="AA70" s="4" t="s">
        <v>669</v>
      </c>
      <c r="AB70" s="4" t="s">
        <v>669</v>
      </c>
      <c r="AC70" s="4" t="s">
        <v>669</v>
      </c>
      <c r="AD70" s="4" t="s">
        <v>669</v>
      </c>
    </row>
    <row r="71" spans="1:30" x14ac:dyDescent="0.45">
      <c r="A71" t="s">
        <v>219</v>
      </c>
      <c r="B71" t="s">
        <v>72</v>
      </c>
      <c r="C71" s="4">
        <v>2.5460005481022563</v>
      </c>
      <c r="D71" s="4">
        <v>0.92921554866674683</v>
      </c>
      <c r="E71" s="4">
        <v>-1.0314918634394132</v>
      </c>
      <c r="F71" s="4">
        <v>2.3831953965124768</v>
      </c>
      <c r="G71" s="4">
        <v>2.7574939944246353</v>
      </c>
      <c r="H71" s="4">
        <v>2.660524452723422</v>
      </c>
      <c r="I71" s="4">
        <v>3.7025802853684127</v>
      </c>
      <c r="J71" s="4">
        <v>4.3930373512449279</v>
      </c>
      <c r="K71" s="4">
        <v>4.4904913155355359</v>
      </c>
      <c r="L71" s="4">
        <v>5.2459946804161319</v>
      </c>
      <c r="M71" s="4">
        <v>3.9329488433309905</v>
      </c>
      <c r="N71" s="4">
        <v>2.7310222316026369</v>
      </c>
      <c r="O71" s="4">
        <v>2.9818948359620663</v>
      </c>
      <c r="P71" s="4">
        <v>3.1227952415142397</v>
      </c>
      <c r="Q71" s="4">
        <v>3.6520326743317781</v>
      </c>
      <c r="R71" s="4">
        <v>4.1027271154246279</v>
      </c>
      <c r="S71" s="4">
        <v>3.6046879712693141</v>
      </c>
      <c r="T71" s="4">
        <v>0.88714518248529828</v>
      </c>
      <c r="U71" s="4">
        <v>-3.763231926900886</v>
      </c>
      <c r="V71" s="4">
        <v>0.1630102308414223</v>
      </c>
      <c r="W71" s="4">
        <v>-0.8143734551510704</v>
      </c>
      <c r="X71" s="4">
        <v>-2.9594413017355521</v>
      </c>
      <c r="Y71" s="4">
        <v>-1.4353942591932736</v>
      </c>
      <c r="Z71" s="4">
        <v>1.3839079426702909</v>
      </c>
      <c r="AA71" s="4">
        <v>3.8351726603384577</v>
      </c>
      <c r="AB71" s="4">
        <v>3.0313013298193283</v>
      </c>
      <c r="AC71" s="4">
        <v>2.9736411905373075</v>
      </c>
      <c r="AD71" s="4">
        <v>2.4300471454687056</v>
      </c>
    </row>
    <row r="72" spans="1:30" x14ac:dyDescent="0.45">
      <c r="A72" t="s">
        <v>596</v>
      </c>
      <c r="B72" t="s">
        <v>462</v>
      </c>
      <c r="C72" s="4" t="s">
        <v>669</v>
      </c>
      <c r="D72" s="4" t="s">
        <v>669</v>
      </c>
      <c r="E72" s="4" t="s">
        <v>669</v>
      </c>
      <c r="F72" s="4" t="s">
        <v>669</v>
      </c>
      <c r="G72" s="4" t="s">
        <v>669</v>
      </c>
      <c r="H72" s="4">
        <v>4.9359783085630511</v>
      </c>
      <c r="I72" s="4">
        <v>13.046531773452159</v>
      </c>
      <c r="J72" s="4">
        <v>4.3302994640819179</v>
      </c>
      <c r="K72" s="4">
        <v>-0.40344155694371864</v>
      </c>
      <c r="L72" s="4">
        <v>10.106522813732084</v>
      </c>
      <c r="M72" s="4">
        <v>5.9796006651611862</v>
      </c>
      <c r="N72" s="4">
        <v>6.8023928182796851</v>
      </c>
      <c r="O72" s="4">
        <v>7.5666892098669223</v>
      </c>
      <c r="P72" s="4">
        <v>6.7674574158487246</v>
      </c>
      <c r="Q72" s="4">
        <v>9.4902987420913263</v>
      </c>
      <c r="R72" s="4">
        <v>9.7187611031167336</v>
      </c>
      <c r="S72" s="4">
        <v>7.57357803884031</v>
      </c>
      <c r="T72" s="4">
        <v>-5.0889403513652809</v>
      </c>
      <c r="U72" s="4">
        <v>-14.433870188472213</v>
      </c>
      <c r="V72" s="4">
        <v>2.6903355985763682</v>
      </c>
      <c r="W72" s="4">
        <v>7.4266715784385298</v>
      </c>
      <c r="X72" s="4">
        <v>3.1102377362291804</v>
      </c>
      <c r="Y72" s="4">
        <v>1.3461847323824401</v>
      </c>
      <c r="Z72" s="4">
        <v>2.9873248245368558</v>
      </c>
      <c r="AA72" s="4">
        <v>1.8448866770506669</v>
      </c>
      <c r="AB72" s="4">
        <v>3.1878170830202777</v>
      </c>
      <c r="AC72" s="4">
        <v>5.4991547101071063</v>
      </c>
      <c r="AD72" s="4">
        <v>4.3554647650158245</v>
      </c>
    </row>
    <row r="73" spans="1:30" x14ac:dyDescent="0.45">
      <c r="A73" t="s">
        <v>92</v>
      </c>
      <c r="B73" t="s">
        <v>137</v>
      </c>
      <c r="C73" s="4">
        <v>-7.1374797004964989</v>
      </c>
      <c r="D73" s="4">
        <v>-8.6724801478884217</v>
      </c>
      <c r="E73" s="4">
        <v>13.142833976515362</v>
      </c>
      <c r="F73" s="4">
        <v>3.1899645821796128</v>
      </c>
      <c r="G73" s="4">
        <v>6.1275114137654469</v>
      </c>
      <c r="H73" s="4">
        <v>12.426173777464555</v>
      </c>
      <c r="I73" s="4">
        <v>3.1339068508759311</v>
      </c>
      <c r="J73" s="4">
        <v>-3.4581391337174239</v>
      </c>
      <c r="K73" s="4">
        <v>5.162145821055347</v>
      </c>
      <c r="L73" s="4">
        <v>6.0732174795795686</v>
      </c>
      <c r="M73" s="4">
        <v>8.3013063205232811</v>
      </c>
      <c r="N73" s="4">
        <v>1.5147257063110118</v>
      </c>
      <c r="O73" s="4">
        <v>-2.1613597220579805</v>
      </c>
      <c r="P73" s="4">
        <v>13.572603136869475</v>
      </c>
      <c r="Q73" s="4">
        <v>11.818765946649407</v>
      </c>
      <c r="R73" s="4">
        <v>10.834727065876976</v>
      </c>
      <c r="S73" s="4">
        <v>11.456167000023612</v>
      </c>
      <c r="T73" s="4">
        <v>10.788521685372515</v>
      </c>
      <c r="U73" s="4">
        <v>8.8025531978256595</v>
      </c>
      <c r="V73" s="4">
        <v>12.550538345930761</v>
      </c>
      <c r="W73" s="4">
        <v>11.178296227164125</v>
      </c>
      <c r="X73" s="4">
        <v>8.647811633374161</v>
      </c>
      <c r="Y73" s="4">
        <v>10.582270048267219</v>
      </c>
      <c r="Z73" s="4">
        <v>10.257492961005127</v>
      </c>
      <c r="AA73" s="4">
        <v>10.392463020233407</v>
      </c>
      <c r="AB73" s="4">
        <v>9.4334826578440243</v>
      </c>
      <c r="AC73" s="4">
        <v>9.564189642956066</v>
      </c>
      <c r="AD73" s="4">
        <v>6.8161477968170345</v>
      </c>
    </row>
    <row r="74" spans="1:30" x14ac:dyDescent="0.45">
      <c r="A74" t="s">
        <v>638</v>
      </c>
      <c r="B74" t="s">
        <v>38</v>
      </c>
      <c r="C74" s="4">
        <v>1.8412913681036542</v>
      </c>
      <c r="D74" s="4">
        <v>1.1640589275829285</v>
      </c>
      <c r="E74" s="4">
        <v>-0.57391244136293551</v>
      </c>
      <c r="F74" s="4">
        <v>2.6490661022476445</v>
      </c>
      <c r="G74" s="4">
        <v>2.6673899681793216</v>
      </c>
      <c r="H74" s="4">
        <v>1.8921713075621227</v>
      </c>
      <c r="I74" s="4">
        <v>2.6645667961098951</v>
      </c>
      <c r="J74" s="4">
        <v>3.0187749236485644</v>
      </c>
      <c r="K74" s="4">
        <v>2.9585946219548305</v>
      </c>
      <c r="L74" s="4">
        <v>3.9089006950152623</v>
      </c>
      <c r="M74" s="4">
        <v>2.184431728020769</v>
      </c>
      <c r="N74" s="4">
        <v>1.1231701411257546</v>
      </c>
      <c r="O74" s="4">
        <v>0.92938086711794199</v>
      </c>
      <c r="P74" s="4">
        <v>2.5953426496854775</v>
      </c>
      <c r="Q74" s="4">
        <v>1.9348383449603546</v>
      </c>
      <c r="R74" s="4">
        <v>3.4926289102434254</v>
      </c>
      <c r="S74" s="4">
        <v>3.1523336893870919</v>
      </c>
      <c r="T74" s="4">
        <v>0.64583179173416738</v>
      </c>
      <c r="U74" s="4">
        <v>-4.3257393169618581</v>
      </c>
      <c r="V74" s="4">
        <v>2.2106142980294265</v>
      </c>
      <c r="W74" s="4">
        <v>1.8170137396094788</v>
      </c>
      <c r="X74" s="4">
        <v>-0.74702597171649643</v>
      </c>
      <c r="Y74" s="4">
        <v>-4.7823839455432449E-2</v>
      </c>
      <c r="Z74" s="4">
        <v>1.5737168930846366</v>
      </c>
      <c r="AA74" s="4">
        <v>2.3021124211055621</v>
      </c>
      <c r="AB74" s="4">
        <v>2.006648751708326</v>
      </c>
      <c r="AC74" s="4">
        <v>2.8030632986745303</v>
      </c>
      <c r="AD74" s="4">
        <v>2.1140492035066387</v>
      </c>
    </row>
    <row r="75" spans="1:30" x14ac:dyDescent="0.45">
      <c r="A75" t="s">
        <v>314</v>
      </c>
      <c r="B75" t="s">
        <v>187</v>
      </c>
      <c r="C75" s="4">
        <v>-2.6847604756374608</v>
      </c>
      <c r="D75" s="4">
        <v>3.9089269508770599</v>
      </c>
      <c r="E75" s="4">
        <v>0.88976542292978422</v>
      </c>
      <c r="F75" s="4">
        <v>-0.81314378983175573</v>
      </c>
      <c r="G75" s="4">
        <v>2.6782244269719797</v>
      </c>
      <c r="H75" s="4">
        <v>3.3141818930362206</v>
      </c>
      <c r="I75" s="4">
        <v>5.9496023060834062</v>
      </c>
      <c r="J75" s="4">
        <v>4.823644625306116</v>
      </c>
      <c r="K75" s="4">
        <v>0.61141329354970253</v>
      </c>
      <c r="L75" s="4">
        <v>5.344034103086102</v>
      </c>
      <c r="M75" s="4">
        <v>3.9131316683760815</v>
      </c>
      <c r="N75" s="4">
        <v>1.8976454852889901E-2</v>
      </c>
      <c r="O75" s="4">
        <v>-2.9897127430752732</v>
      </c>
      <c r="P75" s="4">
        <v>14.07687991295667</v>
      </c>
      <c r="Q75" s="4">
        <v>7.9211518332405575</v>
      </c>
      <c r="R75" s="4">
        <v>7.8527665885627727</v>
      </c>
      <c r="S75" s="4">
        <v>7.5124025485463761</v>
      </c>
      <c r="T75" s="4">
        <v>6.0579304225285853</v>
      </c>
      <c r="U75" s="4">
        <v>3.1637546931688121</v>
      </c>
      <c r="V75" s="4">
        <v>4.6594132649753845</v>
      </c>
      <c r="W75" s="4">
        <v>0.71996443339881466</v>
      </c>
      <c r="X75" s="4">
        <v>7.7271852600611055</v>
      </c>
      <c r="Y75" s="4">
        <v>4.1981812400112375</v>
      </c>
      <c r="Z75" s="4">
        <v>1.6466645237728841</v>
      </c>
      <c r="AA75" s="4">
        <v>2.4412907054226309</v>
      </c>
      <c r="AB75" s="4">
        <v>2.5633301354482683</v>
      </c>
      <c r="AC75" s="4">
        <v>2.3964740457416127</v>
      </c>
      <c r="AD75" s="4">
        <v>2.5437108094566554</v>
      </c>
    </row>
    <row r="76" spans="1:30" x14ac:dyDescent="0.45">
      <c r="A76" t="s">
        <v>26</v>
      </c>
      <c r="B76" t="s">
        <v>48</v>
      </c>
      <c r="C76" s="4">
        <v>-5.8863280694266678</v>
      </c>
      <c r="D76" s="4">
        <v>-3.2946600657571423</v>
      </c>
      <c r="E76" s="4">
        <v>-0.66199803041908467</v>
      </c>
      <c r="F76" s="4">
        <v>3.9630524237012139</v>
      </c>
      <c r="G76" s="4">
        <v>4.2168674698795314</v>
      </c>
      <c r="H76" s="4">
        <v>3.6671798297847715</v>
      </c>
      <c r="I76" s="4">
        <v>6.3337956541839873</v>
      </c>
      <c r="J76" s="4">
        <v>5.457180500658751</v>
      </c>
      <c r="K76" s="4">
        <v>4.3795757227455709</v>
      </c>
      <c r="L76" s="4">
        <v>5.7733624584816994</v>
      </c>
      <c r="M76" s="4">
        <v>2.6100191239207362</v>
      </c>
      <c r="N76" s="4">
        <v>1.7071489619806499</v>
      </c>
      <c r="O76" s="4">
        <v>2.0037842028506105</v>
      </c>
      <c r="P76" s="4">
        <v>3.9920912903208716</v>
      </c>
      <c r="Q76" s="4">
        <v>2.7798505555612252</v>
      </c>
      <c r="R76" s="4">
        <v>4.0274096580257321</v>
      </c>
      <c r="S76" s="4">
        <v>5.2993365073902083</v>
      </c>
      <c r="T76" s="4">
        <v>0.78399506087652071</v>
      </c>
      <c r="U76" s="4">
        <v>-8.0744474323113025</v>
      </c>
      <c r="V76" s="4">
        <v>3.1859586540770266</v>
      </c>
      <c r="W76" s="4">
        <v>2.5476648384262717</v>
      </c>
      <c r="X76" s="4">
        <v>-1.3975457281778176</v>
      </c>
      <c r="Y76" s="4">
        <v>-0.90169631619484392</v>
      </c>
      <c r="Z76" s="4">
        <v>-0.36490815688206624</v>
      </c>
      <c r="AA76" s="4">
        <v>0.54365921176548682</v>
      </c>
      <c r="AB76" s="4">
        <v>2.8114577666343337</v>
      </c>
      <c r="AC76" s="4">
        <v>3.192409629684164</v>
      </c>
      <c r="AD76" s="4">
        <v>1.3118350530173899</v>
      </c>
    </row>
    <row r="77" spans="1:30" x14ac:dyDescent="0.45">
      <c r="A77" t="s">
        <v>344</v>
      </c>
      <c r="B77" t="s">
        <v>129</v>
      </c>
      <c r="C77" s="4">
        <v>-2.7000037291984569</v>
      </c>
      <c r="D77" s="4">
        <v>6.1000019098767808</v>
      </c>
      <c r="E77" s="4">
        <v>2.1300324213827366</v>
      </c>
      <c r="F77" s="4">
        <v>5.0999996085217418</v>
      </c>
      <c r="G77" s="4">
        <v>2.4999985384687164</v>
      </c>
      <c r="H77" s="4">
        <v>4.8000004302096215</v>
      </c>
      <c r="I77" s="4">
        <v>-2.1999993686925023</v>
      </c>
      <c r="J77" s="4">
        <v>1.3000004515381107</v>
      </c>
      <c r="K77" s="4">
        <v>8.799998719272395</v>
      </c>
      <c r="L77" s="4">
        <v>-1.6999984160551094</v>
      </c>
      <c r="M77" s="4">
        <v>2.0000001467520576</v>
      </c>
      <c r="N77" s="4">
        <v>3.1999991137326731</v>
      </c>
      <c r="O77" s="4">
        <v>0.99999934475729901</v>
      </c>
      <c r="P77" s="4">
        <v>5.2999997046093483</v>
      </c>
      <c r="Q77" s="4">
        <v>0.70000040243243689</v>
      </c>
      <c r="R77" s="4">
        <v>1.8524838719948633</v>
      </c>
      <c r="S77" s="4">
        <v>-0.85065431004582592</v>
      </c>
      <c r="T77" s="4">
        <v>1.0327942202596745</v>
      </c>
      <c r="U77" s="4">
        <v>-1.3860377076358077</v>
      </c>
      <c r="V77" s="4">
        <v>2.9546724221224139</v>
      </c>
      <c r="W77" s="4">
        <v>2.7051430290104861</v>
      </c>
      <c r="X77" s="4">
        <v>1.4113143817796754</v>
      </c>
      <c r="Y77" s="4">
        <v>4.7342194895653193</v>
      </c>
      <c r="Z77" s="4">
        <v>5.6031411606530526</v>
      </c>
      <c r="AA77" s="4">
        <v>4.5020181084324236</v>
      </c>
      <c r="AB77" s="4">
        <v>2.4447529672119117</v>
      </c>
      <c r="AC77" s="4">
        <v>5.3536310742925934</v>
      </c>
      <c r="AD77" s="4">
        <v>3.812637219154098</v>
      </c>
    </row>
    <row r="78" spans="1:30" x14ac:dyDescent="0.45">
      <c r="A78" t="s">
        <v>568</v>
      </c>
      <c r="B78" t="s">
        <v>336</v>
      </c>
      <c r="C78" s="4">
        <v>1.0481758470443481</v>
      </c>
      <c r="D78" s="4">
        <v>1.5993426768712737</v>
      </c>
      <c r="E78" s="4">
        <v>-0.62866635190543718</v>
      </c>
      <c r="F78" s="4">
        <v>2.3583421811189851</v>
      </c>
      <c r="G78" s="4">
        <v>2.106695253259744</v>
      </c>
      <c r="H78" s="4">
        <v>1.4129936725000221</v>
      </c>
      <c r="I78" s="4">
        <v>2.3362965293794389</v>
      </c>
      <c r="J78" s="4">
        <v>3.5886594253542654</v>
      </c>
      <c r="K78" s="4">
        <v>3.421373798824547</v>
      </c>
      <c r="L78" s="4">
        <v>3.9236692270406337</v>
      </c>
      <c r="M78" s="4">
        <v>1.9837214186329248</v>
      </c>
      <c r="N78" s="4">
        <v>1.135531482146007</v>
      </c>
      <c r="O78" s="4">
        <v>0.8231607566841177</v>
      </c>
      <c r="P78" s="4">
        <v>2.8297529286989089</v>
      </c>
      <c r="Q78" s="4">
        <v>1.663219980300795</v>
      </c>
      <c r="R78" s="4">
        <v>2.4493236011188486</v>
      </c>
      <c r="S78" s="4">
        <v>2.4247362433730473</v>
      </c>
      <c r="T78" s="4">
        <v>0.2549459601240045</v>
      </c>
      <c r="U78" s="4">
        <v>-2.8733138284963076</v>
      </c>
      <c r="V78" s="4">
        <v>1.9494376231266273</v>
      </c>
      <c r="W78" s="4">
        <v>2.1927006326665435</v>
      </c>
      <c r="X78" s="4">
        <v>0.31313475107717181</v>
      </c>
      <c r="Y78" s="4">
        <v>0.57632667477179211</v>
      </c>
      <c r="Z78" s="4">
        <v>0.9561830523715571</v>
      </c>
      <c r="AA78" s="4">
        <v>1.1129123405746952</v>
      </c>
      <c r="AB78" s="4">
        <v>1.0954644037204844</v>
      </c>
      <c r="AC78" s="4">
        <v>2.2914199941702122</v>
      </c>
      <c r="AD78" s="4">
        <v>1.7928639271133306</v>
      </c>
    </row>
    <row r="79" spans="1:30" x14ac:dyDescent="0.45">
      <c r="A79" t="s">
        <v>419</v>
      </c>
      <c r="B79" t="s">
        <v>301</v>
      </c>
      <c r="C79" s="4" t="s">
        <v>669</v>
      </c>
      <c r="D79" s="4" t="s">
        <v>669</v>
      </c>
      <c r="E79" s="4" t="s">
        <v>669</v>
      </c>
      <c r="F79" s="4" t="s">
        <v>669</v>
      </c>
      <c r="G79" s="4" t="s">
        <v>669</v>
      </c>
      <c r="H79" s="4" t="s">
        <v>669</v>
      </c>
      <c r="I79" s="4" t="s">
        <v>669</v>
      </c>
      <c r="J79" s="4" t="s">
        <v>669</v>
      </c>
      <c r="K79" s="4" t="s">
        <v>669</v>
      </c>
      <c r="L79" s="4" t="s">
        <v>669</v>
      </c>
      <c r="M79" s="4" t="s">
        <v>669</v>
      </c>
      <c r="N79" s="4" t="s">
        <v>669</v>
      </c>
      <c r="O79" s="4" t="s">
        <v>669</v>
      </c>
      <c r="P79" s="4" t="s">
        <v>669</v>
      </c>
      <c r="Q79" s="4" t="s">
        <v>669</v>
      </c>
      <c r="R79" s="4" t="s">
        <v>669</v>
      </c>
      <c r="S79" s="4" t="s">
        <v>669</v>
      </c>
      <c r="T79" s="4" t="s">
        <v>669</v>
      </c>
      <c r="U79" s="4" t="s">
        <v>669</v>
      </c>
      <c r="V79" s="4" t="s">
        <v>669</v>
      </c>
      <c r="W79" s="4" t="s">
        <v>669</v>
      </c>
      <c r="X79" s="4" t="s">
        <v>669</v>
      </c>
      <c r="Y79" s="4" t="s">
        <v>669</v>
      </c>
      <c r="Z79" s="4" t="s">
        <v>669</v>
      </c>
      <c r="AA79" s="4" t="s">
        <v>669</v>
      </c>
      <c r="AB79" s="4" t="s">
        <v>669</v>
      </c>
      <c r="AC79" s="4" t="s">
        <v>669</v>
      </c>
      <c r="AD79" s="4" t="s">
        <v>669</v>
      </c>
    </row>
    <row r="80" spans="1:30" x14ac:dyDescent="0.45">
      <c r="A80" t="s">
        <v>245</v>
      </c>
      <c r="B80" t="s">
        <v>343</v>
      </c>
      <c r="C80" s="4">
        <v>7.427341227125936</v>
      </c>
      <c r="D80" s="4">
        <v>4.008016032064134</v>
      </c>
      <c r="E80" s="4">
        <v>8.1406551059730106</v>
      </c>
      <c r="F80" s="4">
        <v>-0.53452115812918066</v>
      </c>
      <c r="G80" s="4">
        <v>7.0144648454993188</v>
      </c>
      <c r="H80" s="4">
        <v>-3.182371518973838</v>
      </c>
      <c r="I80" s="4">
        <v>-6.0609374365162978</v>
      </c>
      <c r="J80" s="4">
        <v>2.8505158599975005</v>
      </c>
      <c r="K80" s="4">
        <v>1.3744383896125498</v>
      </c>
      <c r="L80" s="4">
        <v>4.8339037861711063</v>
      </c>
      <c r="M80" s="4">
        <v>2.1676024405049077</v>
      </c>
      <c r="N80" s="4">
        <v>0.54699767249934439</v>
      </c>
      <c r="O80" s="4">
        <v>1.5721150674310849</v>
      </c>
      <c r="P80" s="4">
        <v>-3.0801530474747381</v>
      </c>
      <c r="Q80" s="4">
        <v>2.0418671639554447</v>
      </c>
      <c r="R80" s="4">
        <v>-8.105529341648321E-2</v>
      </c>
      <c r="S80" s="4">
        <v>-1.8361852940239771</v>
      </c>
      <c r="T80" s="4">
        <v>-2.40849258666222</v>
      </c>
      <c r="U80" s="4">
        <v>1.0930992410524567</v>
      </c>
      <c r="V80" s="4">
        <v>2.2593899558593193</v>
      </c>
      <c r="W80" s="4">
        <v>3.1885747547392782</v>
      </c>
      <c r="X80" s="4">
        <v>-1.8668197547554399</v>
      </c>
      <c r="Y80" s="4">
        <v>-3.6797677907348287</v>
      </c>
      <c r="Z80" s="4">
        <v>-2.3057757452932464</v>
      </c>
      <c r="AA80" s="4">
        <v>4.6218840040493916</v>
      </c>
      <c r="AB80" s="4">
        <v>0.90018041651693181</v>
      </c>
      <c r="AC80" s="4">
        <v>2.6821859444555116</v>
      </c>
      <c r="AD80" s="4">
        <v>0.21165360012676615</v>
      </c>
    </row>
    <row r="81" spans="1:30" x14ac:dyDescent="0.45">
      <c r="A81" t="s">
        <v>328</v>
      </c>
      <c r="B81" t="s">
        <v>447</v>
      </c>
      <c r="C81" s="4">
        <v>6.1125034830117784</v>
      </c>
      <c r="D81" s="4">
        <v>-3.0901456515439349</v>
      </c>
      <c r="E81" s="4">
        <v>3.9465550079024183</v>
      </c>
      <c r="F81" s="4">
        <v>3.7127548410896622</v>
      </c>
      <c r="G81" s="4">
        <v>4.9738477633510314</v>
      </c>
      <c r="H81" s="4">
        <v>3.6250490202798744</v>
      </c>
      <c r="I81" s="4">
        <v>5.7383673948384342</v>
      </c>
      <c r="J81" s="4">
        <v>3.4778335871890107</v>
      </c>
      <c r="K81" s="4">
        <v>-8.9326228023010543</v>
      </c>
      <c r="L81" s="4">
        <v>-1.8829663976089677</v>
      </c>
      <c r="M81" s="4">
        <v>2.1352334219742346</v>
      </c>
      <c r="N81" s="4">
        <v>-0.24903316854343416</v>
      </c>
      <c r="O81" s="4">
        <v>2.2473300115045021</v>
      </c>
      <c r="P81" s="4">
        <v>0.68954305846484942</v>
      </c>
      <c r="Q81" s="4">
        <v>2.6762033331092567</v>
      </c>
      <c r="R81" s="4">
        <v>-2.8065783556905188</v>
      </c>
      <c r="S81" s="4">
        <v>6.0081080248766767</v>
      </c>
      <c r="T81" s="4">
        <v>-3.3084306487875068</v>
      </c>
      <c r="U81" s="4">
        <v>0.13033111981661705</v>
      </c>
      <c r="V81" s="4">
        <v>7.0898873145512624</v>
      </c>
      <c r="W81" s="4">
        <v>7.0917533425865429</v>
      </c>
      <c r="X81" s="4">
        <v>5.251076917504065</v>
      </c>
      <c r="Y81" s="4">
        <v>5.6386990033869608</v>
      </c>
      <c r="Z81" s="4">
        <v>4.314964441074693</v>
      </c>
      <c r="AA81" s="4">
        <v>3.8788993950789035</v>
      </c>
      <c r="AB81" s="4">
        <v>2.0914422082956179</v>
      </c>
      <c r="AC81" s="4">
        <v>0.47264203091114609</v>
      </c>
      <c r="AD81" s="4">
        <v>0.84295094559652739</v>
      </c>
    </row>
    <row r="82" spans="1:30" x14ac:dyDescent="0.45">
      <c r="A82" t="s">
        <v>531</v>
      </c>
      <c r="B82" t="s">
        <v>606</v>
      </c>
      <c r="C82" s="4">
        <v>-1.1031216547266638</v>
      </c>
      <c r="D82" s="4">
        <v>0.40108210449415083</v>
      </c>
      <c r="E82" s="4">
        <v>2.4898309299368435</v>
      </c>
      <c r="F82" s="4">
        <v>3.8460091312925897</v>
      </c>
      <c r="G82" s="4">
        <v>2.5316700768090499</v>
      </c>
      <c r="H82" s="4">
        <v>2.4916108549635396</v>
      </c>
      <c r="I82" s="4">
        <v>4.975295007660435</v>
      </c>
      <c r="J82" s="4">
        <v>3.7077710464104428</v>
      </c>
      <c r="K82" s="4">
        <v>3.2952016197571083</v>
      </c>
      <c r="L82" s="4">
        <v>3.5062174258169989</v>
      </c>
      <c r="M82" s="4">
        <v>2.730335651275368</v>
      </c>
      <c r="N82" s="4">
        <v>2.1787443678895357</v>
      </c>
      <c r="O82" s="4">
        <v>3.3218817252561763</v>
      </c>
      <c r="P82" s="4">
        <v>2.2862781751111072</v>
      </c>
      <c r="Q82" s="4">
        <v>2.9556917432157235</v>
      </c>
      <c r="R82" s="4">
        <v>2.6938003667288797</v>
      </c>
      <c r="S82" s="4">
        <v>2.360575860877077</v>
      </c>
      <c r="T82" s="4">
        <v>-0.27878016061877986</v>
      </c>
      <c r="U82" s="4">
        <v>-4.1139493310374888</v>
      </c>
      <c r="V82" s="4">
        <v>2.0740509527512785</v>
      </c>
      <c r="W82" s="4">
        <v>1.275708411360597</v>
      </c>
      <c r="X82" s="4">
        <v>1.4303960286435142</v>
      </c>
      <c r="Y82" s="4">
        <v>2.1861133524198237</v>
      </c>
      <c r="Z82" s="4">
        <v>2.862728670673917</v>
      </c>
      <c r="AA82" s="4">
        <v>2.3630695106506607</v>
      </c>
      <c r="AB82" s="4">
        <v>1.7223859044477479</v>
      </c>
      <c r="AC82" s="4">
        <v>1.7403094429909913</v>
      </c>
      <c r="AD82" s="4">
        <v>1.2525906128451254</v>
      </c>
    </row>
    <row r="83" spans="1:30" x14ac:dyDescent="0.45">
      <c r="A83" t="s">
        <v>414</v>
      </c>
      <c r="B83" t="s">
        <v>561</v>
      </c>
      <c r="C83" s="4">
        <v>-21.100000727893317</v>
      </c>
      <c r="D83" s="4">
        <v>-44.899999456532782</v>
      </c>
      <c r="E83" s="4">
        <v>-29.300001972657768</v>
      </c>
      <c r="F83" s="4">
        <v>-10.399993971727653</v>
      </c>
      <c r="G83" s="4">
        <v>2.5999967243372168</v>
      </c>
      <c r="H83" s="4">
        <v>11.200002007543702</v>
      </c>
      <c r="I83" s="4">
        <v>10.519041221783709</v>
      </c>
      <c r="J83" s="4">
        <v>3.1049027177783302</v>
      </c>
      <c r="K83" s="4">
        <v>2.8692570442772052</v>
      </c>
      <c r="L83" s="4">
        <v>1.8383410661422062</v>
      </c>
      <c r="M83" s="4">
        <v>4.8054532725550132</v>
      </c>
      <c r="N83" s="4">
        <v>5.4738368011959295</v>
      </c>
      <c r="O83" s="4">
        <v>11.058723193664605</v>
      </c>
      <c r="P83" s="4">
        <v>5.794496345698505</v>
      </c>
      <c r="Q83" s="4">
        <v>9.58957406160836</v>
      </c>
      <c r="R83" s="4">
        <v>9.4197706475973604</v>
      </c>
      <c r="S83" s="4">
        <v>12.578953430897343</v>
      </c>
      <c r="T83" s="4">
        <v>2.4185716590417172</v>
      </c>
      <c r="U83" s="4">
        <v>-3.6505136306939363</v>
      </c>
      <c r="V83" s="4">
        <v>6.2494877678718694</v>
      </c>
      <c r="W83" s="4">
        <v>7.3999998671419007</v>
      </c>
      <c r="X83" s="4">
        <v>6.3690083063385998</v>
      </c>
      <c r="Y83" s="4">
        <v>3.6213053519627607</v>
      </c>
      <c r="Z83" s="4">
        <v>4.4319248230907817</v>
      </c>
      <c r="AA83" s="4">
        <v>3.0222073801970311</v>
      </c>
      <c r="AB83" s="4">
        <v>2.9064387800206362</v>
      </c>
      <c r="AC83" s="4">
        <v>4.8426032249658562</v>
      </c>
      <c r="AD83" s="4">
        <v>4.8429198850662658</v>
      </c>
    </row>
    <row r="84" spans="1:30" x14ac:dyDescent="0.45">
      <c r="A84" t="s">
        <v>494</v>
      </c>
      <c r="B84" t="s">
        <v>146</v>
      </c>
      <c r="C84" s="4">
        <v>5.2818263692945919</v>
      </c>
      <c r="D84" s="4">
        <v>3.8794190724395321</v>
      </c>
      <c r="E84" s="4">
        <v>4.8500005689912484</v>
      </c>
      <c r="F84" s="4">
        <v>3.2999998087801998</v>
      </c>
      <c r="G84" s="4">
        <v>4.1124189286804835</v>
      </c>
      <c r="H84" s="4">
        <v>4.6024610902981635</v>
      </c>
      <c r="I84" s="4">
        <v>4.1963574580107519</v>
      </c>
      <c r="J84" s="4">
        <v>4.7003908435882806</v>
      </c>
      <c r="K84" s="4">
        <v>4.3999968863182488</v>
      </c>
      <c r="L84" s="4">
        <v>3.7000000399154658</v>
      </c>
      <c r="M84" s="4">
        <v>4.000000098598349</v>
      </c>
      <c r="N84" s="4">
        <v>4.49999957793014</v>
      </c>
      <c r="O84" s="4">
        <v>5.2000000739746355</v>
      </c>
      <c r="P84" s="4">
        <v>5.5999999893859211</v>
      </c>
      <c r="Q84" s="4">
        <v>5.9000039161938531</v>
      </c>
      <c r="R84" s="4">
        <v>6.399912501760312</v>
      </c>
      <c r="S84" s="4">
        <v>4.3468191641467229</v>
      </c>
      <c r="T84" s="4">
        <v>9.1497989752667053</v>
      </c>
      <c r="U84" s="4">
        <v>4.8444869984482892</v>
      </c>
      <c r="V84" s="4">
        <v>7.8997118893530569</v>
      </c>
      <c r="W84" s="4">
        <v>14.047123630318907</v>
      </c>
      <c r="X84" s="4">
        <v>9.29278940459713</v>
      </c>
      <c r="Y84" s="4">
        <v>7.3125250073311747</v>
      </c>
      <c r="Z84" s="4">
        <v>2.8562401989396591</v>
      </c>
      <c r="AA84" s="4">
        <v>2.1207593100140372</v>
      </c>
      <c r="AB84" s="4">
        <v>3.3734657246651523</v>
      </c>
      <c r="AC84" s="4">
        <v>8.1288949158406183</v>
      </c>
      <c r="AD84" s="4">
        <v>6.2000776718421804</v>
      </c>
    </row>
    <row r="85" spans="1:30" x14ac:dyDescent="0.45">
      <c r="A85" t="s">
        <v>618</v>
      </c>
      <c r="B85" t="s">
        <v>116</v>
      </c>
      <c r="C85" s="4" t="s">
        <v>669</v>
      </c>
      <c r="D85" s="4" t="s">
        <v>669</v>
      </c>
      <c r="E85" s="4" t="s">
        <v>669</v>
      </c>
      <c r="F85" s="4" t="s">
        <v>669</v>
      </c>
      <c r="G85" s="4" t="s">
        <v>669</v>
      </c>
      <c r="H85" s="4" t="s">
        <v>669</v>
      </c>
      <c r="I85" s="4" t="s">
        <v>669</v>
      </c>
      <c r="J85" s="4" t="s">
        <v>669</v>
      </c>
      <c r="K85" s="4" t="s">
        <v>669</v>
      </c>
      <c r="L85" s="4" t="s">
        <v>669</v>
      </c>
      <c r="M85" s="4" t="s">
        <v>669</v>
      </c>
      <c r="N85" s="4" t="s">
        <v>669</v>
      </c>
      <c r="O85" s="4" t="s">
        <v>669</v>
      </c>
      <c r="P85" s="4" t="s">
        <v>669</v>
      </c>
      <c r="Q85" s="4" t="s">
        <v>669</v>
      </c>
      <c r="R85" s="4" t="s">
        <v>669</v>
      </c>
      <c r="S85" s="4" t="s">
        <v>669</v>
      </c>
      <c r="T85" s="4" t="s">
        <v>669</v>
      </c>
      <c r="U85" s="4" t="s">
        <v>669</v>
      </c>
      <c r="V85" s="4" t="s">
        <v>669</v>
      </c>
      <c r="W85" s="4" t="s">
        <v>669</v>
      </c>
      <c r="X85" s="4" t="s">
        <v>669</v>
      </c>
      <c r="Y85" s="4" t="s">
        <v>669</v>
      </c>
      <c r="Z85" s="4" t="s">
        <v>669</v>
      </c>
      <c r="AA85" s="4" t="s">
        <v>669</v>
      </c>
      <c r="AB85" s="4" t="s">
        <v>669</v>
      </c>
      <c r="AC85" s="4" t="s">
        <v>669</v>
      </c>
      <c r="AD85" s="4" t="s">
        <v>669</v>
      </c>
    </row>
    <row r="86" spans="1:30" x14ac:dyDescent="0.45">
      <c r="A86" t="s">
        <v>515</v>
      </c>
      <c r="B86" t="s">
        <v>520</v>
      </c>
      <c r="C86" s="4">
        <v>2.6134230046344271</v>
      </c>
      <c r="D86" s="4">
        <v>3.2709473006040923</v>
      </c>
      <c r="E86" s="4">
        <v>5.0441445417922921</v>
      </c>
      <c r="F86" s="4">
        <v>3.9700991059549438</v>
      </c>
      <c r="G86" s="4">
        <v>4.6076732020757731</v>
      </c>
      <c r="H86" s="4">
        <v>4.4615750852507858</v>
      </c>
      <c r="I86" s="4">
        <v>5.1816034586230586</v>
      </c>
      <c r="J86" s="4">
        <v>3.6441212424690832</v>
      </c>
      <c r="K86" s="4">
        <v>3.8120040345900179</v>
      </c>
      <c r="L86" s="4">
        <v>2.5030605615604173</v>
      </c>
      <c r="M86" s="4">
        <v>3.6583464707044442</v>
      </c>
      <c r="N86" s="4">
        <v>5.1646094655974082</v>
      </c>
      <c r="O86" s="4">
        <v>1.2486012601965939</v>
      </c>
      <c r="P86" s="4">
        <v>2.3401173125667185</v>
      </c>
      <c r="Q86" s="4">
        <v>2.9972725615335918</v>
      </c>
      <c r="R86" s="4">
        <v>1.1896137668150857</v>
      </c>
      <c r="S86" s="4">
        <v>6.8174732277817043</v>
      </c>
      <c r="T86" s="4">
        <v>4.1330092726955314</v>
      </c>
      <c r="U86" s="4">
        <v>-1.1226414847737942</v>
      </c>
      <c r="V86" s="4">
        <v>4.8133628668017394</v>
      </c>
      <c r="W86" s="4">
        <v>5.6121081745942973</v>
      </c>
      <c r="X86" s="4">
        <v>5.9152888836519821</v>
      </c>
      <c r="Y86" s="4">
        <v>3.9456838048706544</v>
      </c>
      <c r="Z86" s="4">
        <v>3.6965418433027679</v>
      </c>
      <c r="AA86" s="4">
        <v>3.8259216666316433</v>
      </c>
      <c r="AB86" s="4">
        <v>10.820621437702684</v>
      </c>
      <c r="AC86" s="4">
        <v>10.300000493768692</v>
      </c>
      <c r="AD86" s="4">
        <v>6.3584919273685898</v>
      </c>
    </row>
    <row r="87" spans="1:30" x14ac:dyDescent="0.45">
      <c r="A87" t="s">
        <v>75</v>
      </c>
      <c r="B87" t="s">
        <v>25</v>
      </c>
      <c r="C87" s="4">
        <v>3.1070392222669625</v>
      </c>
      <c r="D87" s="4">
        <v>3.3786887912181243</v>
      </c>
      <c r="E87" s="4">
        <v>3.0121013743749927</v>
      </c>
      <c r="F87" s="4">
        <v>0.15434595984513066</v>
      </c>
      <c r="G87" s="4">
        <v>0.88184824075467816</v>
      </c>
      <c r="H87" s="4">
        <v>2.2235456383862697</v>
      </c>
      <c r="I87" s="4">
        <v>4.8999991099968128</v>
      </c>
      <c r="J87" s="4">
        <v>3.4999987020530625</v>
      </c>
      <c r="K87" s="4">
        <v>6.3999990500930153</v>
      </c>
      <c r="L87" s="4">
        <v>5.5000002163295534</v>
      </c>
      <c r="M87" s="4">
        <v>5.8000002432337681</v>
      </c>
      <c r="N87" s="4">
        <v>-3.2500001497020605</v>
      </c>
      <c r="O87" s="4">
        <v>6.8699996217384154</v>
      </c>
      <c r="P87" s="4">
        <v>7.0500000006463495</v>
      </c>
      <c r="Q87" s="4">
        <v>-2.3517293617601922</v>
      </c>
      <c r="R87" s="4">
        <v>-0.555580977246521</v>
      </c>
      <c r="S87" s="4">
        <v>3.0432495082973929</v>
      </c>
      <c r="T87" s="4">
        <v>6.2559055339428653</v>
      </c>
      <c r="U87" s="4">
        <v>6.6657243078366974</v>
      </c>
      <c r="V87" s="4">
        <v>5.9083358096828817</v>
      </c>
      <c r="W87" s="4">
        <v>-8.1304442231565872</v>
      </c>
      <c r="X87" s="4">
        <v>5.2415692463074066</v>
      </c>
      <c r="Y87" s="4">
        <v>2.8727687903270009</v>
      </c>
      <c r="Z87" s="4">
        <v>-1.4073824951095446</v>
      </c>
      <c r="AA87" s="4">
        <v>4.0580738039996049</v>
      </c>
      <c r="AB87" s="4">
        <v>1.9433596547877556</v>
      </c>
      <c r="AC87" s="4">
        <v>4.8226112492756954</v>
      </c>
      <c r="AD87" s="4">
        <v>7.2348903325857918</v>
      </c>
    </row>
    <row r="88" spans="1:30" x14ac:dyDescent="0.45">
      <c r="A88" t="s">
        <v>140</v>
      </c>
      <c r="B88" t="s">
        <v>526</v>
      </c>
      <c r="C88" s="4">
        <v>5.1000000227848119</v>
      </c>
      <c r="D88" s="4">
        <v>1.0999999711895185</v>
      </c>
      <c r="E88" s="4">
        <v>2.0999999996825807</v>
      </c>
      <c r="F88" s="4">
        <v>3.2000000204495507</v>
      </c>
      <c r="G88" s="4">
        <v>4.4000000080332882</v>
      </c>
      <c r="H88" s="4">
        <v>11.599999996280872</v>
      </c>
      <c r="I88" s="4">
        <v>6.5</v>
      </c>
      <c r="J88" s="4">
        <v>-28.099979729357514</v>
      </c>
      <c r="K88" s="4">
        <v>1.0255374085929674</v>
      </c>
      <c r="L88" s="4">
        <v>5.4269873668676922</v>
      </c>
      <c r="M88" s="4">
        <v>2.188906814707309</v>
      </c>
      <c r="N88" s="4">
        <v>-0.98517752499138567</v>
      </c>
      <c r="O88" s="4">
        <v>0.56851017608845211</v>
      </c>
      <c r="P88" s="4">
        <v>2.7614019904803229</v>
      </c>
      <c r="Q88" s="4">
        <v>4.2660989314540672</v>
      </c>
      <c r="R88" s="4">
        <v>2.3093579976479361</v>
      </c>
      <c r="S88" s="4">
        <v>3.2629554560829064</v>
      </c>
      <c r="T88" s="4">
        <v>3.2035673069329675</v>
      </c>
      <c r="U88" s="4">
        <v>3.3689749577318366</v>
      </c>
      <c r="V88" s="4">
        <v>4.6109709001031831</v>
      </c>
      <c r="W88" s="4">
        <v>8.0847797339871619</v>
      </c>
      <c r="X88" s="4">
        <v>-1.7126830118107392</v>
      </c>
      <c r="Y88" s="4">
        <v>3.2559042651769516</v>
      </c>
      <c r="Z88" s="4">
        <v>0.96456075098132033</v>
      </c>
      <c r="AA88" s="4">
        <v>6.1340829411329167</v>
      </c>
      <c r="AB88" s="4">
        <v>6.2628056378046324</v>
      </c>
      <c r="AC88" s="4">
        <v>5.919176625860473</v>
      </c>
      <c r="AD88" s="4">
        <v>1.2837367030946467</v>
      </c>
    </row>
    <row r="89" spans="1:30" x14ac:dyDescent="0.45">
      <c r="A89" t="s">
        <v>198</v>
      </c>
      <c r="B89" t="s">
        <v>584</v>
      </c>
      <c r="C89" s="4">
        <v>-1.0222388775823816</v>
      </c>
      <c r="D89" s="4">
        <v>34.745320029065226</v>
      </c>
      <c r="E89" s="4">
        <v>11.033213037527673</v>
      </c>
      <c r="F89" s="4">
        <v>16.668835541841645</v>
      </c>
      <c r="G89" s="4">
        <v>17.486263732393809</v>
      </c>
      <c r="H89" s="4">
        <v>66.57999722158965</v>
      </c>
      <c r="I89" s="4">
        <v>149.97296348796513</v>
      </c>
      <c r="J89" s="4">
        <v>23.774482329960662</v>
      </c>
      <c r="K89" s="4">
        <v>25.664015441041826</v>
      </c>
      <c r="L89" s="4">
        <v>18.213779956967429</v>
      </c>
      <c r="M89" s="4">
        <v>63.37987542506022</v>
      </c>
      <c r="N89" s="4">
        <v>19.462834035925098</v>
      </c>
      <c r="O89" s="4">
        <v>13.955250316382489</v>
      </c>
      <c r="P89" s="4">
        <v>37.998726855642303</v>
      </c>
      <c r="Q89" s="4">
        <v>16.748700605354088</v>
      </c>
      <c r="R89" s="4">
        <v>7.7049176065876708</v>
      </c>
      <c r="S89" s="4">
        <v>15.282113919485724</v>
      </c>
      <c r="T89" s="4">
        <v>17.799109133381137</v>
      </c>
      <c r="U89" s="4">
        <v>1.3433562880609458</v>
      </c>
      <c r="V89" s="4">
        <v>-8.9241758885180644</v>
      </c>
      <c r="W89" s="4">
        <v>6.5239236298987322</v>
      </c>
      <c r="X89" s="4">
        <v>8.31287184445641</v>
      </c>
      <c r="Y89" s="4">
        <v>-4.1331985013158317</v>
      </c>
      <c r="Z89" s="4">
        <v>0.41506630159686608</v>
      </c>
      <c r="AA89" s="4">
        <v>-9.1100411488153696</v>
      </c>
      <c r="AB89" s="4">
        <v>-8.8164172321975656</v>
      </c>
      <c r="AC89" s="4">
        <v>-5.6675029570635189</v>
      </c>
      <c r="AD89" s="4">
        <v>-6.2365509822805905</v>
      </c>
    </row>
    <row r="90" spans="1:30" x14ac:dyDescent="0.45">
      <c r="A90" t="s">
        <v>489</v>
      </c>
      <c r="B90" t="s">
        <v>627</v>
      </c>
      <c r="C90" s="4">
        <v>3.1000002878211319</v>
      </c>
      <c r="D90" s="4">
        <v>0.69999993954779427</v>
      </c>
      <c r="E90" s="4">
        <v>-1.6000002104492097</v>
      </c>
      <c r="F90" s="4">
        <v>2.0000003564519346</v>
      </c>
      <c r="G90" s="4">
        <v>2.0997195904789407</v>
      </c>
      <c r="H90" s="4">
        <v>2.8621290074634516</v>
      </c>
      <c r="I90" s="4">
        <v>4.4841992274303806</v>
      </c>
      <c r="J90" s="4">
        <v>3.8949048092134859</v>
      </c>
      <c r="K90" s="4">
        <v>3.0725963591115288</v>
      </c>
      <c r="L90" s="4">
        <v>3.9197707936313009</v>
      </c>
      <c r="M90" s="4">
        <v>4.1316119767513868</v>
      </c>
      <c r="N90" s="4">
        <v>3.9228718983654005</v>
      </c>
      <c r="O90" s="4">
        <v>5.7945316429297833</v>
      </c>
      <c r="P90" s="4">
        <v>5.0609924254649457</v>
      </c>
      <c r="Q90" s="4">
        <v>0.59914217216972077</v>
      </c>
      <c r="R90" s="4">
        <v>5.652433373322225</v>
      </c>
      <c r="S90" s="4">
        <v>3.2737468573670725</v>
      </c>
      <c r="T90" s="4">
        <v>-0.3351723795950079</v>
      </c>
      <c r="U90" s="4">
        <v>-4.3007338848777721</v>
      </c>
      <c r="V90" s="4">
        <v>-5.4790369891617132</v>
      </c>
      <c r="W90" s="4">
        <v>-10.149314569664853</v>
      </c>
      <c r="X90" s="4">
        <v>-7.082353942162257</v>
      </c>
      <c r="Y90" s="4">
        <v>-2.7417720758217285</v>
      </c>
      <c r="Z90" s="4">
        <v>0.69814527534728654</v>
      </c>
      <c r="AA90" s="4">
        <v>-0.4119015381826614</v>
      </c>
      <c r="AB90" s="4">
        <v>-0.48985288871934074</v>
      </c>
      <c r="AC90" s="4">
        <v>1.2808248337227894</v>
      </c>
      <c r="AD90" s="4">
        <v>1.5589776523810599</v>
      </c>
    </row>
    <row r="91" spans="1:30" x14ac:dyDescent="0.45">
      <c r="A91" t="s">
        <v>544</v>
      </c>
      <c r="B91" t="s">
        <v>68</v>
      </c>
      <c r="C91" s="4">
        <v>1.3855458116565558</v>
      </c>
      <c r="D91" s="4">
        <v>-0.85114875639139598</v>
      </c>
      <c r="E91" s="4">
        <v>-1.958815581437463</v>
      </c>
      <c r="F91" s="4">
        <v>1.69355604419043</v>
      </c>
      <c r="G91" s="4">
        <v>2.1294751495985764</v>
      </c>
      <c r="H91" s="4">
        <v>4.4382347160335769</v>
      </c>
      <c r="I91" s="4">
        <v>5.0154946093674511</v>
      </c>
      <c r="J91" s="4">
        <v>11.753502991919177</v>
      </c>
      <c r="K91" s="4">
        <v>6.8983624336867706</v>
      </c>
      <c r="L91" s="4">
        <v>4.8879521365056178</v>
      </c>
      <c r="M91" s="4">
        <v>-2.0239000407205765</v>
      </c>
      <c r="N91" s="4">
        <v>3.437323529541473</v>
      </c>
      <c r="O91" s="4">
        <v>9.4639734307649093</v>
      </c>
      <c r="P91" s="4">
        <v>-0.64745031608485704</v>
      </c>
      <c r="Q91" s="4">
        <v>13.276188330627207</v>
      </c>
      <c r="R91" s="4">
        <v>-3.9953282442748161</v>
      </c>
      <c r="S91" s="4">
        <v>6.1234509474146677</v>
      </c>
      <c r="T91" s="4">
        <v>0.94754262490769747</v>
      </c>
      <c r="U91" s="4">
        <v>-6.6132813479954535</v>
      </c>
      <c r="V91" s="4">
        <v>-0.51126275414912925</v>
      </c>
      <c r="W91" s="4">
        <v>0.76497682403231693</v>
      </c>
      <c r="X91" s="4">
        <v>-1.1551437346832216</v>
      </c>
      <c r="Y91" s="4">
        <v>2.3514187734716074</v>
      </c>
      <c r="Z91" s="4">
        <v>7.3440765218528696</v>
      </c>
      <c r="AA91" s="4">
        <v>6.4431437332776795</v>
      </c>
      <c r="AB91" s="4">
        <v>3.7356141315852938</v>
      </c>
      <c r="AC91" s="4">
        <v>4.442740287875921</v>
      </c>
      <c r="AD91" s="4">
        <v>4.1411528382068212</v>
      </c>
    </row>
    <row r="92" spans="1:30" x14ac:dyDescent="0.45">
      <c r="A92" t="s">
        <v>599</v>
      </c>
      <c r="B92" t="s">
        <v>472</v>
      </c>
      <c r="C92" s="4">
        <v>-0.11346459732298797</v>
      </c>
      <c r="D92" s="4">
        <v>-5.1117000323197033</v>
      </c>
      <c r="E92" s="4">
        <v>-5.0279326294251518</v>
      </c>
      <c r="F92" s="4">
        <v>5.9243698014920909</v>
      </c>
      <c r="G92" s="4">
        <v>3.728677489111206</v>
      </c>
      <c r="H92" s="4">
        <v>1.5296373613267917</v>
      </c>
      <c r="I92" s="4">
        <v>1.4689263809697195</v>
      </c>
      <c r="J92" s="4">
        <v>7.7579817448255142</v>
      </c>
      <c r="K92" s="4">
        <v>1.3778844452400563</v>
      </c>
      <c r="L92" s="4">
        <v>7.1015968818161923</v>
      </c>
      <c r="M92" s="4">
        <v>1.2690350790278728</v>
      </c>
      <c r="N92" s="4">
        <v>-0.9711773106655528</v>
      </c>
      <c r="O92" s="4">
        <v>4.4300457211821112</v>
      </c>
      <c r="P92" s="4">
        <v>6.9065828367662903</v>
      </c>
      <c r="Q92" s="4">
        <v>4.9874917709019257</v>
      </c>
      <c r="R92" s="4">
        <v>5.5556949008001197</v>
      </c>
      <c r="S92" s="4">
        <v>2.3524379811805005</v>
      </c>
      <c r="T92" s="4">
        <v>6.1661327018618977</v>
      </c>
      <c r="U92" s="4">
        <v>0.86595232888694795</v>
      </c>
      <c r="V92" s="4">
        <v>1.7358250588966513</v>
      </c>
      <c r="W92" s="4">
        <v>-0.49651939195908312</v>
      </c>
      <c r="X92" s="4">
        <v>1.3941933595562546</v>
      </c>
      <c r="Y92" s="4">
        <v>-1.2982806933551103</v>
      </c>
      <c r="Z92" s="4">
        <v>4.7421356730151984</v>
      </c>
      <c r="AA92" s="4">
        <v>-2.5293180239447537</v>
      </c>
      <c r="AB92" s="4">
        <v>4.6819541097230228</v>
      </c>
      <c r="AC92" s="4">
        <v>0.46854663774402638</v>
      </c>
      <c r="AD92" s="4">
        <v>3.2180273306450005</v>
      </c>
    </row>
    <row r="93" spans="1:30" x14ac:dyDescent="0.45">
      <c r="A93" t="s">
        <v>121</v>
      </c>
      <c r="B93" t="s">
        <v>231</v>
      </c>
      <c r="C93" s="4">
        <v>3.6582487237411669</v>
      </c>
      <c r="D93" s="4">
        <v>4.8383388459179173</v>
      </c>
      <c r="E93" s="4">
        <v>3.9271319820601889</v>
      </c>
      <c r="F93" s="4">
        <v>4.0337414822089812</v>
      </c>
      <c r="G93" s="4">
        <v>4.9485475117079289</v>
      </c>
      <c r="H93" s="4">
        <v>2.9577798917641331</v>
      </c>
      <c r="I93" s="4">
        <v>4.3640899151152581</v>
      </c>
      <c r="J93" s="4">
        <v>4.9935278300334573</v>
      </c>
      <c r="K93" s="4">
        <v>3.8470621782613392</v>
      </c>
      <c r="L93" s="4">
        <v>3.6088687348728286</v>
      </c>
      <c r="M93" s="4">
        <v>2.3325748527410326</v>
      </c>
      <c r="N93" s="4">
        <v>3.8392870855679178</v>
      </c>
      <c r="O93" s="4">
        <v>2.5603776680189583</v>
      </c>
      <c r="P93" s="4">
        <v>3.1379168360919323</v>
      </c>
      <c r="Q93" s="4">
        <v>3.276026925888857</v>
      </c>
      <c r="R93" s="4">
        <v>5.35139778711536</v>
      </c>
      <c r="S93" s="4">
        <v>6.3377186901620348</v>
      </c>
      <c r="T93" s="4">
        <v>3.2935240002848474</v>
      </c>
      <c r="U93" s="4">
        <v>0.4768981065963942</v>
      </c>
      <c r="V93" s="4">
        <v>2.8841754280037719</v>
      </c>
      <c r="W93" s="4">
        <v>4.1639068829334889</v>
      </c>
      <c r="X93" s="4">
        <v>2.9747085684766148</v>
      </c>
      <c r="Y93" s="4">
        <v>3.6948191988175125</v>
      </c>
      <c r="Z93" s="4">
        <v>4.443977582852682</v>
      </c>
      <c r="AA93" s="4">
        <v>4.0921708162124446</v>
      </c>
      <c r="AB93" s="4">
        <v>2.6778025553282561</v>
      </c>
      <c r="AC93" s="4">
        <v>3.0798514912568891</v>
      </c>
      <c r="AD93" s="4">
        <v>3.3220979973495872</v>
      </c>
    </row>
    <row r="94" spans="1:30" x14ac:dyDescent="0.45">
      <c r="A94" t="s">
        <v>37</v>
      </c>
      <c r="B94" t="s">
        <v>661</v>
      </c>
      <c r="C94" s="4" t="s">
        <v>669</v>
      </c>
      <c r="D94" s="4" t="s">
        <v>669</v>
      </c>
      <c r="E94" s="4" t="s">
        <v>669</v>
      </c>
      <c r="F94" s="4" t="s">
        <v>669</v>
      </c>
      <c r="G94" s="4" t="s">
        <v>669</v>
      </c>
      <c r="H94" s="4" t="s">
        <v>669</v>
      </c>
      <c r="I94" s="4" t="s">
        <v>669</v>
      </c>
      <c r="J94" s="4" t="s">
        <v>669</v>
      </c>
      <c r="K94" s="4" t="s">
        <v>669</v>
      </c>
      <c r="L94" s="4" t="s">
        <v>669</v>
      </c>
      <c r="M94" s="4" t="s">
        <v>669</v>
      </c>
      <c r="N94" s="4" t="s">
        <v>669</v>
      </c>
      <c r="O94" s="4">
        <v>0.87931413497473443</v>
      </c>
      <c r="P94" s="4">
        <v>6.4937894966223553</v>
      </c>
      <c r="Q94" s="4">
        <v>3.642316349498671</v>
      </c>
      <c r="R94" s="4">
        <v>-3.652517275419541</v>
      </c>
      <c r="S94" s="4">
        <v>0.71721311475410232</v>
      </c>
      <c r="T94" s="4">
        <v>2.0345879959308206</v>
      </c>
      <c r="U94" s="4">
        <v>0.43868394815554268</v>
      </c>
      <c r="V94" s="4">
        <v>2.2632519356760099</v>
      </c>
      <c r="W94" s="4">
        <v>7.7654824305952275E-2</v>
      </c>
      <c r="X94" s="4">
        <v>2.1338506304558535</v>
      </c>
      <c r="Y94" s="4">
        <v>1.6904083570750146</v>
      </c>
      <c r="Z94" s="4">
        <v>1.7930519237952893</v>
      </c>
      <c r="AA94" s="4">
        <v>0.82568807339448824</v>
      </c>
      <c r="AB94" s="4">
        <v>0.18198362147406044</v>
      </c>
      <c r="AC94" s="4">
        <v>0.89009990917348603</v>
      </c>
      <c r="AD94" s="4">
        <v>-0.90025207057976786</v>
      </c>
    </row>
    <row r="95" spans="1:30" x14ac:dyDescent="0.45">
      <c r="A95" t="s">
        <v>478</v>
      </c>
      <c r="B95" t="s">
        <v>320</v>
      </c>
      <c r="C95" s="4">
        <v>6.0578661840794013</v>
      </c>
      <c r="D95" s="4">
        <v>7.7578857760752555</v>
      </c>
      <c r="E95" s="4">
        <v>8.1751054930402347</v>
      </c>
      <c r="F95" s="4">
        <v>8.532423166672757</v>
      </c>
      <c r="G95" s="4">
        <v>5.0314465581208481</v>
      </c>
      <c r="H95" s="4">
        <v>7.9555175412510266</v>
      </c>
      <c r="I95" s="4">
        <v>6.1806656101993838</v>
      </c>
      <c r="J95" s="4">
        <v>-1.6791044918972915</v>
      </c>
      <c r="K95" s="4">
        <v>2.9601518031122396</v>
      </c>
      <c r="L95" s="4">
        <v>-1.3638039026187272</v>
      </c>
      <c r="M95" s="4">
        <v>2.2795216592190997</v>
      </c>
      <c r="N95" s="4">
        <v>1.1326269619947595</v>
      </c>
      <c r="O95" s="4">
        <v>-0.63222538826637731</v>
      </c>
      <c r="P95" s="4">
        <v>1.5633521103404178</v>
      </c>
      <c r="Q95" s="4">
        <v>-1.9509575950171438</v>
      </c>
      <c r="R95" s="4">
        <v>5.1296093400792415</v>
      </c>
      <c r="S95" s="4">
        <v>7.1912729265492601</v>
      </c>
      <c r="T95" s="4">
        <v>1.6052588678365112</v>
      </c>
      <c r="U95" s="4">
        <v>3.8774606111797567</v>
      </c>
      <c r="V95" s="4">
        <v>3.7796317711716654</v>
      </c>
      <c r="W95" s="4">
        <v>5.3392062319172595</v>
      </c>
      <c r="X95" s="4">
        <v>5.3822599892055223</v>
      </c>
      <c r="Y95" s="4">
        <v>3.6532980815745759</v>
      </c>
      <c r="Z95" s="4">
        <v>1.6864001112061118</v>
      </c>
      <c r="AA95" s="4">
        <v>0.68739806072841247</v>
      </c>
      <c r="AB95" s="4">
        <v>3.8074834330850535</v>
      </c>
      <c r="AC95" s="4">
        <v>3.7344946562977412</v>
      </c>
      <c r="AD95" s="4">
        <v>4.4409807244290391</v>
      </c>
    </row>
    <row r="96" spans="1:30" x14ac:dyDescent="0.45">
      <c r="A96" t="s">
        <v>479</v>
      </c>
      <c r="B96" t="s">
        <v>308</v>
      </c>
      <c r="C96" s="4">
        <v>1.6335638981286564</v>
      </c>
      <c r="D96" s="4">
        <v>2.0953254844373106</v>
      </c>
      <c r="E96" s="4">
        <v>1.1387767149817023</v>
      </c>
      <c r="F96" s="4">
        <v>3.1229954484028184</v>
      </c>
      <c r="G96" s="4">
        <v>2.8555556624182827</v>
      </c>
      <c r="H96" s="4">
        <v>3.0071620363460738</v>
      </c>
      <c r="I96" s="4">
        <v>3.3832410232413253</v>
      </c>
      <c r="J96" s="4">
        <v>2.7302868124238699</v>
      </c>
      <c r="K96" s="4">
        <v>3.257861733099034</v>
      </c>
      <c r="L96" s="4">
        <v>4.0419700794496691</v>
      </c>
      <c r="M96" s="4">
        <v>1.4987863439360325</v>
      </c>
      <c r="N96" s="4">
        <v>1.5154783981929256</v>
      </c>
      <c r="O96" s="4">
        <v>2.1942853958415611</v>
      </c>
      <c r="P96" s="4">
        <v>3.3128790956956209</v>
      </c>
      <c r="Q96" s="4">
        <v>2.8522398069549268</v>
      </c>
      <c r="R96" s="4">
        <v>3.1281353454058092</v>
      </c>
      <c r="S96" s="4">
        <v>2.7891086474511724</v>
      </c>
      <c r="T96" s="4">
        <v>0.38991427410192614</v>
      </c>
      <c r="U96" s="4">
        <v>-3.3062468028573591</v>
      </c>
      <c r="V96" s="4">
        <v>2.9813102436131373</v>
      </c>
      <c r="W96" s="4">
        <v>1.8421748633606967</v>
      </c>
      <c r="X96" s="4">
        <v>1.2801220359044834</v>
      </c>
      <c r="Y96" s="4">
        <v>1.4552994450145036</v>
      </c>
      <c r="Z96" s="4">
        <v>2.0590704897119707</v>
      </c>
      <c r="AA96" s="4">
        <v>2.3889299882299753</v>
      </c>
      <c r="AB96" s="4">
        <v>1.72972128134343</v>
      </c>
      <c r="AC96" s="4">
        <v>2.3927992210981017</v>
      </c>
      <c r="AD96" s="4">
        <v>2.2176476549819313</v>
      </c>
    </row>
    <row r="97" spans="1:30" x14ac:dyDescent="0.45">
      <c r="A97" t="s">
        <v>298</v>
      </c>
      <c r="B97" t="s">
        <v>235</v>
      </c>
      <c r="C97" s="4">
        <v>5.7019643130647779</v>
      </c>
      <c r="D97" s="4">
        <v>6.2349835401940652</v>
      </c>
      <c r="E97" s="4">
        <v>6.2010891247787896</v>
      </c>
      <c r="F97" s="4">
        <v>6.036070168904331</v>
      </c>
      <c r="G97" s="4">
        <v>2.3737481935910125</v>
      </c>
      <c r="H97" s="4">
        <v>4.2584453114139222</v>
      </c>
      <c r="I97" s="4">
        <v>5.0996604812839195</v>
      </c>
      <c r="J97" s="4">
        <v>-5.8826228760344321</v>
      </c>
      <c r="K97" s="4">
        <v>2.506689764158935</v>
      </c>
      <c r="L97" s="4">
        <v>7.6634621034283015</v>
      </c>
      <c r="M97" s="4">
        <v>0.56088051679230944</v>
      </c>
      <c r="N97" s="4">
        <v>1.6566525823416214</v>
      </c>
      <c r="O97" s="4">
        <v>3.056254297847687</v>
      </c>
      <c r="P97" s="4">
        <v>8.7000655545215579</v>
      </c>
      <c r="Q97" s="4">
        <v>7.3881768519374731</v>
      </c>
      <c r="R97" s="4">
        <v>7.0326116185461842</v>
      </c>
      <c r="S97" s="4">
        <v>6.4648045133935739</v>
      </c>
      <c r="T97" s="4">
        <v>2.1279170308005035</v>
      </c>
      <c r="U97" s="4">
        <v>-2.4591403018735321</v>
      </c>
      <c r="V97" s="4">
        <v>6.7676685878533362</v>
      </c>
      <c r="W97" s="4">
        <v>4.8146822679349128</v>
      </c>
      <c r="X97" s="4">
        <v>1.7003252181290378</v>
      </c>
      <c r="Y97" s="4">
        <v>3.1015467658995988</v>
      </c>
      <c r="Z97" s="4">
        <v>2.7623765949792869</v>
      </c>
      <c r="AA97" s="4">
        <v>2.3878023156271126</v>
      </c>
      <c r="AB97" s="4">
        <v>2.1694943877828052</v>
      </c>
      <c r="AC97" s="4">
        <v>3.7910059859737117</v>
      </c>
      <c r="AD97" s="4">
        <v>2.8464479388287316</v>
      </c>
    </row>
    <row r="98" spans="1:30" x14ac:dyDescent="0.45">
      <c r="A98" t="s">
        <v>57</v>
      </c>
      <c r="B98" t="s">
        <v>495</v>
      </c>
      <c r="C98" s="4">
        <v>-3.319308423028005</v>
      </c>
      <c r="D98" s="4">
        <v>6.0736878770601948</v>
      </c>
      <c r="E98" s="4">
        <v>6.4957182081885918</v>
      </c>
      <c r="F98" s="4">
        <v>0.2119034986425703</v>
      </c>
      <c r="G98" s="4">
        <v>6.1893045575923509</v>
      </c>
      <c r="H98" s="4">
        <v>1.870776293881633</v>
      </c>
      <c r="I98" s="4">
        <v>4.5980830624853866</v>
      </c>
      <c r="J98" s="4">
        <v>3.5902330335791106</v>
      </c>
      <c r="K98" s="4">
        <v>-0.73565108544769942</v>
      </c>
      <c r="L98" s="4">
        <v>7.291288158696176</v>
      </c>
      <c r="M98" s="4">
        <v>2.7231932732137949</v>
      </c>
      <c r="N98" s="4">
        <v>3.7543378611993887</v>
      </c>
      <c r="O98" s="4">
        <v>4.5470380516539706</v>
      </c>
      <c r="P98" s="4">
        <v>6.2323029606910154</v>
      </c>
      <c r="Q98" s="4">
        <v>6.0505992221597324</v>
      </c>
      <c r="R98" s="4">
        <v>6.5672435517758743</v>
      </c>
      <c r="S98" s="4">
        <v>6.1883271667800841</v>
      </c>
      <c r="T98" s="4">
        <v>4.2316001100934244</v>
      </c>
      <c r="U98" s="4">
        <v>-2.4316278798801108</v>
      </c>
      <c r="V98" s="4">
        <v>3.7311403443300861</v>
      </c>
      <c r="W98" s="4">
        <v>3.8356906620750522</v>
      </c>
      <c r="X98" s="4">
        <v>4.1286877486693925</v>
      </c>
      <c r="Y98" s="4">
        <v>2.7915597574680078</v>
      </c>
      <c r="Z98" s="4">
        <v>3.0580805621437008</v>
      </c>
      <c r="AA98" s="4">
        <v>3.840079970939513</v>
      </c>
      <c r="AB98" s="4">
        <v>3.8929721972641289</v>
      </c>
      <c r="AC98" s="4">
        <v>4.8429139105038672</v>
      </c>
      <c r="AD98" s="4">
        <v>3.8449947696673519</v>
      </c>
    </row>
    <row r="99" spans="1:30" x14ac:dyDescent="0.45">
      <c r="A99" t="s">
        <v>138</v>
      </c>
      <c r="B99" t="s">
        <v>620</v>
      </c>
      <c r="C99" s="4">
        <v>0.76768599376318036</v>
      </c>
      <c r="D99" s="4">
        <v>-0.49844350982172614</v>
      </c>
      <c r="E99" s="4">
        <v>0.6481441396676928</v>
      </c>
      <c r="F99" s="4">
        <v>-8.1598879852847972E-2</v>
      </c>
      <c r="G99" s="4">
        <v>5.0914129207862544</v>
      </c>
      <c r="H99" s="4">
        <v>5.0787517836514695</v>
      </c>
      <c r="I99" s="4">
        <v>4.1705812951311287</v>
      </c>
      <c r="J99" s="4">
        <v>3.5337711861760823</v>
      </c>
      <c r="K99" s="4">
        <v>3.1547107008837401</v>
      </c>
      <c r="L99" s="4">
        <v>2.6853531456096249</v>
      </c>
      <c r="M99" s="4">
        <v>4.2493432193866738</v>
      </c>
      <c r="N99" s="4">
        <v>3.5859808428168662</v>
      </c>
      <c r="O99" s="4">
        <v>4.5371699145309066</v>
      </c>
      <c r="P99" s="4">
        <v>5.414900942747721</v>
      </c>
      <c r="Q99" s="4">
        <v>5.9434514684694619</v>
      </c>
      <c r="R99" s="4">
        <v>6.2229396412083418</v>
      </c>
      <c r="S99" s="4">
        <v>6.2034069779826524</v>
      </c>
      <c r="T99" s="4">
        <v>6.0153754895066527</v>
      </c>
      <c r="U99" s="4">
        <v>4.4924228665375665</v>
      </c>
      <c r="V99" s="4">
        <v>5.8216557432934906</v>
      </c>
      <c r="W99" s="4">
        <v>4.7985355526200379</v>
      </c>
      <c r="X99" s="4">
        <v>5.7181054110764507</v>
      </c>
      <c r="Y99" s="4">
        <v>5.8143224369140256</v>
      </c>
      <c r="Z99" s="4">
        <v>5.9876317642294339</v>
      </c>
      <c r="AA99" s="4">
        <v>4.6186152634832212</v>
      </c>
      <c r="AB99" s="4">
        <v>4.2303092969512903</v>
      </c>
      <c r="AC99" s="4">
        <v>5.0803789556013328</v>
      </c>
      <c r="AD99" s="4">
        <v>4.5630663114358327</v>
      </c>
    </row>
    <row r="100" spans="1:30" x14ac:dyDescent="0.45">
      <c r="A100" t="s">
        <v>567</v>
      </c>
      <c r="B100" t="s">
        <v>467</v>
      </c>
      <c r="C100" s="4" t="s">
        <v>669</v>
      </c>
      <c r="D100" s="4" t="s">
        <v>669</v>
      </c>
      <c r="E100" s="4" t="s">
        <v>669</v>
      </c>
      <c r="F100" s="4" t="s">
        <v>669</v>
      </c>
      <c r="G100" s="4" t="s">
        <v>669</v>
      </c>
      <c r="H100" s="4">
        <v>5.9053397104478051</v>
      </c>
      <c r="I100" s="4">
        <v>6.2033415830985916</v>
      </c>
      <c r="J100" s="4">
        <v>2.2907627879564956</v>
      </c>
      <c r="K100" s="4">
        <v>-0.94805345481600511</v>
      </c>
      <c r="L100" s="4">
        <v>2.8617468429520443</v>
      </c>
      <c r="M100" s="4">
        <v>2.957710083431266</v>
      </c>
      <c r="N100" s="4">
        <v>5.6781567095678156</v>
      </c>
      <c r="O100" s="4">
        <v>5.6357985180113701</v>
      </c>
      <c r="P100" s="4">
        <v>4.1545768563867824</v>
      </c>
      <c r="Q100" s="4">
        <v>4.3084933787164772</v>
      </c>
      <c r="R100" s="4">
        <v>4.9932876323098156</v>
      </c>
      <c r="S100" s="4">
        <v>5.0676251345725518</v>
      </c>
      <c r="T100" s="4">
        <v>1.8934529000881497</v>
      </c>
      <c r="U100" s="4">
        <v>-7.3235373193475226</v>
      </c>
      <c r="V100" s="4">
        <v>-1.3165629798422458</v>
      </c>
      <c r="W100" s="4">
        <v>-0.19836926349623241</v>
      </c>
      <c r="X100" s="4">
        <v>-2.3917742692407984</v>
      </c>
      <c r="Y100" s="4">
        <v>-0.44709217699727333</v>
      </c>
      <c r="Z100" s="4">
        <v>-0.34145251686769029</v>
      </c>
      <c r="AA100" s="4">
        <v>2.4318885733553941</v>
      </c>
      <c r="AB100" s="4">
        <v>3.4981349916899376</v>
      </c>
      <c r="AC100" s="4">
        <v>3.4392173522866472</v>
      </c>
      <c r="AD100" s="4">
        <v>2.807609700787765</v>
      </c>
    </row>
    <row r="101" spans="1:30" x14ac:dyDescent="0.45">
      <c r="A101" t="s">
        <v>83</v>
      </c>
      <c r="B101" t="s">
        <v>5</v>
      </c>
      <c r="C101" s="4">
        <v>1.8805447235055652</v>
      </c>
      <c r="D101" s="4">
        <v>-5.3099329147481171</v>
      </c>
      <c r="E101" s="4">
        <v>-5.4262959986929076</v>
      </c>
      <c r="F101" s="4">
        <v>-11.950629283080403</v>
      </c>
      <c r="G101" s="4">
        <v>9.8977074742570039</v>
      </c>
      <c r="H101" s="4">
        <v>4.140773333221432</v>
      </c>
      <c r="I101" s="4">
        <v>2.7047139238073612</v>
      </c>
      <c r="J101" s="4">
        <v>2.1818403326934117</v>
      </c>
      <c r="K101" s="4">
        <v>2.7102480158292366</v>
      </c>
      <c r="L101" s="4">
        <v>0.87005925289389552</v>
      </c>
      <c r="M101" s="4">
        <v>-0.33425127819552358</v>
      </c>
      <c r="N101" s="4">
        <v>0.92449270522261884</v>
      </c>
      <c r="O101" s="4">
        <v>3.3593877760591369</v>
      </c>
      <c r="P101" s="4">
        <v>-1.2331915151819572</v>
      </c>
      <c r="Q101" s="4">
        <v>3.6176140155338885</v>
      </c>
      <c r="R101" s="4">
        <v>1.7445622584730813</v>
      </c>
      <c r="S101" s="4">
        <v>5.5701257578627974</v>
      </c>
      <c r="T101" s="4">
        <v>2.4782973410989513</v>
      </c>
      <c r="U101" s="4">
        <v>6.3128903700724095</v>
      </c>
      <c r="V101" s="4">
        <v>-3.8052756853631138</v>
      </c>
      <c r="W101" s="4">
        <v>6.154225157625163</v>
      </c>
      <c r="X101" s="4">
        <v>0.55316653622826095</v>
      </c>
      <c r="Y101" s="4">
        <v>3.0850086207917968</v>
      </c>
      <c r="Z101" s="4">
        <v>3.4017772255477325</v>
      </c>
      <c r="AA101" s="4">
        <v>1.6169151145018645</v>
      </c>
      <c r="AB101" s="4">
        <v>1.7225448383455131</v>
      </c>
      <c r="AC101" s="4">
        <v>2.2861272521059988</v>
      </c>
      <c r="AD101" s="4">
        <v>1.667826663636788</v>
      </c>
    </row>
    <row r="102" spans="1:30" x14ac:dyDescent="0.45">
      <c r="A102" t="s">
        <v>576</v>
      </c>
      <c r="B102" t="s">
        <v>47</v>
      </c>
      <c r="C102" s="4" t="s">
        <v>669</v>
      </c>
      <c r="D102" s="4">
        <v>-3.0641803458490244</v>
      </c>
      <c r="E102" s="4">
        <v>-0.57610851677517871</v>
      </c>
      <c r="F102" s="4">
        <v>2.9471545583394914</v>
      </c>
      <c r="G102" s="4">
        <v>1.4895254750928189</v>
      </c>
      <c r="H102" s="4">
        <v>8.2411800069252195E-2</v>
      </c>
      <c r="I102" s="4">
        <v>3.1431290615583833</v>
      </c>
      <c r="J102" s="4">
        <v>3.8999983945583239</v>
      </c>
      <c r="K102" s="4">
        <v>3.0710298892064003</v>
      </c>
      <c r="L102" s="4">
        <v>4.4791911927979839</v>
      </c>
      <c r="M102" s="4">
        <v>4.0740926235598067</v>
      </c>
      <c r="N102" s="4">
        <v>4.7412834664993966</v>
      </c>
      <c r="O102" s="4">
        <v>4.0845239852684472</v>
      </c>
      <c r="P102" s="4">
        <v>4.8228534725054431</v>
      </c>
      <c r="Q102" s="4">
        <v>4.2436228841320514</v>
      </c>
      <c r="R102" s="4">
        <v>4.0310132669153518</v>
      </c>
      <c r="S102" s="4">
        <v>0.24218110131366188</v>
      </c>
      <c r="T102" s="4">
        <v>1.0582892500438987</v>
      </c>
      <c r="U102" s="4">
        <v>-6.6995541372722869</v>
      </c>
      <c r="V102" s="4">
        <v>1.1221782497984805</v>
      </c>
      <c r="W102" s="4">
        <v>1.937107793521875</v>
      </c>
      <c r="X102" s="4">
        <v>-1.3806233277552309</v>
      </c>
      <c r="Y102" s="4">
        <v>1.860751624413993</v>
      </c>
      <c r="Z102" s="4">
        <v>4.2289507348153705</v>
      </c>
      <c r="AA102" s="4">
        <v>3.8194283792769568</v>
      </c>
      <c r="AB102" s="4">
        <v>2.139995711748071</v>
      </c>
      <c r="AC102" s="4">
        <v>4.3167809865049662</v>
      </c>
      <c r="AD102" s="4">
        <v>5.3997092093970736</v>
      </c>
    </row>
    <row r="103" spans="1:30" x14ac:dyDescent="0.45">
      <c r="A103" t="s">
        <v>126</v>
      </c>
      <c r="B103" t="s">
        <v>645</v>
      </c>
      <c r="C103" s="4">
        <v>0.9774862420950825</v>
      </c>
      <c r="D103" s="4">
        <v>0.88287534081219121</v>
      </c>
      <c r="E103" s="4">
        <v>2.9833197994296796</v>
      </c>
      <c r="F103" s="4">
        <v>2.6303070693419954</v>
      </c>
      <c r="G103" s="4">
        <v>3.7318146056760924</v>
      </c>
      <c r="H103" s="4">
        <v>4.9053936107850973</v>
      </c>
      <c r="I103" s="4">
        <v>4.9805340894105683</v>
      </c>
      <c r="J103" s="4">
        <v>2.0225347033845367</v>
      </c>
      <c r="K103" s="4">
        <v>3.1686428433241218</v>
      </c>
      <c r="L103" s="4">
        <v>5.7748695659285687</v>
      </c>
      <c r="M103" s="4">
        <v>3.2801405076815939</v>
      </c>
      <c r="N103" s="4">
        <v>4.0915302871118229</v>
      </c>
      <c r="O103" s="4">
        <v>5.2681544889172045</v>
      </c>
      <c r="P103" s="4">
        <v>7.7157320343016238</v>
      </c>
      <c r="Q103" s="4">
        <v>6.8774393046516167</v>
      </c>
      <c r="R103" s="4">
        <v>7.8772271047808431</v>
      </c>
      <c r="S103" s="4">
        <v>8.4820492178566269</v>
      </c>
      <c r="T103" s="4">
        <v>5.5500597687408089</v>
      </c>
      <c r="U103" s="4">
        <v>2.0136337971374161</v>
      </c>
      <c r="V103" s="4">
        <v>7.3083173126321697</v>
      </c>
      <c r="W103" s="4">
        <v>5.9971466335834407</v>
      </c>
      <c r="X103" s="4">
        <v>5.0535815132861046</v>
      </c>
      <c r="Y103" s="4">
        <v>4.9712752576509303</v>
      </c>
      <c r="Z103" s="4">
        <v>4.3115856035967965</v>
      </c>
      <c r="AA103" s="4">
        <v>3.9301405403239897</v>
      </c>
      <c r="AB103" s="4">
        <v>4.3084390767389493</v>
      </c>
      <c r="AC103" s="4">
        <v>4.9467355066154823</v>
      </c>
      <c r="AD103" s="4">
        <v>4.5262293113153191</v>
      </c>
    </row>
    <row r="104" spans="1:30" x14ac:dyDescent="0.45">
      <c r="A104" t="s">
        <v>238</v>
      </c>
      <c r="B104" t="s">
        <v>70</v>
      </c>
      <c r="C104" s="4">
        <v>1.0166073797726938</v>
      </c>
      <c r="D104" s="4">
        <v>0.94752559894708099</v>
      </c>
      <c r="E104" s="4">
        <v>2.814674033258612</v>
      </c>
      <c r="F104" s="4">
        <v>2.4834311940476397</v>
      </c>
      <c r="G104" s="4">
        <v>3.7061972742354072</v>
      </c>
      <c r="H104" s="4">
        <v>4.8970690589373618</v>
      </c>
      <c r="I104" s="4">
        <v>4.8643304600853838</v>
      </c>
      <c r="J104" s="4">
        <v>2.1052046214909979</v>
      </c>
      <c r="K104" s="4">
        <v>3.1580799762711962</v>
      </c>
      <c r="L104" s="4">
        <v>5.6477494507254136</v>
      </c>
      <c r="M104" s="4">
        <v>3.3735599588494694</v>
      </c>
      <c r="N104" s="4">
        <v>4.2014831433601074</v>
      </c>
      <c r="O104" s="4">
        <v>5.2645549152884286</v>
      </c>
      <c r="P104" s="4">
        <v>7.6475999639193901</v>
      </c>
      <c r="Q104" s="4">
        <v>6.8349423928159752</v>
      </c>
      <c r="R104" s="4">
        <v>7.7692010722783635</v>
      </c>
      <c r="S104" s="4">
        <v>8.3437635653011313</v>
      </c>
      <c r="T104" s="4">
        <v>5.5355723395078797</v>
      </c>
      <c r="U104" s="4">
        <v>2.2341210115304477</v>
      </c>
      <c r="V104" s="4">
        <v>7.2360337833497539</v>
      </c>
      <c r="W104" s="4">
        <v>5.9025059616523379</v>
      </c>
      <c r="X104" s="4">
        <v>5.030481632820937</v>
      </c>
      <c r="Y104" s="4">
        <v>5.0350392336427916</v>
      </c>
      <c r="Z104" s="4">
        <v>4.4158961809486641</v>
      </c>
      <c r="AA104" s="4">
        <v>3.9273637905641721</v>
      </c>
      <c r="AB104" s="4">
        <v>4.2305548780924056</v>
      </c>
      <c r="AC104" s="4">
        <v>4.9004919050792637</v>
      </c>
      <c r="AD104" s="4">
        <v>4.5281041261921757</v>
      </c>
    </row>
    <row r="105" spans="1:30" x14ac:dyDescent="0.45">
      <c r="A105" t="s">
        <v>492</v>
      </c>
      <c r="B105" t="s">
        <v>662</v>
      </c>
      <c r="C105" s="4">
        <v>1.5528676210418979</v>
      </c>
      <c r="D105" s="4">
        <v>1.8287098978297109</v>
      </c>
      <c r="E105" s="4">
        <v>0.540636617656304</v>
      </c>
      <c r="F105" s="4">
        <v>0.47125937722928768</v>
      </c>
      <c r="G105" s="4">
        <v>3.3475909139508246</v>
      </c>
      <c r="H105" s="4">
        <v>4.7794465361924239</v>
      </c>
      <c r="I105" s="4">
        <v>3.2204469572653522</v>
      </c>
      <c r="J105" s="4">
        <v>3.29500099818938</v>
      </c>
      <c r="K105" s="4">
        <v>3.0079305236492075</v>
      </c>
      <c r="L105" s="4">
        <v>3.830100773302064</v>
      </c>
      <c r="M105" s="4">
        <v>4.724910676063331</v>
      </c>
      <c r="N105" s="4">
        <v>5.7698218307673272</v>
      </c>
      <c r="O105" s="4">
        <v>5.2144559701367257</v>
      </c>
      <c r="P105" s="4">
        <v>6.6988523384425775</v>
      </c>
      <c r="Q105" s="4">
        <v>6.2375260390845995</v>
      </c>
      <c r="R105" s="4">
        <v>6.2414371427775563</v>
      </c>
      <c r="S105" s="4">
        <v>6.3579394171995034</v>
      </c>
      <c r="T105" s="4">
        <v>5.3233735230234345</v>
      </c>
      <c r="U105" s="4">
        <v>5.4366965202164153</v>
      </c>
      <c r="V105" s="4">
        <v>6.2202021242067076</v>
      </c>
      <c r="W105" s="4">
        <v>4.5588549882330796</v>
      </c>
      <c r="X105" s="4">
        <v>4.6976221713219672</v>
      </c>
      <c r="Y105" s="4">
        <v>5.9569748817554995</v>
      </c>
      <c r="Z105" s="4">
        <v>5.9100471830025469</v>
      </c>
      <c r="AA105" s="4">
        <v>3.8888660502558849</v>
      </c>
      <c r="AB105" s="4">
        <v>3.145586885088008</v>
      </c>
      <c r="AC105" s="4">
        <v>4.2490315130945646</v>
      </c>
      <c r="AD105" s="4">
        <v>4.5546924930120127</v>
      </c>
    </row>
    <row r="106" spans="1:30" x14ac:dyDescent="0.45">
      <c r="A106" t="s">
        <v>1</v>
      </c>
      <c r="B106" t="s">
        <v>449</v>
      </c>
      <c r="C106" s="4">
        <v>1.7810519515745398</v>
      </c>
      <c r="D106" s="4">
        <v>3.0150806440579174</v>
      </c>
      <c r="E106" s="4">
        <v>-0.43215737238764973</v>
      </c>
      <c r="F106" s="4">
        <v>0.65146333729005335</v>
      </c>
      <c r="G106" s="4">
        <v>1.8151132380041588</v>
      </c>
      <c r="H106" s="4">
        <v>4.6318460001047299</v>
      </c>
      <c r="I106" s="4">
        <v>2.1081392898062177</v>
      </c>
      <c r="J106" s="4">
        <v>2.7046856018075403</v>
      </c>
      <c r="K106" s="4">
        <v>1.9737525648194918</v>
      </c>
      <c r="L106" s="4">
        <v>3.7804824800136743</v>
      </c>
      <c r="M106" s="4">
        <v>4.4412617768482079</v>
      </c>
      <c r="N106" s="4">
        <v>7.5736702101010707</v>
      </c>
      <c r="O106" s="4">
        <v>5.1510729760795044</v>
      </c>
      <c r="P106" s="4">
        <v>7.5706599754244053</v>
      </c>
      <c r="Q106" s="4">
        <v>5.9353666070647506</v>
      </c>
      <c r="R106" s="4">
        <v>5.7803602324825789</v>
      </c>
      <c r="S106" s="4">
        <v>5.7453891705880693</v>
      </c>
      <c r="T106" s="4">
        <v>4.3203349221021483</v>
      </c>
      <c r="U106" s="4">
        <v>6.0720590768192437</v>
      </c>
      <c r="V106" s="4">
        <v>6.3058481477088861</v>
      </c>
      <c r="W106" s="4">
        <v>4.8077855892803854</v>
      </c>
      <c r="X106" s="4">
        <v>4.6044699251936976</v>
      </c>
      <c r="Y106" s="4">
        <v>5.7273226583772754</v>
      </c>
      <c r="Z106" s="4">
        <v>5.9416837242120693</v>
      </c>
      <c r="AA106" s="4">
        <v>3.7338009582420568</v>
      </c>
      <c r="AB106" s="4">
        <v>1.4641408313928821</v>
      </c>
      <c r="AC106" s="4">
        <v>2.7194504962058943</v>
      </c>
      <c r="AD106" s="4">
        <v>3.4758858656550444</v>
      </c>
    </row>
    <row r="107" spans="1:30" x14ac:dyDescent="0.45">
      <c r="A107" t="s">
        <v>424</v>
      </c>
      <c r="B107" t="s">
        <v>418</v>
      </c>
      <c r="C107" s="4">
        <v>6.9119828359130935</v>
      </c>
      <c r="D107" s="4">
        <v>6.4975065168271442</v>
      </c>
      <c r="E107" s="4">
        <v>6.4964081204530402</v>
      </c>
      <c r="F107" s="4">
        <v>7.5399710955143888</v>
      </c>
      <c r="G107" s="4">
        <v>8.2200073990349267</v>
      </c>
      <c r="H107" s="4">
        <v>7.8181870767086679</v>
      </c>
      <c r="I107" s="4">
        <v>4.699878853903968</v>
      </c>
      <c r="J107" s="4">
        <v>-13.126725492381823</v>
      </c>
      <c r="K107" s="4">
        <v>0.79112608199847045</v>
      </c>
      <c r="L107" s="4">
        <v>4.9200677470169012</v>
      </c>
      <c r="M107" s="4">
        <v>3.6434664472149194</v>
      </c>
      <c r="N107" s="4">
        <v>4.4994753908576399</v>
      </c>
      <c r="O107" s="4">
        <v>4.7803691216765429</v>
      </c>
      <c r="P107" s="4">
        <v>5.0308739450168503</v>
      </c>
      <c r="Q107" s="4">
        <v>5.6925713038338444</v>
      </c>
      <c r="R107" s="4">
        <v>5.5009517852034833</v>
      </c>
      <c r="S107" s="4">
        <v>6.3450222266721426</v>
      </c>
      <c r="T107" s="4">
        <v>6.0137036000912332</v>
      </c>
      <c r="U107" s="4">
        <v>4.6288711825615252</v>
      </c>
      <c r="V107" s="4">
        <v>6.2238541806236611</v>
      </c>
      <c r="W107" s="4">
        <v>6.1697842077100802</v>
      </c>
      <c r="X107" s="4">
        <v>6.0300506530561506</v>
      </c>
      <c r="Y107" s="4">
        <v>5.5572636889100977</v>
      </c>
      <c r="Z107" s="4">
        <v>5.0066684257549952</v>
      </c>
      <c r="AA107" s="4">
        <v>4.8763223002212328</v>
      </c>
      <c r="AB107" s="4">
        <v>5.0330691828017677</v>
      </c>
      <c r="AC107" s="4">
        <v>5.0697859013491637</v>
      </c>
      <c r="AD107" s="4">
        <v>5.1742915395502393</v>
      </c>
    </row>
    <row r="108" spans="1:30" x14ac:dyDescent="0.45">
      <c r="A108" t="s">
        <v>612</v>
      </c>
      <c r="B108" t="s">
        <v>658</v>
      </c>
      <c r="C108" s="4">
        <v>1.2942914536483414</v>
      </c>
      <c r="D108" s="4">
        <v>0.47786629779216128</v>
      </c>
      <c r="E108" s="4">
        <v>1.6727500427912787</v>
      </c>
      <c r="F108" s="4">
        <v>0.26941180663044406</v>
      </c>
      <c r="G108" s="4">
        <v>5.0706690782726866</v>
      </c>
      <c r="H108" s="4">
        <v>4.9396621563985548</v>
      </c>
      <c r="I108" s="4">
        <v>4.4242794944957922</v>
      </c>
      <c r="J108" s="4">
        <v>3.9197191594132903</v>
      </c>
      <c r="K108" s="4">
        <v>4.089582608387559</v>
      </c>
      <c r="L108" s="4">
        <v>3.8809419121527782</v>
      </c>
      <c r="M108" s="4">
        <v>5.01203881493484</v>
      </c>
      <c r="N108" s="4">
        <v>3.9543112430920644</v>
      </c>
      <c r="O108" s="4">
        <v>5.2793336825690318</v>
      </c>
      <c r="P108" s="4">
        <v>5.8075726115009587</v>
      </c>
      <c r="Q108" s="4">
        <v>6.5515816786777492</v>
      </c>
      <c r="R108" s="4">
        <v>6.7178954334792422</v>
      </c>
      <c r="S108" s="4">
        <v>6.9853632664562468</v>
      </c>
      <c r="T108" s="4">
        <v>6.3388597201898449</v>
      </c>
      <c r="U108" s="4">
        <v>4.8186880889919763</v>
      </c>
      <c r="V108" s="4">
        <v>6.1358992724086789</v>
      </c>
      <c r="W108" s="4">
        <v>4.3134359764452483</v>
      </c>
      <c r="X108" s="4">
        <v>4.7901112918945046</v>
      </c>
      <c r="Y108" s="4">
        <v>6.1845883281118574</v>
      </c>
      <c r="Z108" s="4">
        <v>5.8788265284708103</v>
      </c>
      <c r="AA108" s="4">
        <v>4.0419835398064095</v>
      </c>
      <c r="AB108" s="4">
        <v>4.8154360980740591</v>
      </c>
      <c r="AC108" s="4">
        <v>5.7194946432965281</v>
      </c>
      <c r="AD108" s="4">
        <v>5.5623730275016214</v>
      </c>
    </row>
    <row r="109" spans="1:30" x14ac:dyDescent="0.45">
      <c r="A109" t="s">
        <v>103</v>
      </c>
      <c r="B109" t="s">
        <v>263</v>
      </c>
      <c r="C109" s="4">
        <v>1.6049928862337879</v>
      </c>
      <c r="D109" s="4">
        <v>0.80000248977152921</v>
      </c>
      <c r="E109" s="4">
        <v>2.5999957083552516</v>
      </c>
      <c r="F109" s="4">
        <v>4.0000012037092887</v>
      </c>
      <c r="G109" s="4">
        <v>4.2999982060102155</v>
      </c>
      <c r="H109" s="4">
        <v>7.7000062073612412</v>
      </c>
      <c r="I109" s="4">
        <v>8.5999943330297981</v>
      </c>
      <c r="J109" s="4">
        <v>13.500005959427156</v>
      </c>
      <c r="K109" s="4">
        <v>13.699997016825364</v>
      </c>
      <c r="L109" s="4">
        <v>5.3000015255280459</v>
      </c>
      <c r="M109" s="4">
        <v>5.3999990312611601</v>
      </c>
      <c r="N109" s="4">
        <v>6.1999981949068399</v>
      </c>
      <c r="O109" s="4">
        <v>5.9999996881264082</v>
      </c>
      <c r="P109" s="4">
        <v>5.2000031040249581</v>
      </c>
      <c r="Q109" s="4">
        <v>5.8999993357667506</v>
      </c>
      <c r="R109" s="4">
        <v>7.6999987125343239</v>
      </c>
      <c r="S109" s="4">
        <v>7.5000002298881725</v>
      </c>
      <c r="T109" s="4">
        <v>4.9000010008154504</v>
      </c>
      <c r="U109" s="4">
        <v>2.1000002718137409</v>
      </c>
      <c r="V109" s="4">
        <v>3.3999984239595733</v>
      </c>
      <c r="W109" s="4">
        <v>1.9999993820741508</v>
      </c>
      <c r="X109" s="4">
        <v>7.3037573021518938</v>
      </c>
      <c r="Y109" s="4">
        <v>4.1417185506713992</v>
      </c>
      <c r="Z109" s="4">
        <v>5.1553030876296333</v>
      </c>
      <c r="AA109" s="4">
        <v>-0.38579840830232115</v>
      </c>
      <c r="AB109" s="4">
        <v>6.9523114746639294</v>
      </c>
      <c r="AC109" s="4">
        <v>2.8377396958942427</v>
      </c>
      <c r="AD109" s="4">
        <v>2.213405598625684</v>
      </c>
    </row>
    <row r="110" spans="1:30" x14ac:dyDescent="0.45">
      <c r="A110" t="s">
        <v>541</v>
      </c>
      <c r="B110" t="s">
        <v>176</v>
      </c>
      <c r="C110" s="4">
        <v>1.0568314329430848</v>
      </c>
      <c r="D110" s="4">
        <v>5.4823960216704677</v>
      </c>
      <c r="E110" s="4">
        <v>4.7507762196523373</v>
      </c>
      <c r="F110" s="4">
        <v>6.6589240673402514</v>
      </c>
      <c r="G110" s="4">
        <v>7.5744918403237875</v>
      </c>
      <c r="H110" s="4">
        <v>7.5495222488197982</v>
      </c>
      <c r="I110" s="4">
        <v>4.0498208490925975</v>
      </c>
      <c r="J110" s="4">
        <v>6.1844158209061817</v>
      </c>
      <c r="K110" s="4">
        <v>8.8457555610550855</v>
      </c>
      <c r="L110" s="4">
        <v>3.8409911568128479</v>
      </c>
      <c r="M110" s="4">
        <v>4.8239662639064136</v>
      </c>
      <c r="N110" s="4">
        <v>3.8039753213758019</v>
      </c>
      <c r="O110" s="4">
        <v>7.8603814755325914</v>
      </c>
      <c r="P110" s="4">
        <v>7.9229366128650298</v>
      </c>
      <c r="Q110" s="4">
        <v>7.92343062149763</v>
      </c>
      <c r="R110" s="4">
        <v>8.0607325730327233</v>
      </c>
      <c r="S110" s="4">
        <v>7.6608150650492775</v>
      </c>
      <c r="T110" s="4">
        <v>3.0866980595328926</v>
      </c>
      <c r="U110" s="4">
        <v>7.8618888330349819</v>
      </c>
      <c r="V110" s="4">
        <v>8.4975847015810615</v>
      </c>
      <c r="W110" s="4">
        <v>5.2413150014404977</v>
      </c>
      <c r="X110" s="4">
        <v>5.4563887529331936</v>
      </c>
      <c r="Y110" s="4">
        <v>6.3861064009234809</v>
      </c>
      <c r="Z110" s="4">
        <v>7.4102276051640814</v>
      </c>
      <c r="AA110" s="4">
        <v>7.9962537856658571</v>
      </c>
      <c r="AB110" s="4">
        <v>8.2563055017815543</v>
      </c>
      <c r="AC110" s="4">
        <v>6.7953834189856934</v>
      </c>
      <c r="AD110" s="4">
        <v>6.5329890114186355</v>
      </c>
    </row>
    <row r="111" spans="1:30" x14ac:dyDescent="0.45">
      <c r="A111" t="s">
        <v>331</v>
      </c>
      <c r="B111" t="s">
        <v>466</v>
      </c>
      <c r="C111" s="4" t="s">
        <v>669</v>
      </c>
      <c r="D111" s="4" t="s">
        <v>669</v>
      </c>
      <c r="E111" s="4" t="s">
        <v>669</v>
      </c>
      <c r="F111" s="4" t="s">
        <v>669</v>
      </c>
      <c r="G111" s="4" t="s">
        <v>669</v>
      </c>
      <c r="H111" s="4" t="s">
        <v>669</v>
      </c>
      <c r="I111" s="4" t="s">
        <v>669</v>
      </c>
      <c r="J111" s="4" t="s">
        <v>669</v>
      </c>
      <c r="K111" s="4" t="s">
        <v>669</v>
      </c>
      <c r="L111" s="4" t="s">
        <v>669</v>
      </c>
      <c r="M111" s="4" t="s">
        <v>669</v>
      </c>
      <c r="N111" s="4" t="s">
        <v>669</v>
      </c>
      <c r="O111" s="4" t="s">
        <v>669</v>
      </c>
      <c r="P111" s="4" t="s">
        <v>669</v>
      </c>
      <c r="Q111" s="4" t="s">
        <v>669</v>
      </c>
      <c r="R111" s="4" t="s">
        <v>669</v>
      </c>
      <c r="S111" s="4" t="s">
        <v>669</v>
      </c>
      <c r="T111" s="4" t="s">
        <v>669</v>
      </c>
      <c r="U111" s="4" t="s">
        <v>669</v>
      </c>
      <c r="V111" s="4" t="s">
        <v>669</v>
      </c>
      <c r="W111" s="4" t="s">
        <v>669</v>
      </c>
      <c r="X111" s="4" t="s">
        <v>669</v>
      </c>
      <c r="Y111" s="4" t="s">
        <v>669</v>
      </c>
      <c r="Z111" s="4" t="s">
        <v>669</v>
      </c>
      <c r="AA111" s="4" t="s">
        <v>669</v>
      </c>
      <c r="AB111" s="4" t="s">
        <v>669</v>
      </c>
      <c r="AC111" s="4" t="s">
        <v>669</v>
      </c>
      <c r="AD111" s="4" t="s">
        <v>669</v>
      </c>
    </row>
    <row r="112" spans="1:30" x14ac:dyDescent="0.45">
      <c r="A112" t="s">
        <v>51</v>
      </c>
      <c r="B112" t="s">
        <v>95</v>
      </c>
      <c r="C112" s="4">
        <v>1.9296399521821144</v>
      </c>
      <c r="D112" s="4">
        <v>3.343274873750147</v>
      </c>
      <c r="E112" s="4">
        <v>2.6926084928457215</v>
      </c>
      <c r="F112" s="4">
        <v>5.7558275619931578</v>
      </c>
      <c r="G112" s="4">
        <v>9.6344222653527538</v>
      </c>
      <c r="H112" s="4">
        <v>7.3708986622387869</v>
      </c>
      <c r="I112" s="4">
        <v>11.014354169603237</v>
      </c>
      <c r="J112" s="4">
        <v>8.7273781347363837</v>
      </c>
      <c r="K112" s="4">
        <v>10.506430890094578</v>
      </c>
      <c r="L112" s="4">
        <v>9.4137144035784104</v>
      </c>
      <c r="M112" s="4">
        <v>5.3101934484209039</v>
      </c>
      <c r="N112" s="4">
        <v>5.899748945498672</v>
      </c>
      <c r="O112" s="4">
        <v>3.0006607047376121</v>
      </c>
      <c r="P112" s="4">
        <v>6.7825321489677179</v>
      </c>
      <c r="Q112" s="4">
        <v>5.7367902566721938</v>
      </c>
      <c r="R112" s="4">
        <v>4.9917976389991452</v>
      </c>
      <c r="S112" s="4">
        <v>5.318691806574094</v>
      </c>
      <c r="T112" s="4">
        <v>-4.4384321146129651</v>
      </c>
      <c r="U112" s="4">
        <v>-5.0746964453778531</v>
      </c>
      <c r="V112" s="4">
        <v>1.7732314424739712</v>
      </c>
      <c r="W112" s="4">
        <v>0.6010909177636421</v>
      </c>
      <c r="X112" s="4">
        <v>0.12780751599102302</v>
      </c>
      <c r="Y112" s="4">
        <v>1.2268535764793995</v>
      </c>
      <c r="Z112" s="4">
        <v>8.6404455119517536</v>
      </c>
      <c r="AA112" s="4">
        <v>25.176402320484442</v>
      </c>
      <c r="AB112" s="4">
        <v>1.9937601931133315</v>
      </c>
      <c r="AC112" s="4">
        <v>9.1294399465691782</v>
      </c>
      <c r="AD112" s="4">
        <v>8.5163957229276406</v>
      </c>
    </row>
    <row r="113" spans="1:30" x14ac:dyDescent="0.45">
      <c r="A113" t="s">
        <v>157</v>
      </c>
      <c r="B113" t="s">
        <v>372</v>
      </c>
      <c r="C113" s="4">
        <v>12.396861432669553</v>
      </c>
      <c r="D113" s="4">
        <v>2.8623826278888487</v>
      </c>
      <c r="E113" s="4">
        <v>1.0283454535142056</v>
      </c>
      <c r="F113" s="4">
        <v>-1.4740298709648272</v>
      </c>
      <c r="G113" s="4">
        <v>2.2840768147414536</v>
      </c>
      <c r="H113" s="4">
        <v>5.19712118100027</v>
      </c>
      <c r="I113" s="4">
        <v>0.49832552437838729</v>
      </c>
      <c r="J113" s="4">
        <v>2.1742028242379945</v>
      </c>
      <c r="K113" s="4">
        <v>0.93451631776935074</v>
      </c>
      <c r="L113" s="4">
        <v>5.8088988527967587</v>
      </c>
      <c r="M113" s="4">
        <v>0.85369845916059717</v>
      </c>
      <c r="N113" s="4">
        <v>7.2871520615146892</v>
      </c>
      <c r="O113" s="4">
        <v>8.7119786859753674</v>
      </c>
      <c r="P113" s="4">
        <v>4.3839440681041566</v>
      </c>
      <c r="Q113" s="4">
        <v>3.1898040872868165</v>
      </c>
      <c r="R113" s="4">
        <v>4.9997952618126646</v>
      </c>
      <c r="S113" s="4">
        <v>8.1557735235864897</v>
      </c>
      <c r="T113" s="4">
        <v>0.25085655349310798</v>
      </c>
      <c r="U113" s="4">
        <v>1.0073854579053574</v>
      </c>
      <c r="V113" s="4">
        <v>5.7979383016958792</v>
      </c>
      <c r="W113" s="4">
        <v>2.6457179180615213</v>
      </c>
      <c r="X113" s="4">
        <v>-7.4445570297587409</v>
      </c>
      <c r="Y113" s="4">
        <v>-0.19407347101582673</v>
      </c>
      <c r="Z113" s="4">
        <v>4.6034188798865614</v>
      </c>
      <c r="AA113" s="4">
        <v>-1.320645119730159</v>
      </c>
      <c r="AB113" s="4">
        <v>13.396242615750921</v>
      </c>
      <c r="AC113" s="4">
        <v>3.7551964519190193</v>
      </c>
      <c r="AD113" s="4">
        <v>-6.0259718031571765</v>
      </c>
    </row>
    <row r="114" spans="1:30" x14ac:dyDescent="0.45">
      <c r="A114" t="s">
        <v>485</v>
      </c>
      <c r="B114" t="s">
        <v>0</v>
      </c>
      <c r="C114" s="4">
        <v>-64.047106973487985</v>
      </c>
      <c r="D114" s="4">
        <v>32.59221119640506</v>
      </c>
      <c r="E114" s="4">
        <v>30.289829491298036</v>
      </c>
      <c r="F114" s="4">
        <v>3.8545324489531794</v>
      </c>
      <c r="G114" s="4">
        <v>2.1200214976336156</v>
      </c>
      <c r="H114" s="4">
        <v>11.020785644211742</v>
      </c>
      <c r="I114" s="4">
        <v>21.23793612879183</v>
      </c>
      <c r="J114" s="4">
        <v>34.857095134515475</v>
      </c>
      <c r="K114" s="4">
        <v>17.582266009852205</v>
      </c>
      <c r="L114" s="4">
        <v>16.921665685311311</v>
      </c>
      <c r="M114" s="4">
        <v>1.7614800891467866</v>
      </c>
      <c r="N114" s="4">
        <v>-8.1984698282812332</v>
      </c>
      <c r="O114" s="4">
        <v>-36.65815267478385</v>
      </c>
      <c r="P114" s="4">
        <v>53.381794182454485</v>
      </c>
      <c r="Q114" s="4">
        <v>1.671889622498739</v>
      </c>
      <c r="R114" s="4">
        <v>5.6462978012854279</v>
      </c>
      <c r="S114" s="4">
        <v>1.8855721409739772</v>
      </c>
      <c r="T114" s="4">
        <v>8.2281071038327696</v>
      </c>
      <c r="U114" s="4">
        <v>3.3792990944277079</v>
      </c>
      <c r="V114" s="4">
        <v>6.4025648447119323</v>
      </c>
      <c r="W114" s="4">
        <v>7.5464712004259979</v>
      </c>
      <c r="X114" s="4">
        <v>13.936430173753706</v>
      </c>
      <c r="Y114" s="4">
        <v>7.6285711847115891</v>
      </c>
      <c r="Z114" s="4">
        <v>0.19701671035903701</v>
      </c>
      <c r="AA114" s="4">
        <v>4.7228640188413067</v>
      </c>
      <c r="AB114" s="4">
        <v>13.787373018708934</v>
      </c>
      <c r="AC114" s="4">
        <v>-1.7536608447887687</v>
      </c>
      <c r="AD114" s="4">
        <v>-1.2139633990590681</v>
      </c>
    </row>
    <row r="115" spans="1:30" x14ac:dyDescent="0.45">
      <c r="A115" t="s">
        <v>127</v>
      </c>
      <c r="B115" t="s">
        <v>27</v>
      </c>
      <c r="C115" s="4" t="s">
        <v>669</v>
      </c>
      <c r="D115" s="4" t="s">
        <v>669</v>
      </c>
      <c r="E115" s="4" t="s">
        <v>669</v>
      </c>
      <c r="F115" s="4" t="s">
        <v>669</v>
      </c>
      <c r="G115" s="4" t="s">
        <v>669</v>
      </c>
      <c r="H115" s="4">
        <v>4.5671235215975798</v>
      </c>
      <c r="I115" s="4">
        <v>5.7715254526448092</v>
      </c>
      <c r="J115" s="4">
        <v>7.3627903313681315</v>
      </c>
      <c r="K115" s="4">
        <v>4.0349235267536727</v>
      </c>
      <c r="L115" s="4">
        <v>4.98504277020335</v>
      </c>
      <c r="M115" s="4">
        <v>4.0134975547356788</v>
      </c>
      <c r="N115" s="4">
        <v>0.55951908200762546</v>
      </c>
      <c r="O115" s="4">
        <v>2.1426883786691064</v>
      </c>
      <c r="P115" s="4">
        <v>7.8023995075354264</v>
      </c>
      <c r="Q115" s="4">
        <v>6.1244389653361253</v>
      </c>
      <c r="R115" s="4">
        <v>6.3169930863707435</v>
      </c>
      <c r="S115" s="4">
        <v>8.454860096129508</v>
      </c>
      <c r="T115" s="4">
        <v>2.2094964188209758</v>
      </c>
      <c r="U115" s="4">
        <v>-7.663809560259466</v>
      </c>
      <c r="V115" s="4">
        <v>-2.8327749154085495</v>
      </c>
      <c r="W115" s="4">
        <v>1.8457791562421733</v>
      </c>
      <c r="X115" s="4">
        <v>1.0636366074376298</v>
      </c>
      <c r="Y115" s="4">
        <v>4.5524603201510843</v>
      </c>
      <c r="Z115" s="4">
        <v>1.6872150175063894</v>
      </c>
      <c r="AA115" s="4">
        <v>4.4366637193717224</v>
      </c>
      <c r="AB115" s="4">
        <v>6.303687106501755</v>
      </c>
      <c r="AC115" s="4">
        <v>4.1949488290837564</v>
      </c>
      <c r="AD115" s="4">
        <v>4.7148137875703497</v>
      </c>
    </row>
    <row r="116" spans="1:30" x14ac:dyDescent="0.45">
      <c r="A116" t="s">
        <v>608</v>
      </c>
      <c r="B116" t="s">
        <v>431</v>
      </c>
      <c r="C116" s="4" t="s">
        <v>669</v>
      </c>
      <c r="D116" s="4" t="s">
        <v>669</v>
      </c>
      <c r="E116" s="4" t="s">
        <v>669</v>
      </c>
      <c r="F116" s="4" t="s">
        <v>669</v>
      </c>
      <c r="G116" s="4" t="s">
        <v>669</v>
      </c>
      <c r="H116" s="4">
        <v>4.9985151569776036</v>
      </c>
      <c r="I116" s="4">
        <v>3.8760101375659559</v>
      </c>
      <c r="J116" s="4">
        <v>3.9824709169328258</v>
      </c>
      <c r="K116" s="4">
        <v>3.0902374143856122</v>
      </c>
      <c r="L116" s="4">
        <v>7.5465016325292851</v>
      </c>
      <c r="M116" s="4">
        <v>9.9450951535658305E-2</v>
      </c>
      <c r="N116" s="4">
        <v>4.8973569851469279E-2</v>
      </c>
      <c r="O116" s="4">
        <v>1.1238033911689058</v>
      </c>
      <c r="P116" s="4">
        <v>4.2013092099068956</v>
      </c>
      <c r="Q116" s="4">
        <v>3.8294035490578722</v>
      </c>
      <c r="R116" s="4">
        <v>5.593636168256694</v>
      </c>
      <c r="S116" s="4">
        <v>5.7424566022756096</v>
      </c>
      <c r="T116" s="4">
        <v>2.9996786670459983</v>
      </c>
      <c r="U116" s="4">
        <v>0.92529624567963253</v>
      </c>
      <c r="V116" s="4">
        <v>5.580246140136353</v>
      </c>
      <c r="W116" s="4">
        <v>4.6264074673783426</v>
      </c>
      <c r="X116" s="4">
        <v>2.4309180529867405</v>
      </c>
      <c r="Y116" s="4">
        <v>4.1998075884414305</v>
      </c>
      <c r="Z116" s="4">
        <v>3.9208611595739313</v>
      </c>
      <c r="AA116" s="4">
        <v>2.2181131510075005</v>
      </c>
      <c r="AB116" s="4">
        <v>3.826574872386729</v>
      </c>
      <c r="AC116" s="4">
        <v>3.5556127251628311</v>
      </c>
      <c r="AD116" s="4">
        <v>3.479370318662788</v>
      </c>
    </row>
    <row r="117" spans="1:30" x14ac:dyDescent="0.45">
      <c r="A117" t="s">
        <v>509</v>
      </c>
      <c r="B117" t="s">
        <v>149</v>
      </c>
      <c r="C117" s="4">
        <v>1.538447557766176</v>
      </c>
      <c r="D117" s="4">
        <v>0.83427545355489485</v>
      </c>
      <c r="E117" s="4">
        <v>-0.85280576383186713</v>
      </c>
      <c r="F117" s="4">
        <v>2.1510236380256629</v>
      </c>
      <c r="G117" s="4">
        <v>2.8868367592455257</v>
      </c>
      <c r="H117" s="4">
        <v>1.2667848019171544</v>
      </c>
      <c r="I117" s="4">
        <v>1.8302122338843816</v>
      </c>
      <c r="J117" s="4">
        <v>1.8106151619762301</v>
      </c>
      <c r="K117" s="4">
        <v>1.6257275993546045</v>
      </c>
      <c r="L117" s="4">
        <v>3.7869551432397941</v>
      </c>
      <c r="M117" s="4">
        <v>1.9513715560523792</v>
      </c>
      <c r="N117" s="4">
        <v>0.25394299896845496</v>
      </c>
      <c r="O117" s="4">
        <v>0.13862689077650714</v>
      </c>
      <c r="P117" s="4">
        <v>1.4235941581790712</v>
      </c>
      <c r="Q117" s="4">
        <v>0.81784897365059805</v>
      </c>
      <c r="R117" s="4">
        <v>1.7906396808179608</v>
      </c>
      <c r="S117" s="4">
        <v>1.4870729803678557</v>
      </c>
      <c r="T117" s="4">
        <v>-0.96201284057929115</v>
      </c>
      <c r="U117" s="4">
        <v>-5.2809372082930963</v>
      </c>
      <c r="V117" s="4">
        <v>1.7132958391692199</v>
      </c>
      <c r="W117" s="4">
        <v>0.70733334703443518</v>
      </c>
      <c r="X117" s="4">
        <v>-2.9809057682377187</v>
      </c>
      <c r="Y117" s="4">
        <v>-1.841065450882482</v>
      </c>
      <c r="Z117" s="4">
        <v>-4.5475423638379198E-3</v>
      </c>
      <c r="AA117" s="4">
        <v>0.77830435071658144</v>
      </c>
      <c r="AB117" s="4">
        <v>1.2934627315590745</v>
      </c>
      <c r="AC117" s="4">
        <v>1.6678590410685672</v>
      </c>
      <c r="AD117" s="4">
        <v>0.94173719337197781</v>
      </c>
    </row>
    <row r="118" spans="1:30" x14ac:dyDescent="0.45">
      <c r="A118" t="s">
        <v>636</v>
      </c>
      <c r="B118" t="s">
        <v>112</v>
      </c>
      <c r="C118" s="4">
        <v>4.8382387532441413</v>
      </c>
      <c r="D118" s="4">
        <v>1.95554250245047</v>
      </c>
      <c r="E118" s="4">
        <v>9.4171025670875395</v>
      </c>
      <c r="F118" s="4">
        <v>1.3833898027364882</v>
      </c>
      <c r="G118" s="4">
        <v>2.3499570414782909</v>
      </c>
      <c r="H118" s="4">
        <v>-0.11373120611553134</v>
      </c>
      <c r="I118" s="4">
        <v>-1.1404598723546258</v>
      </c>
      <c r="J118" s="4">
        <v>-2.3345535433781635</v>
      </c>
      <c r="K118" s="4">
        <v>1.0476738707379241</v>
      </c>
      <c r="L118" s="4">
        <v>0.87870354796235972</v>
      </c>
      <c r="M118" s="4">
        <v>1.3449295639669714</v>
      </c>
      <c r="N118" s="4">
        <v>1.9972909440715512</v>
      </c>
      <c r="O118" s="4">
        <v>3.6663175927902074</v>
      </c>
      <c r="P118" s="4">
        <v>1.3237250997782724</v>
      </c>
      <c r="Q118" s="4">
        <v>0.89379793594500256</v>
      </c>
      <c r="R118" s="4">
        <v>2.899125349588715</v>
      </c>
      <c r="S118" s="4">
        <v>1.4319540366511774</v>
      </c>
      <c r="T118" s="4">
        <v>-0.81173670328081471</v>
      </c>
      <c r="U118" s="4">
        <v>-4.3453018579463958</v>
      </c>
      <c r="V118" s="4">
        <v>-1.4571472094750249</v>
      </c>
      <c r="W118" s="4">
        <v>1.7303762674692109</v>
      </c>
      <c r="X118" s="4">
        <v>-0.61363603986912096</v>
      </c>
      <c r="Y118" s="4">
        <v>0.51768601280240034</v>
      </c>
      <c r="Z118" s="4">
        <v>0.68982235737433939</v>
      </c>
      <c r="AA118" s="4">
        <v>0.92148712538030964</v>
      </c>
      <c r="AB118" s="4">
        <v>1.3752230644553833</v>
      </c>
      <c r="AC118" s="4">
        <v>0.99712306233519143</v>
      </c>
      <c r="AD118" s="4">
        <v>1.8899236812108597</v>
      </c>
    </row>
    <row r="119" spans="1:30" x14ac:dyDescent="0.45">
      <c r="A119" t="s">
        <v>271</v>
      </c>
      <c r="B119" t="s">
        <v>519</v>
      </c>
      <c r="C119" s="4">
        <v>1.6085301477466203</v>
      </c>
      <c r="D119" s="4">
        <v>14.349777799406553</v>
      </c>
      <c r="E119" s="4">
        <v>4.4869889919523018</v>
      </c>
      <c r="F119" s="4">
        <v>4.9714773247907544</v>
      </c>
      <c r="G119" s="4">
        <v>6.2008744413951717</v>
      </c>
      <c r="H119" s="4">
        <v>2.0870202145510035</v>
      </c>
      <c r="I119" s="4">
        <v>3.3084759117978422</v>
      </c>
      <c r="J119" s="4">
        <v>3.012172148082044</v>
      </c>
      <c r="K119" s="4">
        <v>3.3895307468828406</v>
      </c>
      <c r="L119" s="4">
        <v>4.2457123440155442</v>
      </c>
      <c r="M119" s="4">
        <v>5.2699573768640846</v>
      </c>
      <c r="N119" s="4">
        <v>5.7838081127194982</v>
      </c>
      <c r="O119" s="4">
        <v>4.1616669990857957</v>
      </c>
      <c r="P119" s="4">
        <v>8.5672147976026451</v>
      </c>
      <c r="Q119" s="4">
        <v>8.1465948914178057</v>
      </c>
      <c r="R119" s="4">
        <v>8.0929749443376124</v>
      </c>
      <c r="S119" s="4">
        <v>8.1761703506036127</v>
      </c>
      <c r="T119" s="4">
        <v>7.2323189642085453</v>
      </c>
      <c r="U119" s="4">
        <v>5.0237100727266863</v>
      </c>
      <c r="V119" s="4">
        <v>2.3148342206304591</v>
      </c>
      <c r="W119" s="4">
        <v>2.7371798863210444</v>
      </c>
      <c r="X119" s="4">
        <v>2.4293580010023845</v>
      </c>
      <c r="Y119" s="4">
        <v>2.6099473754863141</v>
      </c>
      <c r="Z119" s="4">
        <v>3.3840780993347153</v>
      </c>
      <c r="AA119" s="4">
        <v>2.4965287931518816</v>
      </c>
      <c r="AB119" s="4">
        <v>1.9941808493012019</v>
      </c>
      <c r="AC119" s="4">
        <v>2.0871145512629141</v>
      </c>
      <c r="AD119" s="4">
        <v>1.9340917014170742</v>
      </c>
    </row>
    <row r="120" spans="1:30" x14ac:dyDescent="0.45">
      <c r="A120" t="s">
        <v>510</v>
      </c>
      <c r="B120" t="s">
        <v>660</v>
      </c>
      <c r="C120" s="4">
        <v>3.4174967615672358</v>
      </c>
      <c r="D120" s="4">
        <v>0.84806958138628374</v>
      </c>
      <c r="E120" s="4">
        <v>-0.51791984716322759</v>
      </c>
      <c r="F120" s="4">
        <v>0.99306636334657128</v>
      </c>
      <c r="G120" s="4">
        <v>2.7421403219035625</v>
      </c>
      <c r="H120" s="4">
        <v>3.0999992907981095</v>
      </c>
      <c r="I120" s="4">
        <v>1.076045234259098</v>
      </c>
      <c r="J120" s="4">
        <v>-1.1284098287731865</v>
      </c>
      <c r="K120" s="4">
        <v>-0.25195427206598708</v>
      </c>
      <c r="L120" s="4">
        <v>2.7796328251211264</v>
      </c>
      <c r="M120" s="4">
        <v>0.40633590318704194</v>
      </c>
      <c r="N120" s="4">
        <v>0.11799277688933785</v>
      </c>
      <c r="O120" s="4">
        <v>1.5282201481785904</v>
      </c>
      <c r="P120" s="4">
        <v>2.2046878822116156</v>
      </c>
      <c r="Q120" s="4">
        <v>1.6626704052849988</v>
      </c>
      <c r="R120" s="4">
        <v>1.420006556043063</v>
      </c>
      <c r="S120" s="4">
        <v>1.6541838810505141</v>
      </c>
      <c r="T120" s="4">
        <v>-1.0935406004462465</v>
      </c>
      <c r="U120" s="4">
        <v>-5.4164127966618452</v>
      </c>
      <c r="V120" s="4">
        <v>4.1917392585474715</v>
      </c>
      <c r="W120" s="4">
        <v>-0.1154213397574182</v>
      </c>
      <c r="X120" s="4">
        <v>1.4950895859303444</v>
      </c>
      <c r="Y120" s="4">
        <v>2.0002678411810848</v>
      </c>
      <c r="Z120" s="4">
        <v>0.37471947635043534</v>
      </c>
      <c r="AA120" s="4">
        <v>1.2229210410614968</v>
      </c>
      <c r="AB120" s="4">
        <v>0.52194445548612123</v>
      </c>
      <c r="AC120" s="4">
        <v>2.1682907373731837</v>
      </c>
      <c r="AD120" s="4">
        <v>0.32320733790692202</v>
      </c>
    </row>
    <row r="121" spans="1:30" x14ac:dyDescent="0.45">
      <c r="A121" t="s">
        <v>251</v>
      </c>
      <c r="B121" t="s">
        <v>74</v>
      </c>
      <c r="C121" s="4">
        <v>-11.00000000169257</v>
      </c>
      <c r="D121" s="4">
        <v>-5.2999999989346804</v>
      </c>
      <c r="E121" s="4">
        <v>-9.2000000020330788</v>
      </c>
      <c r="F121" s="4">
        <v>-12.599999998316775</v>
      </c>
      <c r="G121" s="4">
        <v>-8.2000000011824028</v>
      </c>
      <c r="H121" s="4">
        <v>0.50000000207350581</v>
      </c>
      <c r="I121" s="4">
        <v>1.6999999994951338</v>
      </c>
      <c r="J121" s="4">
        <v>-1.8999999994247929</v>
      </c>
      <c r="K121" s="4">
        <v>2.6999999978419851</v>
      </c>
      <c r="L121" s="4">
        <v>9.8000000021415588</v>
      </c>
      <c r="M121" s="4">
        <v>13.499999998435783</v>
      </c>
      <c r="N121" s="4">
        <v>9.7999999996084171</v>
      </c>
      <c r="O121" s="4">
        <v>9.3000000003375902</v>
      </c>
      <c r="P121" s="4">
        <v>9.6000000013685423</v>
      </c>
      <c r="Q121" s="4">
        <v>9.6999999992268187</v>
      </c>
      <c r="R121" s="4">
        <v>10.7</v>
      </c>
      <c r="S121" s="4">
        <v>8.8999999999940513</v>
      </c>
      <c r="T121" s="4">
        <v>3.3000000002109147</v>
      </c>
      <c r="U121" s="4">
        <v>1.1999999994287265</v>
      </c>
      <c r="V121" s="4">
        <v>7.3000000001620151</v>
      </c>
      <c r="W121" s="4">
        <v>7.4000000006839315</v>
      </c>
      <c r="X121" s="4">
        <v>4.7999999999927496</v>
      </c>
      <c r="Y121" s="4">
        <v>5.999999999255607</v>
      </c>
      <c r="Z121" s="4">
        <v>4.2000000006303821</v>
      </c>
      <c r="AA121" s="4">
        <v>1.1999999997680248</v>
      </c>
      <c r="AB121" s="4">
        <v>1.099999999901641</v>
      </c>
      <c r="AC121" s="4">
        <v>4.1000000003385395</v>
      </c>
      <c r="AD121" s="4">
        <v>4.0999999998712298</v>
      </c>
    </row>
    <row r="122" spans="1:30" x14ac:dyDescent="0.45">
      <c r="A122" t="s">
        <v>631</v>
      </c>
      <c r="B122" t="s">
        <v>664</v>
      </c>
      <c r="C122" s="4">
        <v>1.438346791085138</v>
      </c>
      <c r="D122" s="4">
        <v>-0.79949395992763073</v>
      </c>
      <c r="E122" s="4">
        <v>0.35319725637262422</v>
      </c>
      <c r="F122" s="4">
        <v>2.6327845185903271</v>
      </c>
      <c r="G122" s="4">
        <v>4.4062165258050641</v>
      </c>
      <c r="H122" s="4">
        <v>4.1468392671671239</v>
      </c>
      <c r="I122" s="4">
        <v>0.47490192048410051</v>
      </c>
      <c r="J122" s="4">
        <v>3.2902137230934585</v>
      </c>
      <c r="K122" s="4">
        <v>2.3053885959187284</v>
      </c>
      <c r="L122" s="4">
        <v>0.59969539161363627</v>
      </c>
      <c r="M122" s="4">
        <v>3.7799064962898683</v>
      </c>
      <c r="N122" s="4">
        <v>0.5468595299945207</v>
      </c>
      <c r="O122" s="4">
        <v>2.9324755461927197</v>
      </c>
      <c r="P122" s="4">
        <v>5.1042997756893413</v>
      </c>
      <c r="Q122" s="4">
        <v>5.9066660816801289</v>
      </c>
      <c r="R122" s="4">
        <v>6.4724942986248237</v>
      </c>
      <c r="S122" s="4">
        <v>6.850729770631375</v>
      </c>
      <c r="T122" s="4">
        <v>0.23228274566594109</v>
      </c>
      <c r="U122" s="4">
        <v>3.306939815347576</v>
      </c>
      <c r="V122" s="4">
        <v>8.4056992242171731</v>
      </c>
      <c r="W122" s="4">
        <v>6.1082637197965113</v>
      </c>
      <c r="X122" s="4">
        <v>4.5632091307111722</v>
      </c>
      <c r="Y122" s="4">
        <v>5.8786805667541842</v>
      </c>
      <c r="Z122" s="4">
        <v>5.3571256444996891</v>
      </c>
      <c r="AA122" s="4">
        <v>5.7185071313351443</v>
      </c>
      <c r="AB122" s="4">
        <v>5.8789492995013717</v>
      </c>
      <c r="AC122" s="4">
        <v>4.8056965247938734</v>
      </c>
      <c r="AD122" s="4">
        <v>6.3184507016286631</v>
      </c>
    </row>
    <row r="123" spans="1:30" x14ac:dyDescent="0.45">
      <c r="A123" t="s">
        <v>375</v>
      </c>
      <c r="B123" t="s">
        <v>416</v>
      </c>
      <c r="C123" s="4">
        <v>-7.9439252285318673</v>
      </c>
      <c r="D123" s="4">
        <v>-13.837837818252453</v>
      </c>
      <c r="E123" s="4">
        <v>-15.459328221823569</v>
      </c>
      <c r="F123" s="4">
        <v>-20.085158836150882</v>
      </c>
      <c r="G123" s="4">
        <v>-5.4238219104016423</v>
      </c>
      <c r="H123" s="4">
        <v>7.0845024080290244</v>
      </c>
      <c r="I123" s="4">
        <v>9.9152538938728725</v>
      </c>
      <c r="J123" s="4">
        <v>2.1218352638201736</v>
      </c>
      <c r="K123" s="4">
        <v>3.6557893904150234</v>
      </c>
      <c r="L123" s="4">
        <v>5.4433366331404471</v>
      </c>
      <c r="M123" s="4">
        <v>5.3216214220863378</v>
      </c>
      <c r="N123" s="4">
        <v>-1.7324601951017371E-2</v>
      </c>
      <c r="O123" s="4">
        <v>7.0302932008787309</v>
      </c>
      <c r="P123" s="4">
        <v>7.0268124154416682</v>
      </c>
      <c r="Q123" s="4">
        <v>-0.17551541253479286</v>
      </c>
      <c r="R123" s="4">
        <v>3.1028987453346417</v>
      </c>
      <c r="S123" s="4">
        <v>8.5428747644519092</v>
      </c>
      <c r="T123" s="4">
        <v>8.4016160598996805</v>
      </c>
      <c r="U123" s="4">
        <v>2.8862945753758993</v>
      </c>
      <c r="V123" s="4">
        <v>-0.47156660113014937</v>
      </c>
      <c r="W123" s="4">
        <v>5.9562743086264618</v>
      </c>
      <c r="X123" s="4">
        <v>-8.8150201010634532E-2</v>
      </c>
      <c r="Y123" s="4">
        <v>10.915469454314433</v>
      </c>
      <c r="Z123" s="4">
        <v>4.0240386257686112</v>
      </c>
      <c r="AA123" s="4">
        <v>3.875825448214016</v>
      </c>
      <c r="AB123" s="4">
        <v>4.3358559171596767</v>
      </c>
      <c r="AC123" s="4">
        <v>4.7399372253946552</v>
      </c>
      <c r="AD123" s="4">
        <v>3.757910128406877</v>
      </c>
    </row>
    <row r="124" spans="1:30" x14ac:dyDescent="0.45">
      <c r="A124" t="s">
        <v>642</v>
      </c>
      <c r="B124" t="s">
        <v>611</v>
      </c>
      <c r="C124" s="4" t="s">
        <v>669</v>
      </c>
      <c r="D124" s="4" t="s">
        <v>669</v>
      </c>
      <c r="E124" s="4" t="s">
        <v>669</v>
      </c>
      <c r="F124" s="4">
        <v>-34.808638772785145</v>
      </c>
      <c r="G124" s="4">
        <v>9.9034689017788224</v>
      </c>
      <c r="H124" s="4">
        <v>5.8975056098473715</v>
      </c>
      <c r="I124" s="4">
        <v>4.0066210729701339</v>
      </c>
      <c r="J124" s="4">
        <v>4.6816321075888965</v>
      </c>
      <c r="K124" s="4">
        <v>12.705381134703032</v>
      </c>
      <c r="L124" s="4">
        <v>9.9935803218012609</v>
      </c>
      <c r="M124" s="4">
        <v>8.1483860984733241</v>
      </c>
      <c r="N124" s="4">
        <v>6.5789395023569455</v>
      </c>
      <c r="O124" s="4">
        <v>8.5058955571203967</v>
      </c>
      <c r="P124" s="4">
        <v>10.340528777047126</v>
      </c>
      <c r="Q124" s="4">
        <v>13.250086913877126</v>
      </c>
      <c r="R124" s="4">
        <v>10.771083670073622</v>
      </c>
      <c r="S124" s="4">
        <v>10.212573912507807</v>
      </c>
      <c r="T124" s="4">
        <v>6.6915774746063335</v>
      </c>
      <c r="U124" s="4">
        <v>8.6696959382308592E-2</v>
      </c>
      <c r="V124" s="4">
        <v>5.9630785752210755</v>
      </c>
      <c r="W124" s="4">
        <v>7.0695699461189747</v>
      </c>
      <c r="X124" s="4">
        <v>7.3133455050657545</v>
      </c>
      <c r="Y124" s="4">
        <v>7.3566651490059058</v>
      </c>
      <c r="Z124" s="4">
        <v>7.1425711008541413</v>
      </c>
      <c r="AA124" s="4">
        <v>7.1156945552737199</v>
      </c>
      <c r="AB124" s="4">
        <v>6.9390606044058529</v>
      </c>
      <c r="AC124" s="4">
        <v>6.8414314997784942</v>
      </c>
      <c r="AD124" s="4">
        <v>7.4691692070149287</v>
      </c>
    </row>
    <row r="125" spans="1:30" x14ac:dyDescent="0.45">
      <c r="A125" t="s">
        <v>473</v>
      </c>
      <c r="B125" t="s">
        <v>574</v>
      </c>
      <c r="C125" s="4" t="s">
        <v>669</v>
      </c>
      <c r="D125" s="4">
        <v>0.87719298245613686</v>
      </c>
      <c r="E125" s="4">
        <v>0.86956521739129755</v>
      </c>
      <c r="F125" s="4">
        <v>1.7241379310344769</v>
      </c>
      <c r="G125" s="4" t="s">
        <v>669</v>
      </c>
      <c r="H125" s="4">
        <v>1.6949152542372872</v>
      </c>
      <c r="I125" s="4">
        <v>1.6666666666666572</v>
      </c>
      <c r="J125" s="4">
        <v>6.5573770491803316</v>
      </c>
      <c r="K125" s="4">
        <v>-1.538461538461533</v>
      </c>
      <c r="L125" s="4">
        <v>6.25</v>
      </c>
      <c r="M125" s="4">
        <v>-1.470588235294116</v>
      </c>
      <c r="N125" s="4">
        <v>3.787462686567153</v>
      </c>
      <c r="O125" s="4">
        <v>2.0063246358804463</v>
      </c>
      <c r="P125" s="4">
        <v>-1.6293602038550574</v>
      </c>
      <c r="Q125" s="4">
        <v>4.9516316264671616</v>
      </c>
      <c r="R125" s="4">
        <v>-4.9295322679526521E-2</v>
      </c>
      <c r="S125" s="4">
        <v>2.0349472648778715</v>
      </c>
      <c r="T125" s="4">
        <v>-2.0914367581391247</v>
      </c>
      <c r="U125" s="4">
        <v>0.80275150943268159</v>
      </c>
      <c r="V125" s="4">
        <v>-0.92388465686707377</v>
      </c>
      <c r="W125" s="4">
        <v>1.5945611020204069</v>
      </c>
      <c r="X125" s="4">
        <v>4.7133191363182902</v>
      </c>
      <c r="Y125" s="4">
        <v>4.2147739120361507</v>
      </c>
      <c r="Z125" s="4">
        <v>-0.69782808727173062</v>
      </c>
      <c r="AA125" s="4">
        <v>10.405407926567605</v>
      </c>
      <c r="AB125" s="4">
        <v>5.135383280854839</v>
      </c>
      <c r="AC125" s="4">
        <v>0.89150817037236152</v>
      </c>
      <c r="AD125" s="4">
        <v>2.313157810890317</v>
      </c>
    </row>
    <row r="126" spans="1:30" x14ac:dyDescent="0.45">
      <c r="A126" t="s">
        <v>345</v>
      </c>
      <c r="B126" t="s">
        <v>144</v>
      </c>
      <c r="C126" s="4">
        <v>-1.864689128916126</v>
      </c>
      <c r="D126" s="4">
        <v>4.2689738254298533</v>
      </c>
      <c r="E126" s="4">
        <v>6.8019494160154608</v>
      </c>
      <c r="F126" s="4">
        <v>5.3017190511781536</v>
      </c>
      <c r="G126" s="4">
        <v>5.3831426570161227</v>
      </c>
      <c r="H126" s="4">
        <v>5.842838025859848</v>
      </c>
      <c r="I126" s="4">
        <v>6.8239667760734193</v>
      </c>
      <c r="J126" s="4">
        <v>-0.48674577918515638</v>
      </c>
      <c r="K126" s="4">
        <v>3.2198864218145644</v>
      </c>
      <c r="L126" s="4">
        <v>10.042808415172956</v>
      </c>
      <c r="M126" s="4">
        <v>5.2534498301088632</v>
      </c>
      <c r="N126" s="4">
        <v>1.3677150725363276</v>
      </c>
      <c r="O126" s="4">
        <v>-3.9333948603293862</v>
      </c>
      <c r="P126" s="4">
        <v>3.9963466612543073</v>
      </c>
      <c r="Q126" s="4">
        <v>9.7328207029801632</v>
      </c>
      <c r="R126" s="4">
        <v>3.1497883541422169</v>
      </c>
      <c r="S126" s="4">
        <v>0.60060577845979424</v>
      </c>
      <c r="T126" s="4">
        <v>6.1215978427294999</v>
      </c>
      <c r="U126" s="4">
        <v>-4.0478920705675847</v>
      </c>
      <c r="V126" s="4">
        <v>-0.60931819201938708</v>
      </c>
      <c r="W126" s="4">
        <v>1.8284353019543147</v>
      </c>
      <c r="X126" s="4">
        <v>-2.2280123070100046</v>
      </c>
      <c r="Y126" s="4">
        <v>5.3836907340417071</v>
      </c>
      <c r="Z126" s="4">
        <v>6.2848042354232376</v>
      </c>
      <c r="AA126" s="4">
        <v>1.0337042249243211</v>
      </c>
      <c r="AB126" s="4">
        <v>2.8263788680455377</v>
      </c>
      <c r="AC126" s="4">
        <v>-1.9778292118406711</v>
      </c>
      <c r="AD126" s="4">
        <v>2.924450453854007</v>
      </c>
    </row>
    <row r="127" spans="1:30" x14ac:dyDescent="0.45">
      <c r="A127" t="s">
        <v>603</v>
      </c>
      <c r="B127" t="s">
        <v>168</v>
      </c>
      <c r="C127" s="4">
        <v>10.778056126896658</v>
      </c>
      <c r="D127" s="4">
        <v>6.1986427983637356</v>
      </c>
      <c r="E127" s="4">
        <v>6.8774741286855772</v>
      </c>
      <c r="F127" s="4">
        <v>9.2686663377837561</v>
      </c>
      <c r="G127" s="4">
        <v>9.6145653931996549</v>
      </c>
      <c r="H127" s="4">
        <v>7.8907033260066726</v>
      </c>
      <c r="I127" s="4">
        <v>6.1705524265897651</v>
      </c>
      <c r="J127" s="4">
        <v>-5.129448165209638</v>
      </c>
      <c r="K127" s="4">
        <v>11.466942426742492</v>
      </c>
      <c r="L127" s="4">
        <v>9.0608333250853406</v>
      </c>
      <c r="M127" s="4">
        <v>4.8523995715128052</v>
      </c>
      <c r="N127" s="4">
        <v>7.7251426754717301</v>
      </c>
      <c r="O127" s="4">
        <v>3.1472911937340911</v>
      </c>
      <c r="P127" s="4">
        <v>5.197391363243824</v>
      </c>
      <c r="Q127" s="4">
        <v>4.3085427141123631</v>
      </c>
      <c r="R127" s="4">
        <v>5.2643265946672386</v>
      </c>
      <c r="S127" s="4">
        <v>5.799548415032163</v>
      </c>
      <c r="T127" s="4">
        <v>3.0129848728116713</v>
      </c>
      <c r="U127" s="4">
        <v>0.79269898951818618</v>
      </c>
      <c r="V127" s="4">
        <v>6.8048249178367115</v>
      </c>
      <c r="W127" s="4">
        <v>3.6856677821252646</v>
      </c>
      <c r="X127" s="4">
        <v>2.4025309924618625</v>
      </c>
      <c r="Y127" s="4">
        <v>3.1647086364718433</v>
      </c>
      <c r="Z127" s="4">
        <v>3.2024537945736</v>
      </c>
      <c r="AA127" s="4">
        <v>2.8091032682413299</v>
      </c>
      <c r="AB127" s="4">
        <v>2.9468817150862634</v>
      </c>
      <c r="AC127" s="4">
        <v>3.1596357401277686</v>
      </c>
      <c r="AD127" s="4">
        <v>2.9074037737713496</v>
      </c>
    </row>
    <row r="128" spans="1:30" x14ac:dyDescent="0.45">
      <c r="A128" t="s">
        <v>455</v>
      </c>
      <c r="B128" t="s">
        <v>651</v>
      </c>
      <c r="C128" s="4" t="s">
        <v>669</v>
      </c>
      <c r="D128" s="4" t="s">
        <v>669</v>
      </c>
      <c r="E128" s="4">
        <v>33.990467555900779</v>
      </c>
      <c r="F128" s="4">
        <v>8.4361656447220099</v>
      </c>
      <c r="G128" s="4">
        <v>4.8582912520274135</v>
      </c>
      <c r="H128" s="4">
        <v>0.60512715880707901</v>
      </c>
      <c r="I128" s="4">
        <v>2.4733252580408447</v>
      </c>
      <c r="J128" s="4">
        <v>3.6620547279544269</v>
      </c>
      <c r="K128" s="4">
        <v>-1.7890091245007937</v>
      </c>
      <c r="L128" s="4">
        <v>4.6945818707921063</v>
      </c>
      <c r="M128" s="4">
        <v>0.21333257649935433</v>
      </c>
      <c r="N128" s="4">
        <v>3.0142831519225126</v>
      </c>
      <c r="O128" s="4">
        <v>17.326020417514343</v>
      </c>
      <c r="P128" s="4">
        <v>10.240298058635375</v>
      </c>
      <c r="Q128" s="4">
        <v>10.609044984022844</v>
      </c>
      <c r="R128" s="4">
        <v>7.5147730002402113</v>
      </c>
      <c r="S128" s="4">
        <v>5.991575510593151</v>
      </c>
      <c r="T128" s="4">
        <v>2.4797569427854427</v>
      </c>
      <c r="U128" s="4">
        <v>-7.0760564307341127</v>
      </c>
      <c r="V128" s="4">
        <v>-2.3702641202043822</v>
      </c>
      <c r="W128" s="4">
        <v>9.6284069747757002</v>
      </c>
      <c r="X128" s="4">
        <v>6.6258183001417308</v>
      </c>
      <c r="Y128" s="4">
        <v>1.1493004370652073</v>
      </c>
      <c r="Z128" s="4">
        <v>0.50087698215865828</v>
      </c>
      <c r="AA128" s="4">
        <v>0.59301961722123053</v>
      </c>
      <c r="AB128" s="4">
        <v>2.9258682259157638</v>
      </c>
      <c r="AC128" s="4">
        <v>-4.7121062085199696</v>
      </c>
      <c r="AD128" s="4">
        <v>1.2461293227740811</v>
      </c>
    </row>
    <row r="129" spans="1:30" x14ac:dyDescent="0.45">
      <c r="A129" t="s">
        <v>468</v>
      </c>
      <c r="B129" t="s">
        <v>246</v>
      </c>
      <c r="C129" s="4">
        <v>2.7991328957425026</v>
      </c>
      <c r="D129" s="4">
        <v>1.7811652394378825</v>
      </c>
      <c r="E129" s="4">
        <v>4.0102191896769881</v>
      </c>
      <c r="F129" s="4">
        <v>5.245561606640365</v>
      </c>
      <c r="G129" s="4">
        <v>0.9575910310101392</v>
      </c>
      <c r="H129" s="4">
        <v>3.7509074464042698</v>
      </c>
      <c r="I129" s="4">
        <v>4.8926069772706455</v>
      </c>
      <c r="J129" s="4">
        <v>2.1905960530503705</v>
      </c>
      <c r="K129" s="4">
        <v>0.56130196704367563</v>
      </c>
      <c r="L129" s="4">
        <v>3.7819402736207479</v>
      </c>
      <c r="M129" s="4">
        <v>0.44102833534279284</v>
      </c>
      <c r="N129" s="4">
        <v>1.0015545801930443</v>
      </c>
      <c r="O129" s="4">
        <v>2.2086150415164383</v>
      </c>
      <c r="P129" s="4">
        <v>5.3838112273211038</v>
      </c>
      <c r="Q129" s="4">
        <v>3.8457343702843758</v>
      </c>
      <c r="R129" s="4">
        <v>4.9772599630441619</v>
      </c>
      <c r="S129" s="4">
        <v>5.4417597857775206</v>
      </c>
      <c r="T129" s="4">
        <v>3.9626208911577123</v>
      </c>
      <c r="U129" s="4">
        <v>-1.7677365245120313</v>
      </c>
      <c r="V129" s="4">
        <v>6.7117215915362749</v>
      </c>
      <c r="W129" s="4">
        <v>4.4512187838443396</v>
      </c>
      <c r="X129" s="4">
        <v>2.4887132239631597</v>
      </c>
      <c r="Y129" s="4">
        <v>2.9202917133325883</v>
      </c>
      <c r="Z129" s="4">
        <v>1.4253405470364413</v>
      </c>
      <c r="AA129" s="4">
        <v>-1.8726539999306624E-2</v>
      </c>
      <c r="AB129" s="4">
        <v>-0.49206719887986594</v>
      </c>
      <c r="AC129" s="4">
        <v>1.9236360385741023</v>
      </c>
      <c r="AD129" s="4">
        <v>1.777561113426799</v>
      </c>
    </row>
    <row r="130" spans="1:30" x14ac:dyDescent="0.45">
      <c r="A130" t="s">
        <v>206</v>
      </c>
      <c r="B130" t="s">
        <v>518</v>
      </c>
      <c r="C130" s="4">
        <v>4.2965636411683334</v>
      </c>
      <c r="D130" s="4">
        <v>5.559857767761514</v>
      </c>
      <c r="E130" s="4">
        <v>5.9125565563149109</v>
      </c>
      <c r="F130" s="4">
        <v>8.1590185304964535</v>
      </c>
      <c r="G130" s="4">
        <v>7.0312543276209709</v>
      </c>
      <c r="H130" s="4">
        <v>6.9283237251818122</v>
      </c>
      <c r="I130" s="4">
        <v>6.872091273125065</v>
      </c>
      <c r="J130" s="4">
        <v>3.9676080913052374</v>
      </c>
      <c r="K130" s="4">
        <v>7.3063760730441913</v>
      </c>
      <c r="L130" s="4">
        <v>5.7987823261587295</v>
      </c>
      <c r="M130" s="4">
        <v>5.7514128821902375</v>
      </c>
      <c r="N130" s="4">
        <v>5.9187436817742736</v>
      </c>
      <c r="O130" s="4">
        <v>6.0670023037584286</v>
      </c>
      <c r="P130" s="4">
        <v>6.3576954801280294</v>
      </c>
      <c r="Q130" s="4">
        <v>7.1075683690614824</v>
      </c>
      <c r="R130" s="4">
        <v>8.6192662087304655</v>
      </c>
      <c r="S130" s="4">
        <v>7.5968288005046531</v>
      </c>
      <c r="T130" s="4">
        <v>7.824902762608275</v>
      </c>
      <c r="U130" s="4">
        <v>7.5017749126047306</v>
      </c>
      <c r="V130" s="4">
        <v>8.5269055172287267</v>
      </c>
      <c r="W130" s="4">
        <v>8.0386526808092924</v>
      </c>
      <c r="X130" s="4">
        <v>8.026098434040847</v>
      </c>
      <c r="Y130" s="4">
        <v>8.0263002263775149</v>
      </c>
      <c r="Z130" s="4">
        <v>7.6119634407437928</v>
      </c>
      <c r="AA130" s="4">
        <v>7.2700658433986405</v>
      </c>
      <c r="AB130" s="4">
        <v>7.0228362550113843</v>
      </c>
      <c r="AC130" s="4">
        <v>6.8925308726988987</v>
      </c>
      <c r="AD130" s="4">
        <v>6.2479600075587172</v>
      </c>
    </row>
    <row r="131" spans="1:30" x14ac:dyDescent="0.45">
      <c r="A131" t="s">
        <v>227</v>
      </c>
      <c r="B131" t="s">
        <v>396</v>
      </c>
      <c r="C131" s="4">
        <v>49.44737918333982</v>
      </c>
      <c r="D131" s="4">
        <v>16.43834570737954</v>
      </c>
      <c r="E131" s="4">
        <v>10.76566979568571</v>
      </c>
      <c r="F131" s="4">
        <v>8.1052419781617999</v>
      </c>
      <c r="G131" s="4">
        <v>6.4488625675372049</v>
      </c>
      <c r="H131" s="4">
        <v>11.285935717391666</v>
      </c>
      <c r="I131" s="4">
        <v>1.0549666686856085</v>
      </c>
      <c r="J131" s="4">
        <v>3.6657237837598444</v>
      </c>
      <c r="K131" s="4">
        <v>-0.52558463448026771</v>
      </c>
      <c r="L131" s="4">
        <v>1.3418716193980487</v>
      </c>
      <c r="M131" s="4">
        <v>3.8396692782492181</v>
      </c>
      <c r="N131" s="4">
        <v>3.4231498272447141</v>
      </c>
      <c r="O131" s="4">
        <v>3.2270982685183043</v>
      </c>
      <c r="P131" s="4">
        <v>6.6794446167197918</v>
      </c>
      <c r="Q131" s="4">
        <v>2.6857793099149774</v>
      </c>
      <c r="R131" s="4">
        <v>1.5495150020830977</v>
      </c>
      <c r="S131" s="4">
        <v>9.3106225246290677</v>
      </c>
      <c r="T131" s="4">
        <v>9.0691282693160673</v>
      </c>
      <c r="U131" s="4">
        <v>10.232155577117879</v>
      </c>
      <c r="V131" s="4">
        <v>7.9751355592094342</v>
      </c>
      <c r="W131" s="4">
        <v>0.86733987716786487</v>
      </c>
      <c r="X131" s="4">
        <v>2.5405424917663453</v>
      </c>
      <c r="Y131" s="4">
        <v>3.8110232837396723</v>
      </c>
      <c r="Z131" s="4">
        <v>2.4613611880531607</v>
      </c>
      <c r="AA131" s="4">
        <v>0.2116119591387644</v>
      </c>
      <c r="AB131" s="4">
        <v>1.5295201069810815</v>
      </c>
      <c r="AC131" s="4">
        <v>0.85069955875690084</v>
      </c>
      <c r="AD131" s="4">
        <v>-1.9264047707721232</v>
      </c>
    </row>
    <row r="132" spans="1:30" x14ac:dyDescent="0.45">
      <c r="A132" t="s">
        <v>598</v>
      </c>
      <c r="B132" t="s">
        <v>209</v>
      </c>
      <c r="C132" s="4" t="s">
        <v>669</v>
      </c>
      <c r="D132" s="4" t="s">
        <v>669</v>
      </c>
      <c r="E132" s="4" t="s">
        <v>669</v>
      </c>
      <c r="F132" s="4" t="s">
        <v>669</v>
      </c>
      <c r="G132" s="4" t="s">
        <v>669</v>
      </c>
      <c r="H132" s="4" t="s">
        <v>669</v>
      </c>
      <c r="I132" s="4" t="s">
        <v>669</v>
      </c>
      <c r="J132" s="4" t="s">
        <v>669</v>
      </c>
      <c r="K132" s="4" t="s">
        <v>669</v>
      </c>
      <c r="L132" s="4" t="s">
        <v>669</v>
      </c>
      <c r="M132" s="4">
        <v>2.9202729687694386</v>
      </c>
      <c r="N132" s="4">
        <v>3.7630182816468221</v>
      </c>
      <c r="O132" s="4">
        <v>-30.145132589216672</v>
      </c>
      <c r="P132" s="4">
        <v>2.6198476859923119</v>
      </c>
      <c r="Q132" s="4">
        <v>5.2812120714116162</v>
      </c>
      <c r="R132" s="4">
        <v>8.0439062475448679</v>
      </c>
      <c r="S132" s="4">
        <v>9.5352798691607461</v>
      </c>
      <c r="T132" s="4">
        <v>7.1456889981713658</v>
      </c>
      <c r="U132" s="4">
        <v>5.3005393770430942</v>
      </c>
      <c r="V132" s="4">
        <v>6.0998276020558109</v>
      </c>
      <c r="W132" s="4">
        <v>8.2007658404608037</v>
      </c>
      <c r="X132" s="4">
        <v>7.9938156931365683</v>
      </c>
      <c r="Y132" s="4">
        <v>8.7040280659801397</v>
      </c>
      <c r="Z132" s="4">
        <v>0.70114391175076207</v>
      </c>
      <c r="AA132" s="4" t="s">
        <v>669</v>
      </c>
      <c r="AB132" s="4">
        <v>-1.5995840750200045</v>
      </c>
      <c r="AC132" s="4">
        <v>2.4686260950512349</v>
      </c>
      <c r="AD132" s="4">
        <v>1.2225513129960746</v>
      </c>
    </row>
    <row r="133" spans="1:30" x14ac:dyDescent="0.45">
      <c r="A133" t="s">
        <v>602</v>
      </c>
      <c r="B133" t="s">
        <v>498</v>
      </c>
      <c r="C133" s="4" t="s">
        <v>669</v>
      </c>
      <c r="D133" s="4" t="s">
        <v>669</v>
      </c>
      <c r="E133" s="4" t="s">
        <v>669</v>
      </c>
      <c r="F133" s="4" t="s">
        <v>669</v>
      </c>
      <c r="G133" s="4" t="s">
        <v>669</v>
      </c>
      <c r="H133" s="4" t="s">
        <v>669</v>
      </c>
      <c r="I133" s="4" t="s">
        <v>669</v>
      </c>
      <c r="J133" s="4" t="s">
        <v>669</v>
      </c>
      <c r="K133" s="4" t="s">
        <v>669</v>
      </c>
      <c r="L133" s="4">
        <v>3.6792132926415775</v>
      </c>
      <c r="M133" s="4">
        <v>-1.7628781684382631</v>
      </c>
      <c r="N133" s="4">
        <v>-0.95884938074310355</v>
      </c>
      <c r="O133" s="4">
        <v>13.016001075702576</v>
      </c>
      <c r="P133" s="4">
        <v>4.4616299821534682</v>
      </c>
      <c r="Q133" s="4">
        <v>11.870728929384967</v>
      </c>
      <c r="R133" s="4">
        <v>6.5005472269592133</v>
      </c>
      <c r="S133" s="4">
        <v>6.3523169944793523</v>
      </c>
      <c r="T133" s="4">
        <v>2.6673557897575364</v>
      </c>
      <c r="U133" s="4">
        <v>-0.79014183155314299</v>
      </c>
      <c r="V133" s="4">
        <v>5.0212897390076563</v>
      </c>
      <c r="W133" s="4">
        <v>-62.075919584900113</v>
      </c>
      <c r="X133" s="4">
        <v>123.13955519858197</v>
      </c>
      <c r="Y133" s="4">
        <v>-13.599999974182907</v>
      </c>
      <c r="Z133" s="4">
        <v>-24.000000034477964</v>
      </c>
      <c r="AA133" s="4">
        <v>-8.8620393625490976</v>
      </c>
      <c r="AB133" s="4">
        <v>-2.7954688899018691</v>
      </c>
      <c r="AC133" s="4">
        <v>26.680902632798123</v>
      </c>
      <c r="AD133" s="4">
        <v>15.132799890663222</v>
      </c>
    </row>
    <row r="134" spans="1:30" x14ac:dyDescent="0.45">
      <c r="A134" t="s">
        <v>338</v>
      </c>
      <c r="B134" t="s">
        <v>461</v>
      </c>
      <c r="C134" s="4">
        <v>0.37567802836784381</v>
      </c>
      <c r="D134" s="4">
        <v>7.9530753604442026</v>
      </c>
      <c r="E134" s="4">
        <v>0.58319975822205095</v>
      </c>
      <c r="F134" s="4">
        <v>1.5985601620634071</v>
      </c>
      <c r="G134" s="4">
        <v>1.7482258650376679</v>
      </c>
      <c r="H134" s="4">
        <v>2.9225879574221949</v>
      </c>
      <c r="I134" s="4">
        <v>-0.69413014205930779</v>
      </c>
      <c r="J134" s="4">
        <v>6.2864712151186239</v>
      </c>
      <c r="K134" s="4">
        <v>2.6706035112741944</v>
      </c>
      <c r="L134" s="4">
        <v>4.8748553520113092E-2</v>
      </c>
      <c r="M134" s="4">
        <v>-3.4080639618940438</v>
      </c>
      <c r="N134" s="4">
        <v>0.41645049304321446</v>
      </c>
      <c r="O134" s="4">
        <v>4.2646114873822256</v>
      </c>
      <c r="P134" s="4">
        <v>7.2674088699471042</v>
      </c>
      <c r="Q134" s="4">
        <v>-0.41030472629023507</v>
      </c>
      <c r="R134" s="4">
        <v>6.1952572914104849</v>
      </c>
      <c r="S134" s="4">
        <v>1.691618574339131</v>
      </c>
      <c r="T134" s="4">
        <v>4.9493219402805693</v>
      </c>
      <c r="U134" s="4">
        <v>-2.828899548306282</v>
      </c>
      <c r="V134" s="4">
        <v>1.6038623849959066</v>
      </c>
      <c r="W134" s="4">
        <v>5.4834113334570844</v>
      </c>
      <c r="X134" s="4">
        <v>-0.19985174043647191</v>
      </c>
      <c r="Y134" s="4">
        <v>-3.1743776044531558</v>
      </c>
      <c r="Z134" s="4">
        <v>1.7586659011824111</v>
      </c>
      <c r="AA134" s="4">
        <v>-1.3604846619909381</v>
      </c>
      <c r="AB134" s="4">
        <v>3.9868689484604118</v>
      </c>
      <c r="AC134" s="4">
        <v>3.4888486595471022</v>
      </c>
      <c r="AD134" s="4">
        <v>2.6394623541648627</v>
      </c>
    </row>
    <row r="135" spans="1:30" x14ac:dyDescent="0.45">
      <c r="A135" t="s">
        <v>152</v>
      </c>
      <c r="B135" t="s">
        <v>548</v>
      </c>
      <c r="C135" s="4">
        <v>3.4690917091707831</v>
      </c>
      <c r="D135" s="4">
        <v>2.5200025390096528</v>
      </c>
      <c r="E135" s="4">
        <v>3.737977216766339</v>
      </c>
      <c r="F135" s="4">
        <v>4.5671657751631898</v>
      </c>
      <c r="G135" s="4">
        <v>1.5256991738704642</v>
      </c>
      <c r="H135" s="4">
        <v>3.5211243713036282</v>
      </c>
      <c r="I135" s="4">
        <v>5.1404363065748129</v>
      </c>
      <c r="J135" s="4">
        <v>2.208834091264535</v>
      </c>
      <c r="K135" s="4">
        <v>0.14626002419629458</v>
      </c>
      <c r="L135" s="4">
        <v>3.7881018859759763</v>
      </c>
      <c r="M135" s="4">
        <v>0.88212108370112219</v>
      </c>
      <c r="N135" s="4">
        <v>0.2925059870702853</v>
      </c>
      <c r="O135" s="4">
        <v>1.5646576997169461</v>
      </c>
      <c r="P135" s="4">
        <v>6.3371302136741008</v>
      </c>
      <c r="Q135" s="4">
        <v>4.2572632126600922</v>
      </c>
      <c r="R135" s="4">
        <v>5.2621089600346949</v>
      </c>
      <c r="S135" s="4">
        <v>5.5144616828944493</v>
      </c>
      <c r="T135" s="4">
        <v>3.921206352486621</v>
      </c>
      <c r="U135" s="4">
        <v>-1.8726131201436118</v>
      </c>
      <c r="V135" s="4">
        <v>5.8416168224740801</v>
      </c>
      <c r="W135" s="4">
        <v>4.3694735385040531</v>
      </c>
      <c r="X135" s="4">
        <v>2.7795765202821059</v>
      </c>
      <c r="Y135" s="4">
        <v>2.7846524773761843</v>
      </c>
      <c r="Z135" s="4">
        <v>1.0046012646729707</v>
      </c>
      <c r="AA135" s="4">
        <v>8.9803030315408705E-2</v>
      </c>
      <c r="AB135" s="4">
        <v>-0.38947144179661564</v>
      </c>
      <c r="AC135" s="4">
        <v>1.7837553361785012</v>
      </c>
      <c r="AD135" s="4">
        <v>1.7607460481854389</v>
      </c>
    </row>
    <row r="136" spans="1:30" x14ac:dyDescent="0.45">
      <c r="A136" t="s">
        <v>534</v>
      </c>
      <c r="B136" t="s">
        <v>243</v>
      </c>
      <c r="C136" s="4">
        <v>1.6833349392577475</v>
      </c>
      <c r="D136" s="4">
        <v>0.32085880561527347</v>
      </c>
      <c r="E136" s="4">
        <v>-0.95212237071802974</v>
      </c>
      <c r="F136" s="4">
        <v>0.60141907728490196</v>
      </c>
      <c r="G136" s="4">
        <v>6.0945370314329921</v>
      </c>
      <c r="H136" s="4">
        <v>5.8206530425848939</v>
      </c>
      <c r="I136" s="4">
        <v>4.7419835682015474</v>
      </c>
      <c r="J136" s="4">
        <v>3.9516949678219504</v>
      </c>
      <c r="K136" s="4">
        <v>4.1504421767649262</v>
      </c>
      <c r="L136" s="4">
        <v>4.0984812795881851</v>
      </c>
      <c r="M136" s="4">
        <v>5.2453514188109693</v>
      </c>
      <c r="N136" s="4">
        <v>5.3297673959203422</v>
      </c>
      <c r="O136" s="4">
        <v>5.4074643772928965</v>
      </c>
      <c r="P136" s="4">
        <v>6.6067497497337229</v>
      </c>
      <c r="Q136" s="4">
        <v>8.0018812766088558</v>
      </c>
      <c r="R136" s="4">
        <v>7.5656842048275053</v>
      </c>
      <c r="S136" s="4">
        <v>8.2206767193048051</v>
      </c>
      <c r="T136" s="4">
        <v>7.078905216920873</v>
      </c>
      <c r="U136" s="4">
        <v>4.7789044281249176</v>
      </c>
      <c r="V136" s="4">
        <v>6.1673992860073952</v>
      </c>
      <c r="W136" s="4">
        <v>4.0004021458043724</v>
      </c>
      <c r="X136" s="4">
        <v>4.8610925529096107</v>
      </c>
      <c r="Y136" s="4">
        <v>5.9658059840918014</v>
      </c>
      <c r="Z136" s="4">
        <v>5.9512049202847521</v>
      </c>
      <c r="AA136" s="4">
        <v>3.5824825793977766</v>
      </c>
      <c r="AB136" s="4">
        <v>3.9126326141178538</v>
      </c>
      <c r="AC136" s="4">
        <v>4.8990244631531823</v>
      </c>
      <c r="AD136" s="4">
        <v>4.8168857480702485</v>
      </c>
    </row>
    <row r="137" spans="1:30" x14ac:dyDescent="0.45">
      <c r="A137" t="s">
        <v>61</v>
      </c>
      <c r="B137" t="s">
        <v>588</v>
      </c>
      <c r="C137" s="4">
        <v>0.93188409811585871</v>
      </c>
      <c r="D137" s="4">
        <v>-0.69651120225404384</v>
      </c>
      <c r="E137" s="4">
        <v>0.66996457058824888</v>
      </c>
      <c r="F137" s="4">
        <v>0.94313572812009738</v>
      </c>
      <c r="G137" s="4">
        <v>4.9644838700216667</v>
      </c>
      <c r="H137" s="4">
        <v>5.3114169431627971</v>
      </c>
      <c r="I137" s="4">
        <v>4.8596980535932062</v>
      </c>
      <c r="J137" s="4">
        <v>3.501107525852504</v>
      </c>
      <c r="K137" s="4">
        <v>3.2975058377862041</v>
      </c>
      <c r="L137" s="4">
        <v>2.8852973649281068</v>
      </c>
      <c r="M137" s="4">
        <v>5.3689186733640497</v>
      </c>
      <c r="N137" s="4">
        <v>4.3591895872406923</v>
      </c>
      <c r="O137" s="4">
        <v>5.2065528221293391</v>
      </c>
      <c r="P137" s="4">
        <v>5.9147773753931006</v>
      </c>
      <c r="Q137" s="4">
        <v>7.1166452347985967</v>
      </c>
      <c r="R137" s="4">
        <v>6.8876540386712861</v>
      </c>
      <c r="S137" s="4">
        <v>7.713869097504471</v>
      </c>
      <c r="T137" s="4">
        <v>6.6547355982198013</v>
      </c>
      <c r="U137" s="4">
        <v>5.0036821650500087</v>
      </c>
      <c r="V137" s="4">
        <v>6.83151424685731</v>
      </c>
      <c r="W137" s="4">
        <v>2.3110141660974932</v>
      </c>
      <c r="X137" s="4">
        <v>2.6524820269748375</v>
      </c>
      <c r="Y137" s="4">
        <v>6.1753824652275142</v>
      </c>
      <c r="Z137" s="4">
        <v>5.9316338504100941</v>
      </c>
      <c r="AA137" s="4">
        <v>1.9007079181142501</v>
      </c>
      <c r="AB137" s="4">
        <v>3.639410733842638</v>
      </c>
      <c r="AC137" s="4">
        <v>4.4299316007007263</v>
      </c>
      <c r="AD137" s="4">
        <v>4.5307726309130629</v>
      </c>
    </row>
    <row r="138" spans="1:30" x14ac:dyDescent="0.45">
      <c r="A138" t="s">
        <v>310</v>
      </c>
      <c r="B138" t="s">
        <v>558</v>
      </c>
      <c r="C138" s="4">
        <v>1.8011700741072474</v>
      </c>
      <c r="D138" s="4">
        <v>3.6082938438715644</v>
      </c>
      <c r="E138" s="4">
        <v>4.3321012056107406</v>
      </c>
      <c r="F138" s="4">
        <v>6.8661441321976184</v>
      </c>
      <c r="G138" s="4">
        <v>5.8755504001748022</v>
      </c>
      <c r="H138" s="4">
        <v>6.9053017997363639</v>
      </c>
      <c r="I138" s="4">
        <v>7.2251348545687506</v>
      </c>
      <c r="J138" s="4">
        <v>7.7612628369469121</v>
      </c>
      <c r="K138" s="4">
        <v>10.410923201023621</v>
      </c>
      <c r="L138" s="4">
        <v>3.2201930823960936</v>
      </c>
      <c r="M138" s="4">
        <v>-0.73309245529799227</v>
      </c>
      <c r="N138" s="4">
        <v>-0.99391994715929854</v>
      </c>
      <c r="O138" s="4">
        <v>-1.937565341250135</v>
      </c>
      <c r="P138" s="4">
        <v>3.0391721030650132</v>
      </c>
      <c r="Q138" s="4">
        <v>4.8280767774352427</v>
      </c>
      <c r="R138" s="4">
        <v>8.6449685726728092</v>
      </c>
      <c r="S138" s="4">
        <v>3.3259635093690036</v>
      </c>
      <c r="T138" s="4">
        <v>1.7980884783641073</v>
      </c>
      <c r="U138" s="4">
        <v>-1.1574829197563616</v>
      </c>
      <c r="V138" s="4" t="s">
        <v>669</v>
      </c>
      <c r="W138" s="4" t="s">
        <v>669</v>
      </c>
      <c r="X138" s="4" t="s">
        <v>669</v>
      </c>
      <c r="Y138" s="4" t="s">
        <v>669</v>
      </c>
      <c r="Z138" s="4" t="s">
        <v>669</v>
      </c>
      <c r="AA138" s="4" t="s">
        <v>669</v>
      </c>
      <c r="AB138" s="4" t="s">
        <v>669</v>
      </c>
      <c r="AC138" s="4" t="s">
        <v>669</v>
      </c>
      <c r="AD138" s="4" t="s">
        <v>669</v>
      </c>
    </row>
    <row r="139" spans="1:30" x14ac:dyDescent="0.45">
      <c r="A139" t="s">
        <v>623</v>
      </c>
      <c r="B139" t="s">
        <v>3</v>
      </c>
      <c r="C139" s="4">
        <v>4.5999872445227794</v>
      </c>
      <c r="D139" s="4">
        <v>4.3999912518561501</v>
      </c>
      <c r="E139" s="4">
        <v>6.9000632519723268</v>
      </c>
      <c r="F139" s="4">
        <v>5.5999187272134634</v>
      </c>
      <c r="G139" s="4">
        <v>5.5000852320522711</v>
      </c>
      <c r="H139" s="4">
        <v>3.7999672052308426</v>
      </c>
      <c r="I139" s="4">
        <v>6.405399697728086</v>
      </c>
      <c r="J139" s="4">
        <v>4.6984230462325769</v>
      </c>
      <c r="K139" s="4">
        <v>4.3005404979237625</v>
      </c>
      <c r="L139" s="4">
        <v>6.0000331601439854</v>
      </c>
      <c r="M139" s="4">
        <v>-1.5454081341431589</v>
      </c>
      <c r="N139" s="4">
        <v>3.9646756856609215</v>
      </c>
      <c r="O139" s="4">
        <v>5.940269077604782</v>
      </c>
      <c r="P139" s="4">
        <v>5.445061277899697</v>
      </c>
      <c r="Q139" s="4">
        <v>6.2417480446522546</v>
      </c>
      <c r="R139" s="4">
        <v>7.6682919001127061</v>
      </c>
      <c r="S139" s="4">
        <v>6.7968261189581369</v>
      </c>
      <c r="T139" s="4">
        <v>5.9500881450784675</v>
      </c>
      <c r="U139" s="4">
        <v>3.5389120529913214</v>
      </c>
      <c r="V139" s="4">
        <v>8.0159673708806167</v>
      </c>
      <c r="W139" s="4">
        <v>8.4047330210110403</v>
      </c>
      <c r="X139" s="4">
        <v>9.1445722464256676</v>
      </c>
      <c r="Y139" s="4">
        <v>3.3957326498342582</v>
      </c>
      <c r="Z139" s="4">
        <v>4.9607005916972895</v>
      </c>
      <c r="AA139" s="4">
        <v>5.0076833047278342</v>
      </c>
      <c r="AB139" s="4">
        <v>4.4866345309683595</v>
      </c>
      <c r="AC139" s="4">
        <v>3.5781696792193998</v>
      </c>
      <c r="AD139" s="4">
        <v>3.272000478541031</v>
      </c>
    </row>
    <row r="140" spans="1:30" x14ac:dyDescent="0.45">
      <c r="A140" t="s">
        <v>189</v>
      </c>
      <c r="B140" t="s">
        <v>329</v>
      </c>
      <c r="C140" s="4">
        <v>2.4319563582597681</v>
      </c>
      <c r="D140" s="4">
        <v>2.6575412779374972</v>
      </c>
      <c r="E140" s="4">
        <v>1.3329907669277219</v>
      </c>
      <c r="F140" s="4">
        <v>2.1038657444756268</v>
      </c>
      <c r="G140" s="4">
        <v>4.5156850297071998</v>
      </c>
      <c r="H140" s="4">
        <v>5.7904969172756466</v>
      </c>
      <c r="I140" s="4">
        <v>3.3438763209226607</v>
      </c>
      <c r="J140" s="4">
        <v>0.98034971393236958</v>
      </c>
      <c r="K140" s="4">
        <v>4.1298538206637261</v>
      </c>
      <c r="L140" s="4">
        <v>4.4557470351800816</v>
      </c>
      <c r="M140" s="4">
        <v>4.0069121319354082</v>
      </c>
      <c r="N140" s="4">
        <v>4.9001911776653344</v>
      </c>
      <c r="O140" s="4">
        <v>6.4137216293072186</v>
      </c>
      <c r="P140" s="4">
        <v>6.5951387231808241</v>
      </c>
      <c r="Q140" s="4">
        <v>6.1185291472165062</v>
      </c>
      <c r="R140" s="4">
        <v>6.4852448316895277</v>
      </c>
      <c r="S140" s="4">
        <v>6.9053960973999722</v>
      </c>
      <c r="T140" s="4">
        <v>4.0864794155463358</v>
      </c>
      <c r="U140" s="4">
        <v>4.4989831056059444</v>
      </c>
      <c r="V140" s="4">
        <v>6.6291418406122489</v>
      </c>
      <c r="W140" s="4">
        <v>4.8349158874290197</v>
      </c>
      <c r="X140" s="4">
        <v>4.0754079672852868</v>
      </c>
      <c r="Y140" s="4">
        <v>5.0495691136390235</v>
      </c>
      <c r="Z140" s="4">
        <v>5.5788247758893164</v>
      </c>
      <c r="AA140" s="4">
        <v>4.9802747506810334</v>
      </c>
      <c r="AB140" s="4">
        <v>6.0751025880867502</v>
      </c>
      <c r="AC140" s="4">
        <v>5.1862189468997286</v>
      </c>
      <c r="AD140" s="4">
        <v>4.4591929366603438</v>
      </c>
    </row>
    <row r="141" spans="1:30" x14ac:dyDescent="0.45">
      <c r="A141" t="s">
        <v>266</v>
      </c>
      <c r="B141" t="s">
        <v>287</v>
      </c>
      <c r="C141" s="4">
        <v>0.85278947855378817</v>
      </c>
      <c r="D141" s="4">
        <v>0.55859872151775392</v>
      </c>
      <c r="E141" s="4">
        <v>2.7598683190043829</v>
      </c>
      <c r="F141" s="4">
        <v>2.5132931701114671</v>
      </c>
      <c r="G141" s="4">
        <v>3.5593490336674733</v>
      </c>
      <c r="H141" s="4">
        <v>4.9934489624726695</v>
      </c>
      <c r="I141" s="4">
        <v>4.72243277463906</v>
      </c>
      <c r="J141" s="4">
        <v>2.043208068295101</v>
      </c>
      <c r="K141" s="4">
        <v>3.4665015646009039</v>
      </c>
      <c r="L141" s="4">
        <v>5.7584341302200102</v>
      </c>
      <c r="M141" s="4">
        <v>3.448102035887544</v>
      </c>
      <c r="N141" s="4">
        <v>4.6111984835473834</v>
      </c>
      <c r="O141" s="4">
        <v>5.613893780934248</v>
      </c>
      <c r="P141" s="4">
        <v>7.5390562181207201</v>
      </c>
      <c r="Q141" s="4">
        <v>6.8870382624997291</v>
      </c>
      <c r="R141" s="4">
        <v>7.8031458469965287</v>
      </c>
      <c r="S141" s="4">
        <v>8.4228903249362759</v>
      </c>
      <c r="T141" s="4">
        <v>5.6073944126736848</v>
      </c>
      <c r="U141" s="4">
        <v>2.4243177078744083</v>
      </c>
      <c r="V141" s="4">
        <v>7.5367991665624174</v>
      </c>
      <c r="W141" s="4">
        <v>5.9793063723488302</v>
      </c>
      <c r="X141" s="4">
        <v>5.1247460634032507</v>
      </c>
      <c r="Y141" s="4">
        <v>5.2152249406207716</v>
      </c>
      <c r="Z141" s="4">
        <v>4.6265739527663925</v>
      </c>
      <c r="AA141" s="4">
        <v>3.9514727432121504</v>
      </c>
      <c r="AB141" s="4">
        <v>4.2862606444716675</v>
      </c>
      <c r="AC141" s="4">
        <v>4.9445484118825931</v>
      </c>
      <c r="AD141" s="4">
        <v>4.525047201914461</v>
      </c>
    </row>
    <row r="142" spans="1:30" x14ac:dyDescent="0.45">
      <c r="A142" t="s">
        <v>222</v>
      </c>
      <c r="B142" t="s">
        <v>448</v>
      </c>
      <c r="C142" s="4">
        <v>6.9666071133075036</v>
      </c>
      <c r="D142" s="4">
        <v>6.956364956920595</v>
      </c>
      <c r="E142" s="4">
        <v>3.5097664776681796</v>
      </c>
      <c r="F142" s="4">
        <v>5.9798731275517554</v>
      </c>
      <c r="G142" s="4">
        <v>3.2909385464143526</v>
      </c>
      <c r="H142" s="4">
        <v>5.5970357593324849</v>
      </c>
      <c r="I142" s="4">
        <v>3.7036035958789171</v>
      </c>
      <c r="J142" s="4">
        <v>1.5376556395092962</v>
      </c>
      <c r="K142" s="4">
        <v>0.4760251020651225</v>
      </c>
      <c r="L142" s="4">
        <v>3.8755468142557987</v>
      </c>
      <c r="M142" s="4">
        <v>3.5615821908514818</v>
      </c>
      <c r="N142" s="4">
        <v>0.72383596148732465</v>
      </c>
      <c r="O142" s="4">
        <v>4.5597768113034647</v>
      </c>
      <c r="P142" s="4">
        <v>1.6923742064221869</v>
      </c>
      <c r="Q142" s="4">
        <v>3.4661224814424259</v>
      </c>
      <c r="R142" s="4">
        <v>4.2300948540936645</v>
      </c>
      <c r="S142" s="4">
        <v>4.1879144179963106</v>
      </c>
      <c r="T142" s="4">
        <v>5.522028201268725</v>
      </c>
      <c r="U142" s="4">
        <v>-1.2555146257260361</v>
      </c>
      <c r="V142" s="4">
        <v>5.2662806528622497</v>
      </c>
      <c r="W142" s="4">
        <v>4.6142522376624697</v>
      </c>
      <c r="X142" s="4">
        <v>6.3348217011689911</v>
      </c>
      <c r="Y142" s="4">
        <v>1.7925314446657836</v>
      </c>
      <c r="Z142" s="4">
        <v>1.7105440042255964</v>
      </c>
      <c r="AA142" s="4">
        <v>3.127557723829554</v>
      </c>
      <c r="AB142" s="4">
        <v>3.5883645966783462</v>
      </c>
      <c r="AC142" s="4">
        <v>-3.1419499456220734</v>
      </c>
      <c r="AD142" s="4">
        <v>-1.2231373108329109</v>
      </c>
    </row>
    <row r="143" spans="1:30" x14ac:dyDescent="0.45">
      <c r="A143" t="s">
        <v>649</v>
      </c>
      <c r="B143" t="s">
        <v>368</v>
      </c>
      <c r="C143" s="4">
        <v>0.4229885750466309</v>
      </c>
      <c r="D143" s="4">
        <v>-0.72512168416223233</v>
      </c>
      <c r="E143" s="4">
        <v>3.3502954422636151</v>
      </c>
      <c r="F143" s="4">
        <v>3.3625490866702705</v>
      </c>
      <c r="G143" s="4">
        <v>5.012442346658446</v>
      </c>
      <c r="H143" s="4">
        <v>4.3519774178309092</v>
      </c>
      <c r="I143" s="4">
        <v>5.0263305851087807</v>
      </c>
      <c r="J143" s="4">
        <v>2.0820031228351326</v>
      </c>
      <c r="K143" s="4">
        <v>4.1504691690541904</v>
      </c>
      <c r="L143" s="4">
        <v>6.7781909883500475</v>
      </c>
      <c r="M143" s="4">
        <v>4.701833665490966</v>
      </c>
      <c r="N143" s="4">
        <v>5.5304117642950672</v>
      </c>
      <c r="O143" s="4">
        <v>6.2798289946455839</v>
      </c>
      <c r="P143" s="4">
        <v>7.8813712476051307</v>
      </c>
      <c r="Q143" s="4">
        <v>7.1791640478500653</v>
      </c>
      <c r="R143" s="4">
        <v>8.728751073808013</v>
      </c>
      <c r="S143" s="4">
        <v>9.6113612528101697</v>
      </c>
      <c r="T143" s="4">
        <v>6.5108130210050206</v>
      </c>
      <c r="U143" s="4">
        <v>2.6403184867831868</v>
      </c>
      <c r="V143" s="4">
        <v>7.6201488300969658</v>
      </c>
      <c r="W143" s="4">
        <v>6.701732342737813</v>
      </c>
      <c r="X143" s="4">
        <v>5.4033680219921933</v>
      </c>
      <c r="Y143" s="4">
        <v>5.2164185391573739</v>
      </c>
      <c r="Z143" s="4">
        <v>4.660301720879346</v>
      </c>
      <c r="AA143" s="4">
        <v>3.9872303149216748</v>
      </c>
      <c r="AB143" s="4">
        <v>3.8085604625325686</v>
      </c>
      <c r="AC143" s="4">
        <v>4.8821922443705432</v>
      </c>
      <c r="AD143" s="4">
        <v>5.0441380569883307</v>
      </c>
    </row>
    <row r="144" spans="1:30" x14ac:dyDescent="0.45">
      <c r="A144" t="s">
        <v>101</v>
      </c>
      <c r="B144" t="s">
        <v>376</v>
      </c>
      <c r="C144" s="4" t="s">
        <v>669</v>
      </c>
      <c r="D144" s="4" t="s">
        <v>669</v>
      </c>
      <c r="E144" s="4" t="s">
        <v>669</v>
      </c>
      <c r="F144" s="4" t="s">
        <v>669</v>
      </c>
      <c r="G144" s="4" t="s">
        <v>669</v>
      </c>
      <c r="H144" s="4">
        <v>5.1584643174707168</v>
      </c>
      <c r="I144" s="4">
        <v>8.3109215618724761</v>
      </c>
      <c r="J144" s="4">
        <v>7.475758724330575</v>
      </c>
      <c r="K144" s="4">
        <v>-1.1415711562555657</v>
      </c>
      <c r="L144" s="4">
        <v>3.6955254210777611</v>
      </c>
      <c r="M144" s="4">
        <v>6.5261089024880619</v>
      </c>
      <c r="N144" s="4">
        <v>6.7514145759237607</v>
      </c>
      <c r="O144" s="4">
        <v>10.565956988761954</v>
      </c>
      <c r="P144" s="4">
        <v>6.5694901175359348</v>
      </c>
      <c r="Q144" s="4">
        <v>7.7323676036054536</v>
      </c>
      <c r="R144" s="4">
        <v>7.4141213354571534</v>
      </c>
      <c r="S144" s="4">
        <v>11.107480141050146</v>
      </c>
      <c r="T144" s="4">
        <v>2.6144230332873235</v>
      </c>
      <c r="U144" s="4">
        <v>-14.838608373598561</v>
      </c>
      <c r="V144" s="4">
        <v>1.651240653283665</v>
      </c>
      <c r="W144" s="4">
        <v>6.0390081604034407</v>
      </c>
      <c r="X144" s="4">
        <v>3.8438647490633997</v>
      </c>
      <c r="Y144" s="4">
        <v>3.55007284270485</v>
      </c>
      <c r="Z144" s="4">
        <v>3.5370098790161109</v>
      </c>
      <c r="AA144" s="4">
        <v>2.0245839546918205</v>
      </c>
      <c r="AB144" s="4">
        <v>2.5188282730717759</v>
      </c>
      <c r="AC144" s="4">
        <v>4.2825969512076085</v>
      </c>
      <c r="AD144" s="4">
        <v>3.9368459012308961</v>
      </c>
    </row>
    <row r="145" spans="1:30" x14ac:dyDescent="0.45">
      <c r="A145" t="s">
        <v>490</v>
      </c>
      <c r="B145" t="s">
        <v>261</v>
      </c>
      <c r="C145" s="4">
        <v>8.6441881967800498</v>
      </c>
      <c r="D145" s="4">
        <v>1.8196562941294729</v>
      </c>
      <c r="E145" s="4">
        <v>4.200647544255105</v>
      </c>
      <c r="F145" s="4">
        <v>3.8209186613745061</v>
      </c>
      <c r="G145" s="4">
        <v>1.4322005879050579</v>
      </c>
      <c r="H145" s="4">
        <v>1.3884311904129447</v>
      </c>
      <c r="I145" s="4">
        <v>5.7097154080528298</v>
      </c>
      <c r="J145" s="4">
        <v>6.0446526154812545</v>
      </c>
      <c r="K145" s="4">
        <v>8.480999837546463</v>
      </c>
      <c r="L145" s="4">
        <v>8.2398020597582899</v>
      </c>
      <c r="M145" s="4">
        <v>2.5319748117319563</v>
      </c>
      <c r="N145" s="4">
        <v>3.819469332919283</v>
      </c>
      <c r="O145" s="4">
        <v>1.6292855852514094</v>
      </c>
      <c r="P145" s="4">
        <v>3.612178657799177</v>
      </c>
      <c r="Q145" s="4">
        <v>3.1724417094107338</v>
      </c>
      <c r="R145" s="4">
        <v>5.1784846018650939</v>
      </c>
      <c r="S145" s="4">
        <v>8.3545540687402848</v>
      </c>
      <c r="T145" s="4">
        <v>-1.2795862414066903</v>
      </c>
      <c r="U145" s="4">
        <v>-4.3586065468709307</v>
      </c>
      <c r="V145" s="4">
        <v>4.8649689791248676</v>
      </c>
      <c r="W145" s="4">
        <v>2.5392357677950628</v>
      </c>
      <c r="X145" s="4">
        <v>-0.35252008927265877</v>
      </c>
      <c r="Y145" s="4">
        <v>3.654371342083266</v>
      </c>
      <c r="Z145" s="4">
        <v>4.2967863050070321</v>
      </c>
      <c r="AA145" s="4">
        <v>4.3064314930537222</v>
      </c>
      <c r="AB145" s="4">
        <v>4.5746010510391102</v>
      </c>
      <c r="AC145" s="4">
        <v>1.8011809553958358</v>
      </c>
      <c r="AD145" s="4">
        <v>3.1108362656044193</v>
      </c>
    </row>
    <row r="146" spans="1:30" x14ac:dyDescent="0.45">
      <c r="A146" t="s">
        <v>417</v>
      </c>
      <c r="B146" t="s">
        <v>237</v>
      </c>
      <c r="C146" s="4" t="s">
        <v>669</v>
      </c>
      <c r="D146" s="4" t="s">
        <v>669</v>
      </c>
      <c r="E146" s="4" t="s">
        <v>669</v>
      </c>
      <c r="F146" s="4" t="s">
        <v>669</v>
      </c>
      <c r="G146" s="4" t="s">
        <v>669</v>
      </c>
      <c r="H146" s="4">
        <v>2.5694261972612082</v>
      </c>
      <c r="I146" s="4">
        <v>8.8635968988764517</v>
      </c>
      <c r="J146" s="4">
        <v>6.3407931856184234</v>
      </c>
      <c r="K146" s="4">
        <v>2.7410443891003666</v>
      </c>
      <c r="L146" s="4">
        <v>5.67197491547509</v>
      </c>
      <c r="M146" s="4">
        <v>6.3228113495564742</v>
      </c>
      <c r="N146" s="4">
        <v>7.0827884333544091</v>
      </c>
      <c r="O146" s="4">
        <v>8.4344750331757439</v>
      </c>
      <c r="P146" s="4">
        <v>8.5012675053384328</v>
      </c>
      <c r="Q146" s="4">
        <v>10.725086299030878</v>
      </c>
      <c r="R146" s="4">
        <v>11.986362847138608</v>
      </c>
      <c r="S146" s="4">
        <v>10.027099650900368</v>
      </c>
      <c r="T146" s="4">
        <v>-3.3273000399985762</v>
      </c>
      <c r="U146" s="4">
        <v>-14.259718586051108</v>
      </c>
      <c r="V146" s="4">
        <v>-4.4068236355224002</v>
      </c>
      <c r="W146" s="4">
        <v>6.4688499500438184</v>
      </c>
      <c r="X146" s="4">
        <v>4.251723048111856</v>
      </c>
      <c r="Y146" s="4">
        <v>2.3101760760558534</v>
      </c>
      <c r="Z146" s="4">
        <v>1.0736340871567904</v>
      </c>
      <c r="AA146" s="4">
        <v>4.0068740326986614</v>
      </c>
      <c r="AB146" s="4">
        <v>2.3729241275495099</v>
      </c>
      <c r="AC146" s="4">
        <v>3.2507202900895038</v>
      </c>
      <c r="AD146" s="4">
        <v>4.0243110445498331</v>
      </c>
    </row>
    <row r="147" spans="1:30" x14ac:dyDescent="0.45">
      <c r="A147" t="s">
        <v>267</v>
      </c>
      <c r="B147" t="s">
        <v>523</v>
      </c>
      <c r="C147" s="4">
        <v>3.658972582843603</v>
      </c>
      <c r="D147" s="4">
        <v>13.299059074595007</v>
      </c>
      <c r="E147" s="4">
        <v>5.1864535768645368</v>
      </c>
      <c r="F147" s="4">
        <v>4.2524328039648367</v>
      </c>
      <c r="G147" s="4">
        <v>3.2964935718375443</v>
      </c>
      <c r="H147" s="4">
        <v>-0.4190671347229511</v>
      </c>
      <c r="I147" s="4">
        <v>-0.27914821842716719</v>
      </c>
      <c r="J147" s="4">
        <v>-4.571056459524371</v>
      </c>
      <c r="K147" s="4">
        <v>-2.3591134270952381</v>
      </c>
      <c r="L147" s="4">
        <v>5.7471160042477152</v>
      </c>
      <c r="M147" s="4">
        <v>2.8881888952784891</v>
      </c>
      <c r="N147" s="4">
        <v>8.9110232410697847</v>
      </c>
      <c r="O147" s="4">
        <v>11.640215692882734</v>
      </c>
      <c r="P147" s="4">
        <v>26.630669694620352</v>
      </c>
      <c r="Q147" s="4">
        <v>8.0756144076979695</v>
      </c>
      <c r="R147" s="4">
        <v>13.390283396750434</v>
      </c>
      <c r="S147" s="4">
        <v>14.476773232294192</v>
      </c>
      <c r="T147" s="4">
        <v>3.3913033403237165</v>
      </c>
      <c r="U147" s="4">
        <v>1.2741494464117551</v>
      </c>
      <c r="V147" s="4">
        <v>25.122916505298406</v>
      </c>
      <c r="W147" s="4">
        <v>21.616474860862184</v>
      </c>
      <c r="X147" s="4">
        <v>9.2422472258715089</v>
      </c>
      <c r="Y147" s="4">
        <v>10.752797919643569</v>
      </c>
      <c r="Z147" s="4">
        <v>-2.0482656655060367</v>
      </c>
      <c r="AA147" s="4">
        <v>-21.492647209211952</v>
      </c>
      <c r="AB147" s="4">
        <v>-0.67448924829228929</v>
      </c>
      <c r="AC147" s="4">
        <v>9.98250523924807</v>
      </c>
      <c r="AD147" s="4">
        <v>6.4660065439907015</v>
      </c>
    </row>
    <row r="148" spans="1:30" x14ac:dyDescent="0.45">
      <c r="A148" t="s">
        <v>421</v>
      </c>
      <c r="B148" t="s">
        <v>356</v>
      </c>
      <c r="C148" s="4" t="s">
        <v>669</v>
      </c>
      <c r="D148" s="4" t="s">
        <v>669</v>
      </c>
      <c r="E148" s="4" t="s">
        <v>669</v>
      </c>
      <c r="F148" s="4" t="s">
        <v>669</v>
      </c>
      <c r="G148" s="4" t="s">
        <v>669</v>
      </c>
      <c r="H148" s="4" t="s">
        <v>669</v>
      </c>
      <c r="I148" s="4" t="s">
        <v>669</v>
      </c>
      <c r="J148" s="4" t="s">
        <v>669</v>
      </c>
      <c r="K148" s="4" t="s">
        <v>669</v>
      </c>
      <c r="L148" s="4" t="s">
        <v>669</v>
      </c>
      <c r="M148" s="4" t="s">
        <v>669</v>
      </c>
      <c r="N148" s="4" t="s">
        <v>669</v>
      </c>
      <c r="O148" s="4" t="s">
        <v>669</v>
      </c>
      <c r="P148" s="4" t="s">
        <v>669</v>
      </c>
      <c r="Q148" s="4" t="s">
        <v>669</v>
      </c>
      <c r="R148" s="4" t="s">
        <v>669</v>
      </c>
      <c r="S148" s="4" t="s">
        <v>669</v>
      </c>
      <c r="T148" s="4" t="s">
        <v>669</v>
      </c>
      <c r="U148" s="4" t="s">
        <v>669</v>
      </c>
      <c r="V148" s="4" t="s">
        <v>669</v>
      </c>
      <c r="W148" s="4" t="s">
        <v>669</v>
      </c>
      <c r="X148" s="4" t="s">
        <v>669</v>
      </c>
      <c r="Y148" s="4" t="s">
        <v>669</v>
      </c>
      <c r="Z148" s="4" t="s">
        <v>669</v>
      </c>
      <c r="AA148" s="4" t="s">
        <v>669</v>
      </c>
      <c r="AB148" s="4" t="s">
        <v>669</v>
      </c>
      <c r="AC148" s="4" t="s">
        <v>669</v>
      </c>
      <c r="AD148" s="4" t="s">
        <v>669</v>
      </c>
    </row>
    <row r="149" spans="1:30" x14ac:dyDescent="0.45">
      <c r="A149" t="s">
        <v>174</v>
      </c>
      <c r="B149" t="s">
        <v>32</v>
      </c>
      <c r="C149" s="4">
        <v>7.2160881613823733</v>
      </c>
      <c r="D149" s="4">
        <v>-2.0977387614765206</v>
      </c>
      <c r="E149" s="4">
        <v>-0.74059169202217845</v>
      </c>
      <c r="F149" s="4">
        <v>10.588000400616778</v>
      </c>
      <c r="G149" s="4">
        <v>-5.4054478671599639</v>
      </c>
      <c r="H149" s="4">
        <v>12.372876276007716</v>
      </c>
      <c r="I149" s="4">
        <v>-1.5607023560645388</v>
      </c>
      <c r="J149" s="4">
        <v>7.2385526896538295</v>
      </c>
      <c r="K149" s="4">
        <v>1.0813325617380514</v>
      </c>
      <c r="L149" s="4">
        <v>1.9128729806376725</v>
      </c>
      <c r="M149" s="4">
        <v>7.3199674542071733</v>
      </c>
      <c r="N149" s="4">
        <v>3.1214496560053817</v>
      </c>
      <c r="O149" s="4">
        <v>5.9611621547828406</v>
      </c>
      <c r="P149" s="4">
        <v>4.797018362163243</v>
      </c>
      <c r="Q149" s="4">
        <v>3.2916396843359621</v>
      </c>
      <c r="R149" s="4">
        <v>7.5746316445854092</v>
      </c>
      <c r="S149" s="4">
        <v>3.5315941515448941</v>
      </c>
      <c r="T149" s="4">
        <v>5.9232776859759326</v>
      </c>
      <c r="U149" s="4">
        <v>4.2437573208336659</v>
      </c>
      <c r="V149" s="4">
        <v>3.8157179167666015</v>
      </c>
      <c r="W149" s="4">
        <v>5.2456972972948535</v>
      </c>
      <c r="X149" s="4">
        <v>3.0099612622197753</v>
      </c>
      <c r="Y149" s="4">
        <v>4.5354242000385625</v>
      </c>
      <c r="Z149" s="4">
        <v>2.6694939269442273</v>
      </c>
      <c r="AA149" s="4">
        <v>4.5363781680642461</v>
      </c>
      <c r="AB149" s="4">
        <v>1.0598563900817908</v>
      </c>
      <c r="AC149" s="4">
        <v>4.2489492113906948</v>
      </c>
      <c r="AD149" s="4">
        <v>3.1485026444001676</v>
      </c>
    </row>
    <row r="150" spans="1:30" x14ac:dyDescent="0.45">
      <c r="A150" t="s">
        <v>6</v>
      </c>
      <c r="B150" t="s">
        <v>365</v>
      </c>
      <c r="C150" s="4">
        <v>1.0151278990987294</v>
      </c>
      <c r="D150" s="4">
        <v>1.3666401529177676</v>
      </c>
      <c r="E150" s="4">
        <v>-0.9139175190982769</v>
      </c>
      <c r="F150" s="4">
        <v>2.2156234113581945</v>
      </c>
      <c r="G150" s="4">
        <v>2.117152311256973</v>
      </c>
      <c r="H150" s="4">
        <v>1.1107300015686263</v>
      </c>
      <c r="I150" s="4">
        <v>2.2372487537137005</v>
      </c>
      <c r="J150" s="4">
        <v>3.5032665890447419</v>
      </c>
      <c r="K150" s="4">
        <v>3.3005428343993941</v>
      </c>
      <c r="L150" s="4">
        <v>3.9102292257834961</v>
      </c>
      <c r="M150" s="4">
        <v>2.1877325358088342</v>
      </c>
      <c r="N150" s="4">
        <v>1.0264950792211636</v>
      </c>
      <c r="O150" s="4">
        <v>1.0875365963862293</v>
      </c>
      <c r="P150" s="4">
        <v>2.4704844477783041</v>
      </c>
      <c r="Q150" s="4">
        <v>1.895415281317824</v>
      </c>
      <c r="R150" s="4">
        <v>5.8039365356305552</v>
      </c>
      <c r="S150" s="4">
        <v>14.428899023472724</v>
      </c>
      <c r="T150" s="4">
        <v>0.66683479318186301</v>
      </c>
      <c r="U150" s="4">
        <v>-11.300000617350946</v>
      </c>
      <c r="V150" s="4">
        <v>2.0999998991306086</v>
      </c>
      <c r="W150" s="4">
        <v>7</v>
      </c>
      <c r="X150" s="4">
        <v>1.0000009233149996</v>
      </c>
      <c r="Y150" s="4">
        <v>9.5999984641889284</v>
      </c>
      <c r="Z150" s="4">
        <v>7.2000007173257359</v>
      </c>
      <c r="AA150" s="4">
        <v>4.8999991694016671</v>
      </c>
      <c r="AB150" s="4">
        <v>3.5000013907496594</v>
      </c>
      <c r="AC150" s="4">
        <v>-3.4000008098149266</v>
      </c>
      <c r="AD150" s="4">
        <v>6.1000004747994154</v>
      </c>
    </row>
    <row r="151" spans="1:30" x14ac:dyDescent="0.45">
      <c r="A151" t="s">
        <v>77</v>
      </c>
      <c r="B151" t="s">
        <v>428</v>
      </c>
      <c r="C151" s="4" t="s">
        <v>669</v>
      </c>
      <c r="D151" s="4" t="s">
        <v>669</v>
      </c>
      <c r="E151" s="4" t="s">
        <v>669</v>
      </c>
      <c r="F151" s="4" t="s">
        <v>669</v>
      </c>
      <c r="G151" s="4" t="s">
        <v>669</v>
      </c>
      <c r="H151" s="4">
        <v>-5.8770602051686893</v>
      </c>
      <c r="I151" s="4">
        <v>1.6470645031067619</v>
      </c>
      <c r="J151" s="4">
        <v>-6.5421920230928805</v>
      </c>
      <c r="K151" s="4">
        <v>-3.3682545291894286</v>
      </c>
      <c r="L151" s="4">
        <v>2.1077160475442724</v>
      </c>
      <c r="M151" s="4">
        <v>6.1000004128626273</v>
      </c>
      <c r="N151" s="4">
        <v>7.7999996414997099</v>
      </c>
      <c r="O151" s="4">
        <v>6.6000000377681971</v>
      </c>
      <c r="P151" s="4">
        <v>7.3999996899107146</v>
      </c>
      <c r="Q151" s="4">
        <v>7.5000001386691366</v>
      </c>
      <c r="R151" s="4">
        <v>4.799999850094764</v>
      </c>
      <c r="S151" s="4">
        <v>3.0000002396945575</v>
      </c>
      <c r="T151" s="4">
        <v>7.8000001446595348</v>
      </c>
      <c r="U151" s="4">
        <v>-6.000000289389078</v>
      </c>
      <c r="V151" s="4">
        <v>7.1000000837927502</v>
      </c>
      <c r="W151" s="4">
        <v>5.8181664045350914</v>
      </c>
      <c r="X151" s="4">
        <v>-0.58973412591981855</v>
      </c>
      <c r="Y151" s="4">
        <v>9.0438654824314995</v>
      </c>
      <c r="Z151" s="4">
        <v>4.9996256689180711</v>
      </c>
      <c r="AA151" s="4">
        <v>-0.33823532445994431</v>
      </c>
      <c r="AB151" s="4">
        <v>4.4088867237821461</v>
      </c>
      <c r="AC151" s="4">
        <v>4.6907933901872241</v>
      </c>
      <c r="AD151" s="4">
        <v>4.3014777418065648</v>
      </c>
    </row>
    <row r="152" spans="1:30" x14ac:dyDescent="0.45">
      <c r="A152" t="s">
        <v>18</v>
      </c>
      <c r="B152" t="s">
        <v>379</v>
      </c>
      <c r="C152" s="4">
        <v>-6.3063515944582207</v>
      </c>
      <c r="D152" s="4">
        <v>1.1808849422964016</v>
      </c>
      <c r="E152" s="4">
        <v>2.09992318708629</v>
      </c>
      <c r="F152" s="4">
        <v>-4.2101300703649258E-2</v>
      </c>
      <c r="G152" s="4">
        <v>1.6785923173170829</v>
      </c>
      <c r="H152" s="4">
        <v>2.1542044764896673</v>
      </c>
      <c r="I152" s="4">
        <v>3.6934926158577639</v>
      </c>
      <c r="J152" s="4">
        <v>3.91707459882808</v>
      </c>
      <c r="K152" s="4">
        <v>4.6992270438238819</v>
      </c>
      <c r="L152" s="4">
        <v>4.4568589377860661</v>
      </c>
      <c r="M152" s="4">
        <v>5.9802357642470838</v>
      </c>
      <c r="N152" s="4">
        <v>-12.407971102275937</v>
      </c>
      <c r="O152" s="4">
        <v>9.784892121364436</v>
      </c>
      <c r="P152" s="4">
        <v>5.257003621480095</v>
      </c>
      <c r="Q152" s="4">
        <v>4.7558450966262598</v>
      </c>
      <c r="R152" s="4">
        <v>5.3985084500447442</v>
      </c>
      <c r="S152" s="4">
        <v>5.7105641969030074</v>
      </c>
      <c r="T152" s="4">
        <v>6.7126389503056458</v>
      </c>
      <c r="U152" s="4">
        <v>-3.9787086460896433</v>
      </c>
      <c r="V152" s="4">
        <v>0.61922974562389754</v>
      </c>
      <c r="W152" s="4">
        <v>1.5784294205557075</v>
      </c>
      <c r="X152" s="4">
        <v>3.0111464075530705</v>
      </c>
      <c r="Y152" s="4">
        <v>2.3003869344770891</v>
      </c>
      <c r="Z152" s="4">
        <v>3.33920224407332</v>
      </c>
      <c r="AA152" s="4">
        <v>3.1322958879927683</v>
      </c>
      <c r="AB152" s="4">
        <v>3.9931460848392248</v>
      </c>
      <c r="AC152" s="4">
        <v>3.9333161713861671</v>
      </c>
      <c r="AD152" s="4">
        <v>3.2000000000362405</v>
      </c>
    </row>
    <row r="153" spans="1:30" x14ac:dyDescent="0.45">
      <c r="A153" t="s">
        <v>86</v>
      </c>
      <c r="B153" t="s">
        <v>192</v>
      </c>
      <c r="C153" s="4" t="s">
        <v>669</v>
      </c>
      <c r="D153" s="4" t="s">
        <v>669</v>
      </c>
      <c r="E153" s="4" t="s">
        <v>669</v>
      </c>
      <c r="F153" s="4" t="s">
        <v>669</v>
      </c>
      <c r="G153" s="4" t="s">
        <v>669</v>
      </c>
      <c r="H153" s="4">
        <v>7.8586469273005548</v>
      </c>
      <c r="I153" s="4">
        <v>8.3979408298703788</v>
      </c>
      <c r="J153" s="4">
        <v>7.4946830246552167</v>
      </c>
      <c r="K153" s="4">
        <v>6.1756558279580958</v>
      </c>
      <c r="L153" s="4">
        <v>3.8458103920346929</v>
      </c>
      <c r="M153" s="4">
        <v>-3.9436343541010928</v>
      </c>
      <c r="N153" s="4">
        <v>7.2683863133168387</v>
      </c>
      <c r="O153" s="4">
        <v>13.750049820489835</v>
      </c>
      <c r="P153" s="4">
        <v>6.0337540486177659</v>
      </c>
      <c r="Q153" s="4">
        <v>-13.129053430508321</v>
      </c>
      <c r="R153" s="4">
        <v>26.111493501055264</v>
      </c>
      <c r="S153" s="4">
        <v>7.7138672708470466</v>
      </c>
      <c r="T153" s="4">
        <v>9.4853326605787345</v>
      </c>
      <c r="U153" s="4">
        <v>-7.2288414652945789</v>
      </c>
      <c r="V153" s="4">
        <v>7.2651290684013787</v>
      </c>
      <c r="W153" s="4">
        <v>8.5667335305046066</v>
      </c>
      <c r="X153" s="4">
        <v>2.5173839421968296</v>
      </c>
      <c r="Y153" s="4">
        <v>7.2810739789986627</v>
      </c>
      <c r="Z153" s="4">
        <v>7.3296262034468356</v>
      </c>
      <c r="AA153" s="4">
        <v>2.8845485296050981</v>
      </c>
      <c r="AB153" s="4">
        <v>6.3375297895919829</v>
      </c>
      <c r="AC153" s="4">
        <v>7.2104797878325115</v>
      </c>
      <c r="AD153" s="4">
        <v>8.1288136609646102</v>
      </c>
    </row>
    <row r="154" spans="1:30" x14ac:dyDescent="0.45">
      <c r="A154" t="s">
        <v>141</v>
      </c>
      <c r="B154" t="s">
        <v>117</v>
      </c>
      <c r="C154" s="4">
        <v>3.8713894437690755</v>
      </c>
      <c r="D154" s="4">
        <v>4.4109003780022675</v>
      </c>
      <c r="E154" s="4">
        <v>2.7253792282518958</v>
      </c>
      <c r="F154" s="4">
        <v>2.2120179218719329</v>
      </c>
      <c r="G154" s="4">
        <v>2.5849706161853874</v>
      </c>
      <c r="H154" s="4">
        <v>4.7260733856682577</v>
      </c>
      <c r="I154" s="4">
        <v>3.3798196424889682</v>
      </c>
      <c r="J154" s="4">
        <v>4.5707945069124207</v>
      </c>
      <c r="K154" s="4">
        <v>1.7505622256149849</v>
      </c>
      <c r="L154" s="4">
        <v>6.74873770524907</v>
      </c>
      <c r="M154" s="4">
        <v>1.1805359602763872</v>
      </c>
      <c r="N154" s="4">
        <v>1.4470172023053749</v>
      </c>
      <c r="O154" s="4">
        <v>5.0241584827001446</v>
      </c>
      <c r="P154" s="4">
        <v>8.1109653256818035</v>
      </c>
      <c r="Q154" s="4">
        <v>4.9208359907233472</v>
      </c>
      <c r="R154" s="4">
        <v>5.8315022452242005</v>
      </c>
      <c r="S154" s="4">
        <v>5.1901407449147712</v>
      </c>
      <c r="T154" s="4">
        <v>4.5049657344949026</v>
      </c>
      <c r="U154" s="4">
        <v>0.50220951099792899</v>
      </c>
      <c r="V154" s="4">
        <v>4.9817972827998176</v>
      </c>
      <c r="W154" s="4">
        <v>3.7373059792527243</v>
      </c>
      <c r="X154" s="4">
        <v>3.9077917167811336</v>
      </c>
      <c r="Y154" s="4">
        <v>2.7980976700535223</v>
      </c>
      <c r="Z154" s="4">
        <v>2.9289181767180281</v>
      </c>
      <c r="AA154" s="4">
        <v>2.5576590199798375</v>
      </c>
      <c r="AB154" s="4">
        <v>4.9329330514002834</v>
      </c>
      <c r="AC154" s="4">
        <v>1.6038352597137191</v>
      </c>
      <c r="AD154" s="4">
        <v>0.89460916381281663</v>
      </c>
    </row>
    <row r="155" spans="1:30" x14ac:dyDescent="0.45">
      <c r="A155" t="s">
        <v>270</v>
      </c>
      <c r="B155" t="s">
        <v>207</v>
      </c>
      <c r="C155" s="4">
        <v>4.2147548386775924</v>
      </c>
      <c r="D155" s="4">
        <v>3.5411024159496236</v>
      </c>
      <c r="E155" s="4">
        <v>1.9411558477300872</v>
      </c>
      <c r="F155" s="4">
        <v>4.9410806756874308</v>
      </c>
      <c r="G155" s="4">
        <v>-6.2912308211011663</v>
      </c>
      <c r="H155" s="4">
        <v>6.7732586944504618</v>
      </c>
      <c r="I155" s="4">
        <v>6.8468522786242687</v>
      </c>
      <c r="J155" s="4">
        <v>5.1639251679514615</v>
      </c>
      <c r="K155" s="4">
        <v>2.7535542474823558</v>
      </c>
      <c r="L155" s="4">
        <v>4.9424537146742153</v>
      </c>
      <c r="M155" s="4">
        <v>-0.4043901266928458</v>
      </c>
      <c r="N155" s="4">
        <v>-3.9844481468534809E-2</v>
      </c>
      <c r="O155" s="4">
        <v>1.4463826837036038</v>
      </c>
      <c r="P155" s="4">
        <v>3.920590810287905</v>
      </c>
      <c r="Q155" s="4">
        <v>2.3078070659173591</v>
      </c>
      <c r="R155" s="4">
        <v>4.4950778942140772</v>
      </c>
      <c r="S155" s="4">
        <v>2.2914457142980211</v>
      </c>
      <c r="T155" s="4">
        <v>1.1435845871940131</v>
      </c>
      <c r="U155" s="4">
        <v>-5.2857441368175131</v>
      </c>
      <c r="V155" s="4">
        <v>5.1181181432116318</v>
      </c>
      <c r="W155" s="4">
        <v>3.6630079295009352</v>
      </c>
      <c r="X155" s="4">
        <v>3.6423226794134678</v>
      </c>
      <c r="Y155" s="4">
        <v>1.3540919615167866</v>
      </c>
      <c r="Z155" s="4">
        <v>2.8497732549068786</v>
      </c>
      <c r="AA155" s="4">
        <v>3.2931515283338655</v>
      </c>
      <c r="AB155" s="4">
        <v>2.6305324245508928</v>
      </c>
      <c r="AC155" s="4">
        <v>2.1131291354969477</v>
      </c>
      <c r="AD155" s="4">
        <v>2.1949920489605148</v>
      </c>
    </row>
    <row r="156" spans="1:30" x14ac:dyDescent="0.45">
      <c r="A156" t="s">
        <v>580</v>
      </c>
      <c r="B156" t="s">
        <v>641</v>
      </c>
      <c r="C156" s="4">
        <v>8.7825243341583814E-2</v>
      </c>
      <c r="D156" s="4">
        <v>7.1408586305701931</v>
      </c>
      <c r="E156" s="4">
        <v>6.0062406674567796</v>
      </c>
      <c r="F156" s="4">
        <v>5.8777269571841657</v>
      </c>
      <c r="G156" s="4">
        <v>8.2132538192474414</v>
      </c>
      <c r="H156" s="4">
        <v>-10.302946770681146</v>
      </c>
      <c r="I156" s="4">
        <v>-6.4456627964867153</v>
      </c>
      <c r="J156" s="4">
        <v>-0.8193937196020471</v>
      </c>
      <c r="K156" s="4">
        <v>-1.255142819858392</v>
      </c>
      <c r="L156" s="4">
        <v>1.3540791088099979</v>
      </c>
      <c r="M156" s="4">
        <v>6.826085172344861</v>
      </c>
      <c r="N156" s="4">
        <v>3.7414521322503873</v>
      </c>
      <c r="O156" s="4">
        <v>-1.6158759091392341</v>
      </c>
      <c r="P156" s="4">
        <v>0.94929370557204606</v>
      </c>
      <c r="Q156" s="4">
        <v>2.3534427601733796</v>
      </c>
      <c r="R156" s="4">
        <v>-0.35085967081937497</v>
      </c>
      <c r="S156" s="4">
        <v>3.2304070494471944</v>
      </c>
      <c r="T156" s="4">
        <v>-6.1795907877264824</v>
      </c>
      <c r="U156" s="4">
        <v>3.1845257118507249</v>
      </c>
      <c r="V156" s="4">
        <v>6.6686410570146535</v>
      </c>
      <c r="W156" s="4">
        <v>-0.612309009476391</v>
      </c>
      <c r="X156" s="4">
        <v>-2.2952104142285776</v>
      </c>
      <c r="Y156" s="4">
        <v>4.0179796987967649</v>
      </c>
      <c r="Z156" s="4">
        <v>-0.95033466498458097</v>
      </c>
      <c r="AA156" s="4">
        <v>1.6139214615345452</v>
      </c>
      <c r="AB156" s="4">
        <v>1.0298981091242609</v>
      </c>
      <c r="AC156" s="4">
        <v>3.3827408062360433</v>
      </c>
      <c r="AD156" s="4">
        <v>3.345080509653144</v>
      </c>
    </row>
    <row r="157" spans="1:30" x14ac:dyDescent="0.45">
      <c r="A157" t="s">
        <v>545</v>
      </c>
      <c r="B157" t="s">
        <v>406</v>
      </c>
      <c r="C157" s="4">
        <v>0.85167696858515285</v>
      </c>
      <c r="D157" s="4">
        <v>0.57626658314866575</v>
      </c>
      <c r="E157" s="4">
        <v>2.7891388342628005</v>
      </c>
      <c r="F157" s="4">
        <v>2.5348180274737757</v>
      </c>
      <c r="G157" s="4">
        <v>3.5404010366866743</v>
      </c>
      <c r="H157" s="4">
        <v>4.9891163056148713</v>
      </c>
      <c r="I157" s="4">
        <v>4.7205566452841055</v>
      </c>
      <c r="J157" s="4">
        <v>2.0232612754865755</v>
      </c>
      <c r="K157" s="4">
        <v>3.4688472351787709</v>
      </c>
      <c r="L157" s="4">
        <v>5.798072975952536</v>
      </c>
      <c r="M157" s="4">
        <v>3.4220395269089607</v>
      </c>
      <c r="N157" s="4">
        <v>4.6146821859128266</v>
      </c>
      <c r="O157" s="4">
        <v>5.6197618565408476</v>
      </c>
      <c r="P157" s="4">
        <v>7.5623637246092841</v>
      </c>
      <c r="Q157" s="4">
        <v>6.8837939960266965</v>
      </c>
      <c r="R157" s="4">
        <v>7.8161096078430319</v>
      </c>
      <c r="S157" s="4">
        <v>8.4328439132515172</v>
      </c>
      <c r="T157" s="4">
        <v>5.5927888128874912</v>
      </c>
      <c r="U157" s="4">
        <v>2.3861129379547634</v>
      </c>
      <c r="V157" s="4">
        <v>7.5475127054099431</v>
      </c>
      <c r="W157" s="4">
        <v>6.0346581135891455</v>
      </c>
      <c r="X157" s="4">
        <v>5.1605390783641525</v>
      </c>
      <c r="Y157" s="4">
        <v>5.2016554804291673</v>
      </c>
      <c r="Z157" s="4">
        <v>4.6079594351479187</v>
      </c>
      <c r="AA157" s="4">
        <v>3.9810936358193345</v>
      </c>
      <c r="AB157" s="4">
        <v>4.2952180262889215</v>
      </c>
      <c r="AC157" s="4">
        <v>4.9516298599155277</v>
      </c>
      <c r="AD157" s="4">
        <v>4.5249688080736092</v>
      </c>
    </row>
    <row r="158" spans="1:30" x14ac:dyDescent="0.45">
      <c r="A158" t="s">
        <v>593</v>
      </c>
      <c r="B158" t="s">
        <v>108</v>
      </c>
      <c r="C158" s="4">
        <v>-6.1707676470204973</v>
      </c>
      <c r="D158" s="4">
        <v>-6.5651986768585431</v>
      </c>
      <c r="E158" s="4">
        <v>-7.4692713185855695</v>
      </c>
      <c r="F158" s="4">
        <v>-1.7581661812691323</v>
      </c>
      <c r="G158" s="4">
        <v>-1.114727694144122</v>
      </c>
      <c r="H158" s="4">
        <v>1.1851038887323142</v>
      </c>
      <c r="I158" s="4">
        <v>1.4399813365912451</v>
      </c>
      <c r="J158" s="4">
        <v>3.3787356471829639</v>
      </c>
      <c r="K158" s="4">
        <v>4.3390279130758813</v>
      </c>
      <c r="L158" s="4">
        <v>4.5491357828887402</v>
      </c>
      <c r="M158" s="4">
        <v>-3.0672566245166166</v>
      </c>
      <c r="N158" s="4">
        <v>1.4936654720292779</v>
      </c>
      <c r="O158" s="4">
        <v>2.2226016573240912</v>
      </c>
      <c r="P158" s="4">
        <v>4.6740895796091593</v>
      </c>
      <c r="Q158" s="4">
        <v>4.724088642019737</v>
      </c>
      <c r="R158" s="4">
        <v>5.1370251615350497</v>
      </c>
      <c r="S158" s="4">
        <v>6.4734868575234685</v>
      </c>
      <c r="T158" s="4">
        <v>5.4720013901559525</v>
      </c>
      <c r="U158" s="4">
        <v>-0.35861485697967055</v>
      </c>
      <c r="V158" s="4">
        <v>3.3587508577381158</v>
      </c>
      <c r="W158" s="4">
        <v>2.3398860452033148</v>
      </c>
      <c r="X158" s="4">
        <v>-0.45618322360793684</v>
      </c>
      <c r="Y158" s="4">
        <v>2.9252576645048407</v>
      </c>
      <c r="Z158" s="4">
        <v>3.6291235127637265</v>
      </c>
      <c r="AA158" s="4">
        <v>3.8558651404173787</v>
      </c>
      <c r="AB158" s="4">
        <v>2.8482051936330635</v>
      </c>
      <c r="AC158" s="4">
        <v>1.0817727381324289</v>
      </c>
      <c r="AD158" s="4">
        <v>2.8805967096426741</v>
      </c>
    </row>
    <row r="159" spans="1:30" x14ac:dyDescent="0.45">
      <c r="A159" t="s">
        <v>555</v>
      </c>
      <c r="B159" t="s">
        <v>311</v>
      </c>
      <c r="C159" s="4">
        <v>11.7452037933746</v>
      </c>
      <c r="D159" s="4">
        <v>-3.2186624903075227</v>
      </c>
      <c r="E159" s="4">
        <v>3.1721681773032202</v>
      </c>
      <c r="F159" s="4">
        <v>3.7799340510106703</v>
      </c>
      <c r="G159" s="4">
        <v>0.92102239769160121</v>
      </c>
      <c r="H159" s="4">
        <v>7.0557854041226591</v>
      </c>
      <c r="I159" s="4">
        <v>4.8290243393480381</v>
      </c>
      <c r="J159" s="4">
        <v>7.5716676399028415</v>
      </c>
      <c r="K159" s="4">
        <v>5.7009436541914198</v>
      </c>
      <c r="L159" s="4">
        <v>-6.0834971813122252E-2</v>
      </c>
      <c r="M159" s="4">
        <v>15.376239457917421</v>
      </c>
      <c r="N159" s="4">
        <v>3.1063082520568628</v>
      </c>
      <c r="O159" s="4">
        <v>9.1190419953242952</v>
      </c>
      <c r="P159" s="4">
        <v>1.5599986605348874</v>
      </c>
      <c r="Q159" s="4">
        <v>6.5347787748128781</v>
      </c>
      <c r="R159" s="4">
        <v>4.662186877583224</v>
      </c>
      <c r="S159" s="4">
        <v>3.4936168125374394</v>
      </c>
      <c r="T159" s="4">
        <v>4.773145081429746</v>
      </c>
      <c r="U159" s="4">
        <v>4.8063222669786398</v>
      </c>
      <c r="V159" s="4">
        <v>5.313935278958752</v>
      </c>
      <c r="W159" s="4">
        <v>3.2131337804430729</v>
      </c>
      <c r="X159" s="4">
        <v>-0.83673463153076</v>
      </c>
      <c r="Y159" s="4">
        <v>2.2950682896261725</v>
      </c>
      <c r="Z159" s="4">
        <v>7.0846838805652652</v>
      </c>
      <c r="AA159" s="4">
        <v>6.1718000242497766</v>
      </c>
      <c r="AB159" s="4">
        <v>5.8522991994141478</v>
      </c>
      <c r="AC159" s="4">
        <v>5.3054560843816603</v>
      </c>
      <c r="AD159" s="4">
        <v>4.7464843272456108</v>
      </c>
    </row>
    <row r="160" spans="1:30" x14ac:dyDescent="0.45">
      <c r="A160" t="s">
        <v>105</v>
      </c>
      <c r="B160" t="s">
        <v>357</v>
      </c>
      <c r="C160" s="4">
        <v>6.2564920821319276</v>
      </c>
      <c r="D160" s="4">
        <v>4.6909324306259066</v>
      </c>
      <c r="E160" s="4">
        <v>4.4807493588374854</v>
      </c>
      <c r="F160" s="4">
        <v>5.6511047373604981</v>
      </c>
      <c r="G160" s="4">
        <v>6.3424931833749696</v>
      </c>
      <c r="H160" s="4">
        <v>3.7773357615833021</v>
      </c>
      <c r="I160" s="4">
        <v>5.2569801449753157</v>
      </c>
      <c r="J160" s="4">
        <v>5.1256012305360059</v>
      </c>
      <c r="K160" s="4">
        <v>4.7199748824220649</v>
      </c>
      <c r="L160" s="4">
        <v>19.681270098747376</v>
      </c>
      <c r="M160" s="4">
        <v>-1.1746973483586345</v>
      </c>
      <c r="N160" s="4">
        <v>2.5652632530665187</v>
      </c>
      <c r="O160" s="4">
        <v>4.0740688502600904</v>
      </c>
      <c r="P160" s="4">
        <v>0.14026812660377175</v>
      </c>
      <c r="Q160" s="4">
        <v>3.3835935757445128</v>
      </c>
      <c r="R160" s="4">
        <v>2.5101423447025724</v>
      </c>
      <c r="S160" s="4">
        <v>4.7747056000765298</v>
      </c>
      <c r="T160" s="4">
        <v>3.8263594156458396</v>
      </c>
      <c r="U160" s="4">
        <v>-1.1338734682064597</v>
      </c>
      <c r="V160" s="4">
        <v>5.5436393852221784</v>
      </c>
      <c r="W160" s="4">
        <v>0.46705085613230324</v>
      </c>
      <c r="X160" s="4">
        <v>4.1177072993516646</v>
      </c>
      <c r="Y160" s="4">
        <v>5.4733556954527103</v>
      </c>
      <c r="Z160" s="4">
        <v>7.6335381123007267</v>
      </c>
      <c r="AA160" s="4">
        <v>9.6081328107997592</v>
      </c>
      <c r="AB160" s="4">
        <v>4.0909174288532597</v>
      </c>
      <c r="AC160" s="4">
        <v>8.1194252892809402</v>
      </c>
      <c r="AD160" s="4">
        <v>5.1792247960815558</v>
      </c>
    </row>
    <row r="161" spans="1:30" x14ac:dyDescent="0.45">
      <c r="A161" t="s">
        <v>60</v>
      </c>
      <c r="B161" t="s">
        <v>385</v>
      </c>
      <c r="C161" s="4">
        <v>-0.65061690815213069</v>
      </c>
      <c r="D161" s="4">
        <v>9.6609424530961689</v>
      </c>
      <c r="E161" s="4">
        <v>6.0394102267535601</v>
      </c>
      <c r="F161" s="4">
        <v>7.4779583580387339</v>
      </c>
      <c r="G161" s="4">
        <v>6.9480514368794815</v>
      </c>
      <c r="H161" s="4">
        <v>6.4427153475931078</v>
      </c>
      <c r="I161" s="4">
        <v>5.6515829629147305</v>
      </c>
      <c r="J161" s="4">
        <v>5.8662131529568313</v>
      </c>
      <c r="K161" s="4">
        <v>10.945129982062738</v>
      </c>
      <c r="L161" s="4">
        <v>13.745930556119035</v>
      </c>
      <c r="M161" s="4">
        <v>11.343997069809504</v>
      </c>
      <c r="N161" s="4">
        <v>12.025513434235549</v>
      </c>
      <c r="O161" s="4">
        <v>13.843996890007929</v>
      </c>
      <c r="P161" s="4">
        <v>13.564661616312137</v>
      </c>
      <c r="Q161" s="4">
        <v>13.5689500216928</v>
      </c>
      <c r="R161" s="4">
        <v>13.076101379436537</v>
      </c>
      <c r="S161" s="4">
        <v>11.991435240114129</v>
      </c>
      <c r="T161" s="4">
        <v>10.255305393038782</v>
      </c>
      <c r="U161" s="4">
        <v>10.550009096081567</v>
      </c>
      <c r="V161" s="4">
        <v>9.634439452178853</v>
      </c>
      <c r="W161" s="4">
        <v>5.5914823781750442</v>
      </c>
      <c r="X161" s="4">
        <v>7.3326704471287485</v>
      </c>
      <c r="Y161" s="4">
        <v>8.4260010248621739</v>
      </c>
      <c r="Z161" s="4">
        <v>7.990915597367291</v>
      </c>
      <c r="AA161" s="4">
        <v>6.9928402901970657</v>
      </c>
      <c r="AB161" s="4">
        <v>5.7500645002950677</v>
      </c>
      <c r="AC161" s="4">
        <v>6.4049773251470015</v>
      </c>
      <c r="AD161" s="4">
        <v>6.7504601462238014</v>
      </c>
    </row>
    <row r="162" spans="1:30" x14ac:dyDescent="0.45">
      <c r="A162" t="s">
        <v>496</v>
      </c>
      <c r="B162" t="s">
        <v>88</v>
      </c>
      <c r="C162" s="4">
        <v>-1.4007180258169143</v>
      </c>
      <c r="D162" s="4">
        <v>4.6611952225193818</v>
      </c>
      <c r="E162" s="4">
        <v>2.7858399033602836</v>
      </c>
      <c r="F162" s="4">
        <v>1.4638597258058894</v>
      </c>
      <c r="G162" s="4">
        <v>2.5607726913584372</v>
      </c>
      <c r="H162" s="4">
        <v>6.1014265394258445</v>
      </c>
      <c r="I162" s="4">
        <v>3.2796086163763505</v>
      </c>
      <c r="J162" s="4">
        <v>6.8150856937146926</v>
      </c>
      <c r="K162" s="4">
        <v>4.2989110356681266</v>
      </c>
      <c r="L162" s="4">
        <v>6.3089746008038645</v>
      </c>
      <c r="M162" s="4">
        <v>2.1853287302049438</v>
      </c>
      <c r="N162" s="4">
        <v>2.9950087338502556</v>
      </c>
      <c r="O162" s="4">
        <v>1.8616982321605633</v>
      </c>
      <c r="P162" s="4">
        <v>8.2629939069383482</v>
      </c>
      <c r="Q162" s="4">
        <v>4.2592972548535926</v>
      </c>
      <c r="R162" s="4">
        <v>5.0635962655220368</v>
      </c>
      <c r="S162" s="4">
        <v>6.1395113000385209</v>
      </c>
      <c r="T162" s="4">
        <v>3.5369280769868965</v>
      </c>
      <c r="U162" s="4">
        <v>2.5526036723187957</v>
      </c>
      <c r="V162" s="4">
        <v>5.2494689175504021</v>
      </c>
      <c r="W162" s="4">
        <v>-0.9385258294960579</v>
      </c>
      <c r="X162" s="4">
        <v>2.803003315470832</v>
      </c>
      <c r="Y162" s="4">
        <v>1.7210439341262145</v>
      </c>
      <c r="Z162" s="4">
        <v>2.0462283035360684</v>
      </c>
      <c r="AA162" s="4">
        <v>1.0362364866047784</v>
      </c>
      <c r="AB162" s="4">
        <v>7.6630504833928796</v>
      </c>
      <c r="AC162" s="4">
        <v>3.0091015378991983</v>
      </c>
      <c r="AD162" s="4">
        <v>-0.46723205089894293</v>
      </c>
    </row>
    <row r="163" spans="1:30" x14ac:dyDescent="0.45">
      <c r="A163" t="s">
        <v>171</v>
      </c>
      <c r="B163" t="s">
        <v>362</v>
      </c>
      <c r="C163" s="4" t="s">
        <v>669</v>
      </c>
      <c r="D163" s="4" t="s">
        <v>669</v>
      </c>
      <c r="E163" s="4" t="s">
        <v>669</v>
      </c>
      <c r="F163" s="4" t="s">
        <v>669</v>
      </c>
      <c r="G163" s="4" t="s">
        <v>669</v>
      </c>
      <c r="H163" s="4" t="s">
        <v>669</v>
      </c>
      <c r="I163" s="4" t="s">
        <v>669</v>
      </c>
      <c r="J163" s="4">
        <v>4.9000067133023464</v>
      </c>
      <c r="K163" s="4">
        <v>-9.4000014066489541</v>
      </c>
      <c r="L163" s="4">
        <v>3.1000001837037132</v>
      </c>
      <c r="M163" s="4">
        <v>1.0998427186747222</v>
      </c>
      <c r="N163" s="4">
        <v>1.9039339204874608</v>
      </c>
      <c r="O163" s="4">
        <v>2.4826593607093912</v>
      </c>
      <c r="P163" s="4">
        <v>4.4260529580520682</v>
      </c>
      <c r="Q163" s="4">
        <v>4.1806015272223078</v>
      </c>
      <c r="R163" s="4">
        <v>8.5664195082281225</v>
      </c>
      <c r="S163" s="4">
        <v>6.8101504911669366</v>
      </c>
      <c r="T163" s="4">
        <v>7.2227908710856781</v>
      </c>
      <c r="U163" s="4">
        <v>-5.7950940849991355</v>
      </c>
      <c r="V163" s="4">
        <v>2.7343744326117729</v>
      </c>
      <c r="W163" s="4">
        <v>3.2284187276080871</v>
      </c>
      <c r="X163" s="4">
        <v>-2.7237995642139765</v>
      </c>
      <c r="Y163" s="4">
        <v>3.5489843423982563</v>
      </c>
      <c r="Z163" s="4">
        <v>1.7836822601341709</v>
      </c>
      <c r="AA163" s="4">
        <v>3.3903584095645698</v>
      </c>
      <c r="AB163" s="4">
        <v>2.9493408147178428</v>
      </c>
      <c r="AC163" s="4">
        <v>4.7164387388066729</v>
      </c>
      <c r="AD163" s="4">
        <v>5.0778650341757725</v>
      </c>
    </row>
    <row r="164" spans="1:30" x14ac:dyDescent="0.45">
      <c r="A164" t="s">
        <v>426</v>
      </c>
      <c r="B164" t="s">
        <v>355</v>
      </c>
      <c r="C164" s="4">
        <v>-8.6935447314382941</v>
      </c>
      <c r="D164" s="4">
        <v>-9.2564657047561383</v>
      </c>
      <c r="E164" s="4">
        <v>-3.1687915490130223</v>
      </c>
      <c r="F164" s="4">
        <v>2.1343826936371784</v>
      </c>
      <c r="G164" s="4">
        <v>6.3764268873270851</v>
      </c>
      <c r="H164" s="4">
        <v>2.2350938435934324</v>
      </c>
      <c r="I164" s="4">
        <v>3.8967135834901256</v>
      </c>
      <c r="J164" s="4">
        <v>3.339936599863762</v>
      </c>
      <c r="K164" s="4">
        <v>3.0703690103922838</v>
      </c>
      <c r="L164" s="4">
        <v>1.1460621368384523</v>
      </c>
      <c r="M164" s="4">
        <v>2.9527105437067007</v>
      </c>
      <c r="N164" s="4">
        <v>4.7329784653626916</v>
      </c>
      <c r="O164" s="4">
        <v>7.0046345745087564</v>
      </c>
      <c r="P164" s="4">
        <v>10.625405959917231</v>
      </c>
      <c r="Q164" s="4">
        <v>7.2536654404968317</v>
      </c>
      <c r="R164" s="4">
        <v>8.5562348094271528</v>
      </c>
      <c r="S164" s="4">
        <v>10.248016359043291</v>
      </c>
      <c r="T164" s="4">
        <v>8.9003679463921515</v>
      </c>
      <c r="U164" s="4">
        <v>-1.2685989405187712</v>
      </c>
      <c r="V164" s="4">
        <v>6.3651616848574832</v>
      </c>
      <c r="W164" s="4">
        <v>17.290777583688978</v>
      </c>
      <c r="X164" s="4">
        <v>12.31981984848376</v>
      </c>
      <c r="Y164" s="4">
        <v>11.648916189886322</v>
      </c>
      <c r="Z164" s="4">
        <v>7.8852254815193987</v>
      </c>
      <c r="AA164" s="4">
        <v>2.3798358068848131</v>
      </c>
      <c r="AB164" s="4">
        <v>1.1683934561721969</v>
      </c>
      <c r="AC164" s="4">
        <v>5.3370379332197757</v>
      </c>
      <c r="AD164" s="4">
        <v>7.2466296360263414</v>
      </c>
    </row>
    <row r="165" spans="1:30" x14ac:dyDescent="0.45">
      <c r="A165" t="s">
        <v>556</v>
      </c>
      <c r="B165" t="s">
        <v>158</v>
      </c>
      <c r="C165" s="4" t="s">
        <v>669</v>
      </c>
      <c r="D165" s="4" t="s">
        <v>669</v>
      </c>
      <c r="E165" s="4" t="s">
        <v>669</v>
      </c>
      <c r="F165" s="4" t="s">
        <v>669</v>
      </c>
      <c r="G165" s="4" t="s">
        <v>669</v>
      </c>
      <c r="H165" s="4" t="s">
        <v>669</v>
      </c>
      <c r="I165" s="4" t="s">
        <v>669</v>
      </c>
      <c r="J165" s="4" t="s">
        <v>669</v>
      </c>
      <c r="K165" s="4" t="s">
        <v>669</v>
      </c>
      <c r="L165" s="4" t="s">
        <v>669</v>
      </c>
      <c r="M165" s="4" t="s">
        <v>669</v>
      </c>
      <c r="N165" s="4" t="s">
        <v>669</v>
      </c>
      <c r="O165" s="4">
        <v>0.34317089910776133</v>
      </c>
      <c r="P165" s="4">
        <v>-3.0779753761969886</v>
      </c>
      <c r="Q165" s="4">
        <v>-12.702893436838394</v>
      </c>
      <c r="R165" s="4">
        <v>-6.8714632174616099</v>
      </c>
      <c r="S165" s="4">
        <v>-6.6840277777777857</v>
      </c>
      <c r="T165" s="4">
        <v>-11.069767441860463</v>
      </c>
      <c r="U165" s="4">
        <v>-17.573221757322173</v>
      </c>
      <c r="V165" s="4">
        <v>1.3959390862944048</v>
      </c>
      <c r="W165" s="4">
        <v>-7.3842302878598218</v>
      </c>
      <c r="X165" s="4">
        <v>0.81081081081080697</v>
      </c>
      <c r="Y165" s="4">
        <v>2.6809651474530796</v>
      </c>
      <c r="Z165" s="4">
        <v>4.1775456919060048</v>
      </c>
      <c r="AA165" s="4">
        <v>3.383458646616532</v>
      </c>
      <c r="AB165" s="4">
        <v>29.212121212121218</v>
      </c>
      <c r="AC165" s="4">
        <v>23.170731707317074</v>
      </c>
      <c r="AD165" s="4">
        <v>-19.345011424219351</v>
      </c>
    </row>
    <row r="166" spans="1:30" x14ac:dyDescent="0.45">
      <c r="A166" t="s">
        <v>122</v>
      </c>
      <c r="B166" t="s">
        <v>549</v>
      </c>
      <c r="C166" s="4">
        <v>4.9254512574701721</v>
      </c>
      <c r="D166" s="4">
        <v>-6.1247154506177992</v>
      </c>
      <c r="E166" s="4">
        <v>10.598529673232136</v>
      </c>
      <c r="F166" s="4">
        <v>6.5333964579059227</v>
      </c>
      <c r="G166" s="4">
        <v>2.2597571775733911</v>
      </c>
      <c r="H166" s="4">
        <v>11.202519603498004</v>
      </c>
      <c r="I166" s="4">
        <v>11.301068648208897</v>
      </c>
      <c r="J166" s="4">
        <v>9.9312519493834941</v>
      </c>
      <c r="K166" s="4">
        <v>11.698523715901189</v>
      </c>
      <c r="L166" s="4">
        <v>1.1803007889161563</v>
      </c>
      <c r="M166" s="4">
        <v>12.086874401640998</v>
      </c>
      <c r="N166" s="4">
        <v>9.2910518852059596</v>
      </c>
      <c r="O166" s="4">
        <v>6.8785328719577592</v>
      </c>
      <c r="P166" s="4">
        <v>7.9164078363794204</v>
      </c>
      <c r="Q166" s="4">
        <v>6.6459082805728968</v>
      </c>
      <c r="R166" s="4">
        <v>9.6943740917428585</v>
      </c>
      <c r="S166" s="4">
        <v>7.7297462424837988</v>
      </c>
      <c r="T166" s="4">
        <v>7.3177553239303705</v>
      </c>
      <c r="U166" s="4">
        <v>6.3181972324890268</v>
      </c>
      <c r="V166" s="4">
        <v>6.5023531151979057</v>
      </c>
      <c r="W166" s="4">
        <v>7.4173843155939068</v>
      </c>
      <c r="X166" s="4">
        <v>7.2584392525877774</v>
      </c>
      <c r="Y166" s="4">
        <v>6.9636071348707134</v>
      </c>
      <c r="Z166" s="4">
        <v>7.3985127971386362</v>
      </c>
      <c r="AA166" s="4">
        <v>6.7232787803581857</v>
      </c>
      <c r="AB166" s="4">
        <v>3.824214319211876</v>
      </c>
      <c r="AC166" s="4">
        <v>3.7413175931256433</v>
      </c>
      <c r="AD166" s="4">
        <v>3.4438138397146218</v>
      </c>
    </row>
    <row r="167" spans="1:30" x14ac:dyDescent="0.45">
      <c r="A167" t="s">
        <v>371</v>
      </c>
      <c r="B167" t="s">
        <v>52</v>
      </c>
      <c r="C167" s="4">
        <v>1.7880872818640796</v>
      </c>
      <c r="D167" s="4">
        <v>1.8741257308372496</v>
      </c>
      <c r="E167" s="4">
        <v>5.8736374324218872</v>
      </c>
      <c r="F167" s="4">
        <v>-3.0607322246072499</v>
      </c>
      <c r="G167" s="4">
        <v>9.819800418884256</v>
      </c>
      <c r="H167" s="4">
        <v>5.8188266341195458</v>
      </c>
      <c r="I167" s="4">
        <v>-4.0446965245441788</v>
      </c>
      <c r="J167" s="4">
        <v>2.777804784283731</v>
      </c>
      <c r="K167" s="4">
        <v>3.6731783232240218</v>
      </c>
      <c r="L167" s="4">
        <v>-3.9180258792329283</v>
      </c>
      <c r="M167" s="4">
        <v>-0.7994938157893472</v>
      </c>
      <c r="N167" s="4">
        <v>1.3814839619905825</v>
      </c>
      <c r="O167" s="4">
        <v>6.9282695510630248</v>
      </c>
      <c r="P167" s="4">
        <v>4.7327579245202998</v>
      </c>
      <c r="Q167" s="4">
        <v>8.5662872490666757</v>
      </c>
      <c r="R167" s="4">
        <v>18.333198759771349</v>
      </c>
      <c r="S167" s="4">
        <v>-1.9694227516076097</v>
      </c>
      <c r="T167" s="4">
        <v>-0.33107919527837737</v>
      </c>
      <c r="U167" s="4">
        <v>9.7875871972803452E-2</v>
      </c>
      <c r="V167" s="4">
        <v>2.620229520553778</v>
      </c>
      <c r="W167" s="4">
        <v>4.1727832830441827</v>
      </c>
      <c r="X167" s="4">
        <v>4.4700131823369276</v>
      </c>
      <c r="Y167" s="4">
        <v>4.150813186271705</v>
      </c>
      <c r="Z167" s="4">
        <v>4.2748232713028358</v>
      </c>
      <c r="AA167" s="4">
        <v>5.376339236949363</v>
      </c>
      <c r="AB167" s="4">
        <v>1.2609092244830293</v>
      </c>
      <c r="AC167" s="4">
        <v>3.4971750059149258</v>
      </c>
      <c r="AD167" s="4">
        <v>2.1152676374678094</v>
      </c>
    </row>
    <row r="168" spans="1:30" x14ac:dyDescent="0.45">
      <c r="A168" t="s">
        <v>381</v>
      </c>
      <c r="B168" t="s">
        <v>46</v>
      </c>
      <c r="C168" s="4">
        <v>4.4354462615384165</v>
      </c>
      <c r="D168" s="4">
        <v>6.5126985944167046</v>
      </c>
      <c r="E168" s="4">
        <v>5.0820629282415553</v>
      </c>
      <c r="F168" s="4">
        <v>4.1361428983281314</v>
      </c>
      <c r="G168" s="4">
        <v>4.2877365712879794</v>
      </c>
      <c r="H168" s="4">
        <v>5.5878438994915598</v>
      </c>
      <c r="I168" s="4">
        <v>5.6874774442267721</v>
      </c>
      <c r="J168" s="4">
        <v>6.071940161388369</v>
      </c>
      <c r="K168" s="4">
        <v>2.6109323187247355</v>
      </c>
      <c r="L168" s="4">
        <v>8.2027917834951012</v>
      </c>
      <c r="M168" s="4">
        <v>3.3475407107277562</v>
      </c>
      <c r="N168" s="4">
        <v>1.6149186446193369</v>
      </c>
      <c r="O168" s="4">
        <v>5.925445488646659</v>
      </c>
      <c r="P168" s="4">
        <v>4.3300198720343843</v>
      </c>
      <c r="Q168" s="4">
        <v>1.7775430369347305</v>
      </c>
      <c r="R168" s="4">
        <v>4.8655445910714405</v>
      </c>
      <c r="S168" s="4">
        <v>5.7270161424743691</v>
      </c>
      <c r="T168" s="4">
        <v>5.3869625700507839</v>
      </c>
      <c r="U168" s="4">
        <v>3.3150769885353668</v>
      </c>
      <c r="V168" s="4">
        <v>4.3772032394526548</v>
      </c>
      <c r="W168" s="4">
        <v>4.0775380736220797</v>
      </c>
      <c r="X168" s="4">
        <v>3.4961183375798157</v>
      </c>
      <c r="Y168" s="4">
        <v>3.3604061030308543</v>
      </c>
      <c r="Z168" s="4">
        <v>3.7445757725785143</v>
      </c>
      <c r="AA168" s="4">
        <v>3.5530717300395764</v>
      </c>
      <c r="AB168" s="4">
        <v>3.8379326287084581</v>
      </c>
      <c r="AC168" s="4">
        <v>3.8141521149642017</v>
      </c>
      <c r="AD168" s="4">
        <v>3.759677231441529</v>
      </c>
    </row>
    <row r="169" spans="1:30" x14ac:dyDescent="0.45">
      <c r="A169" t="s">
        <v>208</v>
      </c>
      <c r="B169" t="s">
        <v>488</v>
      </c>
      <c r="C169" s="4">
        <v>8.7302318286143219</v>
      </c>
      <c r="D169" s="4">
        <v>-7.3329781353230459</v>
      </c>
      <c r="E169" s="4">
        <v>9.6918402678063416</v>
      </c>
      <c r="F169" s="4">
        <v>-10.240181733893493</v>
      </c>
      <c r="G169" s="4">
        <v>16.728817592001647</v>
      </c>
      <c r="H169" s="4">
        <v>7.3166815111923142</v>
      </c>
      <c r="I169" s="4">
        <v>3.7924190989627249</v>
      </c>
      <c r="J169" s="4">
        <v>3.8952536296368976</v>
      </c>
      <c r="K169" s="4">
        <v>3.04227809134008</v>
      </c>
      <c r="L169" s="4">
        <v>1.5760778373467303</v>
      </c>
      <c r="M169" s="4">
        <v>-4.9749638464943473</v>
      </c>
      <c r="N169" s="4">
        <v>1.7000000136305147</v>
      </c>
      <c r="O169" s="4">
        <v>5.7056394374716177</v>
      </c>
      <c r="P169" s="4">
        <v>5.4204976936608205</v>
      </c>
      <c r="Q169" s="4">
        <v>3.2687258275752953</v>
      </c>
      <c r="R169" s="4">
        <v>4.6999999920259938</v>
      </c>
      <c r="S169" s="4">
        <v>9.6000000026080556</v>
      </c>
      <c r="T169" s="4">
        <v>7.6397367741041506</v>
      </c>
      <c r="U169" s="4">
        <v>8.3281102762457522</v>
      </c>
      <c r="V169" s="4">
        <v>6.8740656350094724</v>
      </c>
      <c r="W169" s="4">
        <v>4.8540551089831609</v>
      </c>
      <c r="X169" s="4">
        <v>1.8857995073187084</v>
      </c>
      <c r="Y169" s="4">
        <v>5.1999999983555227</v>
      </c>
      <c r="Z169" s="4">
        <v>5.7000000037719758</v>
      </c>
      <c r="AA169" s="4">
        <v>2.7999999990034041</v>
      </c>
      <c r="AB169" s="4">
        <v>2.4840406264185759</v>
      </c>
      <c r="AC169" s="4">
        <v>4.0000305165304582</v>
      </c>
      <c r="AD169" s="4">
        <v>4.420621465161048</v>
      </c>
    </row>
    <row r="170" spans="1:30" x14ac:dyDescent="0.45">
      <c r="A170" t="s">
        <v>532</v>
      </c>
      <c r="B170" t="s">
        <v>401</v>
      </c>
      <c r="C170" s="4">
        <v>9.5454674143613687</v>
      </c>
      <c r="D170" s="4">
        <v>8.8851179783215599</v>
      </c>
      <c r="E170" s="4">
        <v>9.8949433337706409</v>
      </c>
      <c r="F170" s="4">
        <v>9.2120417933486749</v>
      </c>
      <c r="G170" s="4">
        <v>9.8290851973081175</v>
      </c>
      <c r="H170" s="4">
        <v>10.002700686184411</v>
      </c>
      <c r="I170" s="4">
        <v>7.3227418503592361</v>
      </c>
      <c r="J170" s="4">
        <v>-7.3594151881755607</v>
      </c>
      <c r="K170" s="4">
        <v>6.1376120105769161</v>
      </c>
      <c r="L170" s="4">
        <v>8.8588681696938636</v>
      </c>
      <c r="M170" s="4">
        <v>0.51767531919286114</v>
      </c>
      <c r="N170" s="4">
        <v>5.3909883069279658</v>
      </c>
      <c r="O170" s="4">
        <v>5.7884992858874966</v>
      </c>
      <c r="P170" s="4">
        <v>6.7834377237030452</v>
      </c>
      <c r="Q170" s="4">
        <v>5.3321391614148581</v>
      </c>
      <c r="R170" s="4">
        <v>5.5848470671515003</v>
      </c>
      <c r="S170" s="4">
        <v>6.2987859274094689</v>
      </c>
      <c r="T170" s="4">
        <v>4.8317698891309675</v>
      </c>
      <c r="U170" s="4">
        <v>-1.5135287159871353</v>
      </c>
      <c r="V170" s="4">
        <v>7.4248473832609676</v>
      </c>
      <c r="W170" s="4">
        <v>5.2939128341400306</v>
      </c>
      <c r="X170" s="4">
        <v>5.4734541925385258</v>
      </c>
      <c r="Y170" s="4">
        <v>4.6937225255789343</v>
      </c>
      <c r="Z170" s="4">
        <v>6.0067219455820293</v>
      </c>
      <c r="AA170" s="4">
        <v>5.091532421550113</v>
      </c>
      <c r="AB170" s="4">
        <v>4.4497813976154106</v>
      </c>
      <c r="AC170" s="4">
        <v>5.8127224098332846</v>
      </c>
      <c r="AD170" s="4">
        <v>4.7699270236309985</v>
      </c>
    </row>
    <row r="171" spans="1:30" x14ac:dyDescent="0.45">
      <c r="A171" t="s">
        <v>600</v>
      </c>
      <c r="B171" t="s">
        <v>191</v>
      </c>
      <c r="C171" s="4">
        <v>-0.1099747875680066</v>
      </c>
      <c r="D171" s="4">
        <v>3.5207101730514694</v>
      </c>
      <c r="E171" s="4">
        <v>2.7529637146809876</v>
      </c>
      <c r="F171" s="4">
        <v>4.027234079995651</v>
      </c>
      <c r="G171" s="4">
        <v>2.6850632899255515</v>
      </c>
      <c r="H171" s="4">
        <v>3.7719619946002325</v>
      </c>
      <c r="I171" s="4">
        <v>4.4472858524024161</v>
      </c>
      <c r="J171" s="4">
        <v>4.3316225508603026</v>
      </c>
      <c r="K171" s="4">
        <v>4.6842166329351471</v>
      </c>
      <c r="L171" s="4">
        <v>4.198242699710363</v>
      </c>
      <c r="M171" s="4">
        <v>1.0366175406904716</v>
      </c>
      <c r="N171" s="4">
        <v>1.8877313919570611</v>
      </c>
      <c r="O171" s="4">
        <v>2.9460825976067184</v>
      </c>
      <c r="P171" s="4">
        <v>3.8085830958044937</v>
      </c>
      <c r="Q171" s="4">
        <v>3.6457562382182402</v>
      </c>
      <c r="R171" s="4">
        <v>2.9755478728013429</v>
      </c>
      <c r="S171" s="4">
        <v>2.3369188369335205</v>
      </c>
      <c r="T171" s="4">
        <v>-2.7224507441403034E-2</v>
      </c>
      <c r="U171" s="4">
        <v>-2.5761799605534748</v>
      </c>
      <c r="V171" s="4">
        <v>2.6125730821633795</v>
      </c>
      <c r="W171" s="4">
        <v>1.7040750998304759</v>
      </c>
      <c r="X171" s="4">
        <v>2.1985836937532071</v>
      </c>
      <c r="Y171" s="4">
        <v>1.8892121842667393</v>
      </c>
      <c r="Z171" s="4">
        <v>2.5578053267988281</v>
      </c>
      <c r="AA171" s="4">
        <v>2.8355072933203616</v>
      </c>
      <c r="AB171" s="4">
        <v>1.6418599488053047</v>
      </c>
      <c r="AC171" s="4">
        <v>2.4011870483936519</v>
      </c>
      <c r="AD171" s="4">
        <v>2.9404521925347353</v>
      </c>
    </row>
    <row r="172" spans="1:30" x14ac:dyDescent="0.45">
      <c r="A172" t="s">
        <v>232</v>
      </c>
      <c r="B172" t="s">
        <v>135</v>
      </c>
      <c r="C172" s="4">
        <v>8.165612442862539</v>
      </c>
      <c r="D172" s="4">
        <v>7.1893425706452518</v>
      </c>
      <c r="E172" s="4">
        <v>-1.5795392203596208</v>
      </c>
      <c r="F172" s="4">
        <v>1.7298795628684758</v>
      </c>
      <c r="G172" s="4">
        <v>3.8990142311539131</v>
      </c>
      <c r="H172" s="4">
        <v>3.1913242829292585</v>
      </c>
      <c r="I172" s="4">
        <v>4.2201003696050066</v>
      </c>
      <c r="J172" s="4">
        <v>3.291585488056441</v>
      </c>
      <c r="K172" s="4">
        <v>3.3692785116080159</v>
      </c>
      <c r="L172" s="4">
        <v>3.4921833275712828</v>
      </c>
      <c r="M172" s="4">
        <v>1.1779487445437553</v>
      </c>
      <c r="N172" s="4">
        <v>4.7886612553131584</v>
      </c>
      <c r="O172" s="4">
        <v>4.2397942888182456</v>
      </c>
      <c r="P172" s="4">
        <v>12.269548097561184</v>
      </c>
      <c r="Q172" s="4">
        <v>2.5292626020932119</v>
      </c>
      <c r="R172" s="4">
        <v>7.0731753002816049</v>
      </c>
      <c r="S172" s="4">
        <v>5.3740441744205754</v>
      </c>
      <c r="T172" s="4">
        <v>2.6498120089166974</v>
      </c>
      <c r="U172" s="4">
        <v>0.29597094506772237</v>
      </c>
      <c r="V172" s="4">
        <v>6.0392494914279098</v>
      </c>
      <c r="W172" s="4">
        <v>5.0913381136479074</v>
      </c>
      <c r="X172" s="4">
        <v>5.0616820868680747</v>
      </c>
      <c r="Y172" s="4">
        <v>5.614719617097208</v>
      </c>
      <c r="Z172" s="4">
        <v>6.0925191391539215</v>
      </c>
      <c r="AA172" s="4">
        <v>4.264174528731985</v>
      </c>
      <c r="AB172" s="4">
        <v>3.3794488415537671E-2</v>
      </c>
      <c r="AC172" s="4">
        <v>-1.0272508231304727</v>
      </c>
      <c r="AD172" s="4">
        <v>1.1080490927328981</v>
      </c>
    </row>
    <row r="173" spans="1:30" x14ac:dyDescent="0.45">
      <c r="A173" t="s">
        <v>169</v>
      </c>
      <c r="B173" t="s">
        <v>650</v>
      </c>
      <c r="C173" s="4">
        <v>4.9000281389723739</v>
      </c>
      <c r="D173" s="4">
        <v>0.51999483840805283</v>
      </c>
      <c r="E173" s="4">
        <v>0.52979465152358785</v>
      </c>
      <c r="F173" s="4">
        <v>2.5901868937383767</v>
      </c>
      <c r="G173" s="4">
        <v>5.9400311137124362</v>
      </c>
      <c r="H173" s="4">
        <v>0.44987910017364641</v>
      </c>
      <c r="I173" s="4">
        <v>2.0071523053911733</v>
      </c>
      <c r="J173" s="4">
        <v>-3.2002755060939165</v>
      </c>
      <c r="K173" s="4">
        <v>0.90017250233734103</v>
      </c>
      <c r="L173" s="4">
        <v>2.1001088423300018</v>
      </c>
      <c r="M173" s="4" t="s">
        <v>669</v>
      </c>
      <c r="N173" s="4" t="s">
        <v>669</v>
      </c>
      <c r="O173" s="4" t="s">
        <v>669</v>
      </c>
      <c r="P173" s="4" t="s">
        <v>669</v>
      </c>
      <c r="Q173" s="4" t="s">
        <v>669</v>
      </c>
      <c r="R173" s="4" t="s">
        <v>669</v>
      </c>
      <c r="S173" s="4" t="s">
        <v>669</v>
      </c>
      <c r="T173" s="4" t="s">
        <v>669</v>
      </c>
      <c r="U173" s="4" t="s">
        <v>669</v>
      </c>
      <c r="V173" s="4" t="s">
        <v>669</v>
      </c>
      <c r="W173" s="4" t="s">
        <v>669</v>
      </c>
      <c r="X173" s="4" t="s">
        <v>669</v>
      </c>
      <c r="Y173" s="4" t="s">
        <v>669</v>
      </c>
      <c r="Z173" s="4" t="s">
        <v>669</v>
      </c>
      <c r="AA173" s="4" t="s">
        <v>669</v>
      </c>
      <c r="AB173" s="4" t="s">
        <v>669</v>
      </c>
      <c r="AC173" s="4" t="s">
        <v>669</v>
      </c>
      <c r="AD173" s="4" t="s">
        <v>669</v>
      </c>
    </row>
    <row r="174" spans="1:30" x14ac:dyDescent="0.45">
      <c r="A174" t="s">
        <v>123</v>
      </c>
      <c r="B174" t="s">
        <v>156</v>
      </c>
      <c r="C174" s="4">
        <v>-0.43948910103824801</v>
      </c>
      <c r="D174" s="4">
        <v>2.0007523610277076</v>
      </c>
      <c r="E174" s="4">
        <v>0.32165547536816064</v>
      </c>
      <c r="F174" s="4">
        <v>1.8547787921106647</v>
      </c>
      <c r="G174" s="4">
        <v>2.4572441211458056</v>
      </c>
      <c r="H174" s="4">
        <v>0.10053050441591438</v>
      </c>
      <c r="I174" s="4">
        <v>1.5274757116914657</v>
      </c>
      <c r="J174" s="4">
        <v>9.9726149573819072</v>
      </c>
      <c r="K174" s="4">
        <v>-0.21956251910020796</v>
      </c>
      <c r="L174" s="4">
        <v>-1.2084777429138143</v>
      </c>
      <c r="M174" s="4">
        <v>7.268134903464869</v>
      </c>
      <c r="N174" s="4">
        <v>4.9184705776943076</v>
      </c>
      <c r="O174" s="4">
        <v>2.1706103813678936</v>
      </c>
      <c r="P174" s="4">
        <v>0.3638015801594463</v>
      </c>
      <c r="Q174" s="4">
        <v>7.3318688412181956</v>
      </c>
      <c r="R174" s="4">
        <v>5.9310499740957283</v>
      </c>
      <c r="S174" s="4">
        <v>3.1427240837200969</v>
      </c>
      <c r="T174" s="4">
        <v>7.7314142293082142</v>
      </c>
      <c r="U174" s="4">
        <v>1.9626009053264966</v>
      </c>
      <c r="V174" s="4">
        <v>8.5781667429727122</v>
      </c>
      <c r="W174" s="4">
        <v>2.357756935986373</v>
      </c>
      <c r="X174" s="4">
        <v>10.548944575889422</v>
      </c>
      <c r="Y174" s="4">
        <v>5.3151306357567307</v>
      </c>
      <c r="Z174" s="4">
        <v>6.6421366540484712</v>
      </c>
      <c r="AA174" s="4">
        <v>4.3926488320190913</v>
      </c>
      <c r="AB174" s="4">
        <v>5.7092741869995791</v>
      </c>
      <c r="AC174" s="4">
        <v>4.9990971647338114</v>
      </c>
      <c r="AD174" s="4">
        <v>7.2191726680508168</v>
      </c>
    </row>
    <row r="175" spans="1:30" x14ac:dyDescent="0.45">
      <c r="A175" t="s">
        <v>621</v>
      </c>
      <c r="B175" t="s">
        <v>264</v>
      </c>
      <c r="C175" s="4">
        <v>0.35835260448379813</v>
      </c>
      <c r="D175" s="4">
        <v>4.6311929469535613</v>
      </c>
      <c r="E175" s="4">
        <v>-2.0351187757126468</v>
      </c>
      <c r="F175" s="4">
        <v>-1.8149244834631872</v>
      </c>
      <c r="G175" s="4">
        <v>-7.2664766676595605E-2</v>
      </c>
      <c r="H175" s="4">
        <v>4.1959240452684128</v>
      </c>
      <c r="I175" s="4">
        <v>2.9370994197520019</v>
      </c>
      <c r="J175" s="4">
        <v>2.5812541028255254</v>
      </c>
      <c r="K175" s="4">
        <v>0.58412689458522493</v>
      </c>
      <c r="L175" s="4">
        <v>5.0159347572053861</v>
      </c>
      <c r="M175" s="4">
        <v>5.9176846516328681</v>
      </c>
      <c r="N175" s="4">
        <v>15.329155738186401</v>
      </c>
      <c r="O175" s="4">
        <v>7.3471949703428407</v>
      </c>
      <c r="P175" s="4">
        <v>9.2505582284969421</v>
      </c>
      <c r="Q175" s="4">
        <v>6.4385165250910461</v>
      </c>
      <c r="R175" s="4">
        <v>6.0594280312554787</v>
      </c>
      <c r="S175" s="4">
        <v>6.5911303607354199</v>
      </c>
      <c r="T175" s="4">
        <v>6.7644727778479989</v>
      </c>
      <c r="U175" s="4">
        <v>8.0369251018968413</v>
      </c>
      <c r="V175" s="4">
        <v>8.0056559152817783</v>
      </c>
      <c r="W175" s="4">
        <v>5.3079242036664169</v>
      </c>
      <c r="X175" s="4">
        <v>4.2300611751055328</v>
      </c>
      <c r="Y175" s="4">
        <v>6.6713353928837762</v>
      </c>
      <c r="Z175" s="4">
        <v>6.3097186557238274</v>
      </c>
      <c r="AA175" s="4">
        <v>2.6526932954183451</v>
      </c>
      <c r="AB175" s="4">
        <v>-1.6168689499181568</v>
      </c>
      <c r="AC175" s="4">
        <v>0.80588661954270435</v>
      </c>
      <c r="AD175" s="4">
        <v>1.9227573415730177</v>
      </c>
    </row>
    <row r="176" spans="1:30" x14ac:dyDescent="0.45">
      <c r="A176" t="s">
        <v>186</v>
      </c>
      <c r="B176" t="s">
        <v>547</v>
      </c>
      <c r="C176" s="4">
        <v>-0.18928149566296781</v>
      </c>
      <c r="D176" s="4">
        <v>0.38634661945025073</v>
      </c>
      <c r="E176" s="4">
        <v>-0.39293601941766099</v>
      </c>
      <c r="F176" s="4">
        <v>3.3377260806295226</v>
      </c>
      <c r="G176" s="4">
        <v>5.9119079160295769</v>
      </c>
      <c r="H176" s="4">
        <v>6.34426833563586</v>
      </c>
      <c r="I176" s="4">
        <v>3.9666508786280019</v>
      </c>
      <c r="J176" s="4">
        <v>3.7116814625589427</v>
      </c>
      <c r="K176" s="4">
        <v>7.0359705725964119</v>
      </c>
      <c r="L176" s="4">
        <v>4.1015901545525395</v>
      </c>
      <c r="M176" s="4">
        <v>2.9608435539020235</v>
      </c>
      <c r="N176" s="4">
        <v>0.7539388946328387</v>
      </c>
      <c r="O176" s="4">
        <v>2.520732898662132</v>
      </c>
      <c r="P176" s="4">
        <v>5.3121705268613937</v>
      </c>
      <c r="Q176" s="4">
        <v>4.2823983120778877</v>
      </c>
      <c r="R176" s="4">
        <v>4.1523231872092339</v>
      </c>
      <c r="S176" s="4">
        <v>5.0758174994530236</v>
      </c>
      <c r="T176" s="4">
        <v>3.4355729959157486</v>
      </c>
      <c r="U176" s="4">
        <v>-3.2920408795292673</v>
      </c>
      <c r="V176" s="4">
        <v>4.4088449098536557</v>
      </c>
      <c r="W176" s="4">
        <v>6.3175248245983937</v>
      </c>
      <c r="X176" s="4">
        <v>6.4967472990321085</v>
      </c>
      <c r="Y176" s="4">
        <v>4.9267922688301695</v>
      </c>
      <c r="Z176" s="4">
        <v>4.7851707468196736</v>
      </c>
      <c r="AA176" s="4">
        <v>4.793318180978261</v>
      </c>
      <c r="AB176" s="4">
        <v>4.5623130139361479</v>
      </c>
      <c r="AC176" s="4">
        <v>4.6313836813850884</v>
      </c>
      <c r="AD176" s="4">
        <v>-3.3637057173863951</v>
      </c>
    </row>
    <row r="177" spans="1:30" x14ac:dyDescent="0.45">
      <c r="A177" t="s">
        <v>463</v>
      </c>
      <c r="B177" t="s">
        <v>16</v>
      </c>
      <c r="C177" s="4">
        <v>2.4391344083439179</v>
      </c>
      <c r="D177" s="4">
        <v>1.706070897200533</v>
      </c>
      <c r="E177" s="4">
        <v>1.2575521578357325</v>
      </c>
      <c r="F177" s="4">
        <v>2.961092569146345</v>
      </c>
      <c r="G177" s="4">
        <v>3.1160359856591526</v>
      </c>
      <c r="H177" s="4">
        <v>3.4987421205792941</v>
      </c>
      <c r="I177" s="4">
        <v>4.3290534045254958</v>
      </c>
      <c r="J177" s="4">
        <v>4.6639171601524652</v>
      </c>
      <c r="K177" s="4">
        <v>5.0340481518183537</v>
      </c>
      <c r="L177" s="4">
        <v>4.1956424978691018</v>
      </c>
      <c r="M177" s="4">
        <v>2.3269550869925837</v>
      </c>
      <c r="N177" s="4">
        <v>0.21727359494956033</v>
      </c>
      <c r="O177" s="4">
        <v>0.15564589801701345</v>
      </c>
      <c r="P177" s="4">
        <v>1.9849457142215243</v>
      </c>
      <c r="Q177" s="4">
        <v>2.0508761081388087</v>
      </c>
      <c r="R177" s="4">
        <v>3.4609889541150238</v>
      </c>
      <c r="S177" s="4">
        <v>3.7728425207388199</v>
      </c>
      <c r="T177" s="4">
        <v>2.1703248513360336</v>
      </c>
      <c r="U177" s="4">
        <v>-3.66688393735825</v>
      </c>
      <c r="V177" s="4">
        <v>1.3427393363655256</v>
      </c>
      <c r="W177" s="4">
        <v>1.5511893124465104</v>
      </c>
      <c r="X177" s="4">
        <v>-1.0303539914843611</v>
      </c>
      <c r="Y177" s="4">
        <v>-0.13017528844991944</v>
      </c>
      <c r="Z177" s="4">
        <v>1.4233953951008402</v>
      </c>
      <c r="AA177" s="4">
        <v>1.95916972105708</v>
      </c>
      <c r="AB177" s="4">
        <v>2.1917137192612302</v>
      </c>
      <c r="AC177" s="4">
        <v>2.9109025131500488</v>
      </c>
      <c r="AD177" s="4">
        <v>2.3609150947851276</v>
      </c>
    </row>
    <row r="178" spans="1:30" x14ac:dyDescent="0.45">
      <c r="A178" t="s">
        <v>542</v>
      </c>
      <c r="B178" t="s">
        <v>615</v>
      </c>
      <c r="C178" s="4">
        <v>3.0847213952660155</v>
      </c>
      <c r="D178" s="4">
        <v>3.5743955389190063</v>
      </c>
      <c r="E178" s="4">
        <v>2.8453243667576231</v>
      </c>
      <c r="F178" s="4">
        <v>5.0554273877133653</v>
      </c>
      <c r="G178" s="4">
        <v>4.1554913341920354</v>
      </c>
      <c r="H178" s="4">
        <v>5.0279471718714319</v>
      </c>
      <c r="I178" s="4">
        <v>5.2845929848029556</v>
      </c>
      <c r="J178" s="4">
        <v>2.6244262219658339</v>
      </c>
      <c r="K178" s="4">
        <v>2.0128632887601299</v>
      </c>
      <c r="L178" s="4">
        <v>3.2049792222521774</v>
      </c>
      <c r="M178" s="4">
        <v>2.074790393883859</v>
      </c>
      <c r="N178" s="4">
        <v>1.446254139604136</v>
      </c>
      <c r="O178" s="4">
        <v>0.9101056643075367</v>
      </c>
      <c r="P178" s="4">
        <v>3.9694145601364141</v>
      </c>
      <c r="Q178" s="4">
        <v>2.6254199382972416</v>
      </c>
      <c r="R178" s="4">
        <v>2.3998284262960254</v>
      </c>
      <c r="S178" s="4">
        <v>2.9942518512567915</v>
      </c>
      <c r="T178" s="4">
        <v>0.47637999949161269</v>
      </c>
      <c r="U178" s="4">
        <v>-1.7270203094871306</v>
      </c>
      <c r="V178" s="4">
        <v>0.70183382386235849</v>
      </c>
      <c r="W178" s="4">
        <v>0.98143447858535637</v>
      </c>
      <c r="X178" s="4">
        <v>2.7031094705930911</v>
      </c>
      <c r="Y178" s="4">
        <v>1.0340729135363063</v>
      </c>
      <c r="Z178" s="4">
        <v>1.9695443007938991</v>
      </c>
      <c r="AA178" s="4">
        <v>1.9671284382140755</v>
      </c>
      <c r="AB178" s="4">
        <v>1.0715589772072747</v>
      </c>
      <c r="AC178" s="4">
        <v>2.3232584068849036</v>
      </c>
      <c r="AD178" s="4">
        <v>1.1188288271768698</v>
      </c>
    </row>
    <row r="179" spans="1:30" x14ac:dyDescent="0.45">
      <c r="A179" t="s">
        <v>648</v>
      </c>
      <c r="B179" t="s">
        <v>182</v>
      </c>
      <c r="C179" s="4">
        <v>6.3681504032865917</v>
      </c>
      <c r="D179" s="4">
        <v>4.1064066122876284</v>
      </c>
      <c r="E179" s="4">
        <v>3.849850021617172</v>
      </c>
      <c r="F179" s="4">
        <v>8.2160027093266592</v>
      </c>
      <c r="G179" s="4">
        <v>3.4684518834232421</v>
      </c>
      <c r="H179" s="4">
        <v>5.3282841745095908</v>
      </c>
      <c r="I179" s="4">
        <v>5.0486125359023362</v>
      </c>
      <c r="J179" s="4">
        <v>3.0163894816855503</v>
      </c>
      <c r="K179" s="4">
        <v>4.412573270971663</v>
      </c>
      <c r="L179" s="4">
        <v>6.1999999875979768</v>
      </c>
      <c r="M179" s="4">
        <v>4.7998921488014048</v>
      </c>
      <c r="N179" s="4">
        <v>0.12014317524948126</v>
      </c>
      <c r="O179" s="4">
        <v>3.9450377673068573</v>
      </c>
      <c r="P179" s="4">
        <v>4.6826032453513875</v>
      </c>
      <c r="Q179" s="4">
        <v>3.4791810463114246</v>
      </c>
      <c r="R179" s="4">
        <v>3.3646147880709236</v>
      </c>
      <c r="S179" s="4">
        <v>3.411560275692608</v>
      </c>
      <c r="T179" s="4">
        <v>6.1046391423172537</v>
      </c>
      <c r="U179" s="4">
        <v>4.533078720393064</v>
      </c>
      <c r="V179" s="4">
        <v>4.8164146502240612</v>
      </c>
      <c r="W179" s="4">
        <v>3.4218282408752003</v>
      </c>
      <c r="X179" s="4">
        <v>4.4384935045082869</v>
      </c>
      <c r="Y179" s="4">
        <v>3.5251531712914925</v>
      </c>
      <c r="Z179" s="4">
        <v>6.0114828425044067</v>
      </c>
      <c r="AA179" s="4">
        <v>3.9760532716297092</v>
      </c>
      <c r="AB179" s="4">
        <v>0.43311371938152377</v>
      </c>
      <c r="AC179" s="4">
        <v>8.9772793564346642</v>
      </c>
      <c r="AD179" s="4">
        <v>7.6223761053986436</v>
      </c>
    </row>
    <row r="180" spans="1:30" x14ac:dyDescent="0.45">
      <c r="A180" t="s">
        <v>233</v>
      </c>
      <c r="B180" t="s">
        <v>94</v>
      </c>
      <c r="C180" s="4" t="s">
        <v>669</v>
      </c>
      <c r="D180" s="4" t="s">
        <v>669</v>
      </c>
      <c r="E180" s="4" t="s">
        <v>669</v>
      </c>
      <c r="F180" s="4" t="s">
        <v>669</v>
      </c>
      <c r="G180" s="4" t="s">
        <v>669</v>
      </c>
      <c r="H180" s="4" t="s">
        <v>669</v>
      </c>
      <c r="I180" s="4" t="s">
        <v>669</v>
      </c>
      <c r="J180" s="4" t="s">
        <v>669</v>
      </c>
      <c r="K180" s="4" t="s">
        <v>669</v>
      </c>
      <c r="L180" s="4" t="s">
        <v>669</v>
      </c>
      <c r="M180" s="4" t="s">
        <v>669</v>
      </c>
      <c r="N180" s="4" t="s">
        <v>669</v>
      </c>
      <c r="O180" s="4" t="s">
        <v>669</v>
      </c>
      <c r="P180" s="4" t="s">
        <v>669</v>
      </c>
      <c r="Q180" s="4" t="s">
        <v>669</v>
      </c>
      <c r="R180" s="4">
        <v>6.0606060606060623</v>
      </c>
      <c r="S180" s="4">
        <v>-22.857142857142847</v>
      </c>
      <c r="T180" s="4">
        <v>22.222222222222229</v>
      </c>
      <c r="U180" s="4">
        <v>9.0909090909090793</v>
      </c>
      <c r="V180" s="4">
        <v>11.111111111111114</v>
      </c>
      <c r="W180" s="4">
        <v>10</v>
      </c>
      <c r="X180" s="4">
        <v>11.36363636363636</v>
      </c>
      <c r="Y180" s="4">
        <v>30.612244897959187</v>
      </c>
      <c r="Z180" s="4">
        <v>26.5625</v>
      </c>
      <c r="AA180" s="4">
        <v>3.7037037037036953</v>
      </c>
      <c r="AB180" s="4">
        <v>3.5714285714285836</v>
      </c>
      <c r="AC180" s="4">
        <v>-5.7471264367816133</v>
      </c>
      <c r="AD180" s="4">
        <v>6.0975609756097668</v>
      </c>
    </row>
    <row r="181" spans="1:30" x14ac:dyDescent="0.45">
      <c r="A181" t="s">
        <v>255</v>
      </c>
      <c r="B181" t="s">
        <v>505</v>
      </c>
      <c r="C181" s="4">
        <v>-1.0904601590351177</v>
      </c>
      <c r="D181" s="4">
        <v>1.09440183049729</v>
      </c>
      <c r="E181" s="4">
        <v>6.3914251643098225</v>
      </c>
      <c r="F181" s="4">
        <v>5.1184883401714814</v>
      </c>
      <c r="G181" s="4">
        <v>4.7231462595825917</v>
      </c>
      <c r="H181" s="4">
        <v>3.6168967757550092</v>
      </c>
      <c r="I181" s="4">
        <v>2.0497474469767667</v>
      </c>
      <c r="J181" s="4">
        <v>0.79740703406972102</v>
      </c>
      <c r="K181" s="4">
        <v>5.4508977959252292</v>
      </c>
      <c r="L181" s="4">
        <v>2.905022987669696</v>
      </c>
      <c r="M181" s="4">
        <v>3.4648466619968019</v>
      </c>
      <c r="N181" s="4">
        <v>4.6744018326252217</v>
      </c>
      <c r="O181" s="4">
        <v>4.5498020102625105</v>
      </c>
      <c r="P181" s="4">
        <v>4.0281394351936939</v>
      </c>
      <c r="Q181" s="4">
        <v>3.3211441126068877</v>
      </c>
      <c r="R181" s="4">
        <v>2.8809378435213659</v>
      </c>
      <c r="S181" s="4">
        <v>3.0275105553516823</v>
      </c>
      <c r="T181" s="4">
        <v>-1.1150413236644425</v>
      </c>
      <c r="U181" s="4">
        <v>-0.13516993104106234</v>
      </c>
      <c r="V181" s="4">
        <v>1.5279941354558559</v>
      </c>
      <c r="W181" s="4">
        <v>2.2567369214184794</v>
      </c>
      <c r="X181" s="4">
        <v>2.2406408697913207</v>
      </c>
      <c r="Y181" s="4">
        <v>2.6957838588664345</v>
      </c>
      <c r="Z181" s="4">
        <v>3.8138310162592575</v>
      </c>
      <c r="AA181" s="4">
        <v>3.707375817707927</v>
      </c>
      <c r="AB181" s="4">
        <v>3.730079893475363</v>
      </c>
      <c r="AC181" s="4">
        <v>3.613281553073719</v>
      </c>
      <c r="AD181" s="4">
        <v>3.2057478799272303</v>
      </c>
    </row>
    <row r="182" spans="1:30" x14ac:dyDescent="0.45">
      <c r="A182" t="s">
        <v>592</v>
      </c>
      <c r="B182" t="s">
        <v>300</v>
      </c>
      <c r="C182" s="4">
        <v>1.4745714682486266</v>
      </c>
      <c r="D182" s="4">
        <v>2.0660016174132352</v>
      </c>
      <c r="E182" s="4">
        <v>1.1482733080457166</v>
      </c>
      <c r="F182" s="4">
        <v>3.0045241668881886</v>
      </c>
      <c r="G182" s="4">
        <v>2.6731226271899686</v>
      </c>
      <c r="H182" s="4">
        <v>3.0934888024995786</v>
      </c>
      <c r="I182" s="4">
        <v>3.469333783600419</v>
      </c>
      <c r="J182" s="4">
        <v>2.8162781877975647</v>
      </c>
      <c r="K182" s="4">
        <v>3.1721028214212197</v>
      </c>
      <c r="L182" s="4">
        <v>3.997513969781167</v>
      </c>
      <c r="M182" s="4">
        <v>1.4026424430360294</v>
      </c>
      <c r="N182" s="4">
        <v>1.5376156163061836</v>
      </c>
      <c r="O182" s="4">
        <v>2.0567606488335599</v>
      </c>
      <c r="P182" s="4">
        <v>3.2166833494557494</v>
      </c>
      <c r="Q182" s="4">
        <v>2.8212117909283734</v>
      </c>
      <c r="R182" s="4">
        <v>3.0951756491138411</v>
      </c>
      <c r="S182" s="4">
        <v>2.7280043688305398</v>
      </c>
      <c r="T182" s="4">
        <v>0.28198843754087477</v>
      </c>
      <c r="U182" s="4">
        <v>-3.424373635898732</v>
      </c>
      <c r="V182" s="4">
        <v>2.9536573171433815</v>
      </c>
      <c r="W182" s="4">
        <v>1.838805781058042</v>
      </c>
      <c r="X182" s="4">
        <v>1.2871362864953539</v>
      </c>
      <c r="Y182" s="4">
        <v>1.5170591204853849</v>
      </c>
      <c r="Z182" s="4">
        <v>2.0863247472865822</v>
      </c>
      <c r="AA182" s="4">
        <v>2.4812487078211802</v>
      </c>
      <c r="AB182" s="4">
        <v>1.7577840579455142</v>
      </c>
      <c r="AC182" s="4">
        <v>2.548667609549284</v>
      </c>
      <c r="AD182" s="4">
        <v>2.2415273217065277</v>
      </c>
    </row>
    <row r="183" spans="1:30" x14ac:dyDescent="0.45">
      <c r="A183" t="s">
        <v>511</v>
      </c>
      <c r="B183" t="s">
        <v>632</v>
      </c>
      <c r="C183" s="4">
        <v>6.0740780255756022</v>
      </c>
      <c r="D183" s="4">
        <v>8.4138841637953874</v>
      </c>
      <c r="E183" s="4">
        <v>6.0429603432930605</v>
      </c>
      <c r="F183" s="4">
        <v>3.8757741504730205</v>
      </c>
      <c r="G183" s="4">
        <v>4.9968196470846777</v>
      </c>
      <c r="H183" s="4">
        <v>3.0459402097232129</v>
      </c>
      <c r="I183" s="4">
        <v>6.0335124120022101</v>
      </c>
      <c r="J183" s="4">
        <v>2.6423377384882514</v>
      </c>
      <c r="K183" s="4">
        <v>0.33149629733499353</v>
      </c>
      <c r="L183" s="4">
        <v>6.5510663931626283</v>
      </c>
      <c r="M183" s="4">
        <v>4.4828022831956247</v>
      </c>
      <c r="N183" s="4">
        <v>-1.1009048300230546</v>
      </c>
      <c r="O183" s="4">
        <v>-2.6685912119516502</v>
      </c>
      <c r="P183" s="4">
        <v>1.2922050368616738</v>
      </c>
      <c r="Q183" s="4">
        <v>2.4902214920970351</v>
      </c>
      <c r="R183" s="4">
        <v>5.3718887885955127</v>
      </c>
      <c r="S183" s="4">
        <v>4.452684150957694</v>
      </c>
      <c r="T183" s="4">
        <v>8.2000779776361554</v>
      </c>
      <c r="U183" s="4">
        <v>6.1123955331740376</v>
      </c>
      <c r="V183" s="4">
        <v>1.7139852096689197</v>
      </c>
      <c r="W183" s="4">
        <v>2.6588686727834698</v>
      </c>
      <c r="X183" s="4">
        <v>9.0450429341420602</v>
      </c>
      <c r="Y183" s="4">
        <v>5.1047994273881017</v>
      </c>
      <c r="Z183" s="4">
        <v>1.4585557818867017</v>
      </c>
      <c r="AA183" s="4">
        <v>4.6303745165030534</v>
      </c>
      <c r="AB183" s="4">
        <v>5.0970676049401504</v>
      </c>
      <c r="AC183" s="4">
        <v>0.34632204051723647</v>
      </c>
      <c r="AD183" s="4">
        <v>0.91939893441841036</v>
      </c>
    </row>
    <row r="184" spans="1:30" x14ac:dyDescent="0.45">
      <c r="A184" t="s">
        <v>373</v>
      </c>
      <c r="B184" t="s">
        <v>630</v>
      </c>
      <c r="C184" s="4" t="s">
        <v>669</v>
      </c>
      <c r="D184" s="4" t="s">
        <v>669</v>
      </c>
      <c r="E184" s="4" t="s">
        <v>669</v>
      </c>
      <c r="F184" s="4" t="s">
        <v>669</v>
      </c>
      <c r="G184" s="4" t="s">
        <v>669</v>
      </c>
      <c r="H184" s="4" t="s">
        <v>669</v>
      </c>
      <c r="I184" s="4" t="s">
        <v>669</v>
      </c>
      <c r="J184" s="4" t="s">
        <v>669</v>
      </c>
      <c r="K184" s="4" t="s">
        <v>669</v>
      </c>
      <c r="L184" s="4" t="s">
        <v>669</v>
      </c>
      <c r="M184" s="4">
        <v>4.2517530772085337</v>
      </c>
      <c r="N184" s="4">
        <v>4.5984237713881555</v>
      </c>
      <c r="O184" s="4">
        <v>4.482502730394458</v>
      </c>
      <c r="P184" s="4">
        <v>9.16905247840225</v>
      </c>
      <c r="Q184" s="4">
        <v>5.7926823592554229</v>
      </c>
      <c r="R184" s="4">
        <v>10.670921921231226</v>
      </c>
      <c r="S184" s="4">
        <v>9.94659448794215</v>
      </c>
      <c r="T184" s="4">
        <v>7.5011226104376902</v>
      </c>
      <c r="U184" s="4">
        <v>1.9939545929933189</v>
      </c>
      <c r="V184" s="4">
        <v>8.5719099178651561</v>
      </c>
      <c r="W184" s="4">
        <v>7.5194263022613654</v>
      </c>
      <c r="X184" s="4">
        <v>3.5961144987747247</v>
      </c>
      <c r="Y184" s="4">
        <v>3.6002268040647607</v>
      </c>
      <c r="Z184" s="4">
        <v>3.72396144727945</v>
      </c>
      <c r="AA184" s="4">
        <v>3.1228666077246885</v>
      </c>
      <c r="AB184" s="4">
        <v>2.7470110977774027</v>
      </c>
      <c r="AC184" s="4">
        <v>1.0074967402401001</v>
      </c>
      <c r="AD184" s="4">
        <v>2.0558887049337642</v>
      </c>
    </row>
    <row r="185" spans="1:30" x14ac:dyDescent="0.45">
      <c r="A185" t="s">
        <v>118</v>
      </c>
      <c r="B185" t="s">
        <v>665</v>
      </c>
      <c r="C185" s="4">
        <v>5.0615677546345381</v>
      </c>
      <c r="D185" s="4">
        <v>7.7058978225001766</v>
      </c>
      <c r="E185" s="4">
        <v>1.7577476982823441</v>
      </c>
      <c r="F185" s="4">
        <v>3.737415553465425</v>
      </c>
      <c r="G185" s="4">
        <v>4.9626091486551189</v>
      </c>
      <c r="H185" s="4">
        <v>4.8465812842599263</v>
      </c>
      <c r="I185" s="4">
        <v>1.0143960136155243</v>
      </c>
      <c r="J185" s="4">
        <v>2.5502342956259128</v>
      </c>
      <c r="K185" s="4">
        <v>3.6601327433969431</v>
      </c>
      <c r="L185" s="4">
        <v>4.2600880114509039</v>
      </c>
      <c r="M185" s="4">
        <v>3.5544182160016646</v>
      </c>
      <c r="N185" s="4">
        <v>2.508337724137121</v>
      </c>
      <c r="O185" s="4">
        <v>5.7770339920158307</v>
      </c>
      <c r="P185" s="4">
        <v>7.5468600153708394</v>
      </c>
      <c r="Q185" s="4">
        <v>6.5187780738887398</v>
      </c>
      <c r="R185" s="4">
        <v>5.898984441298353</v>
      </c>
      <c r="S185" s="4">
        <v>4.8328172771708466</v>
      </c>
      <c r="T185" s="4">
        <v>1.7014054654513018</v>
      </c>
      <c r="U185" s="4">
        <v>2.8316585191999053</v>
      </c>
      <c r="V185" s="4">
        <v>1.6066886290530675</v>
      </c>
      <c r="W185" s="4">
        <v>2.748405917400504</v>
      </c>
      <c r="X185" s="4">
        <v>3.5070334200968887</v>
      </c>
      <c r="Y185" s="4">
        <v>4.3964566334977206</v>
      </c>
      <c r="Z185" s="4">
        <v>4.6747079814372512</v>
      </c>
      <c r="AA185" s="4">
        <v>4.7311474753290099</v>
      </c>
      <c r="AB185" s="4">
        <v>5.5267358447444792</v>
      </c>
      <c r="AC185" s="4">
        <v>5.5542774372940613</v>
      </c>
      <c r="AD185" s="4">
        <v>5.8364174975440051</v>
      </c>
    </row>
    <row r="186" spans="1:30" x14ac:dyDescent="0.45">
      <c r="A186" t="s">
        <v>411</v>
      </c>
      <c r="B186" t="s">
        <v>486</v>
      </c>
      <c r="C186" s="4">
        <v>9.4190055622128739</v>
      </c>
      <c r="D186" s="4">
        <v>8.2016803339644611</v>
      </c>
      <c r="E186" s="4">
        <v>5.4557444355758378</v>
      </c>
      <c r="F186" s="4">
        <v>2.8501468139855035</v>
      </c>
      <c r="G186" s="4">
        <v>1.7516787571154993</v>
      </c>
      <c r="H186" s="4">
        <v>4.0797032057862594</v>
      </c>
      <c r="I186" s="4">
        <v>6.4609904400289935</v>
      </c>
      <c r="J186" s="4">
        <v>7.341500702885881</v>
      </c>
      <c r="K186" s="4">
        <v>3.9172065887284759</v>
      </c>
      <c r="L186" s="4">
        <v>2.7153741548282113</v>
      </c>
      <c r="M186" s="4">
        <v>0.57427279063453796</v>
      </c>
      <c r="N186" s="4">
        <v>2.2291494166372843</v>
      </c>
      <c r="O186" s="4">
        <v>4.2054959448157376</v>
      </c>
      <c r="P186" s="4">
        <v>7.5220796578461915</v>
      </c>
      <c r="Q186" s="4">
        <v>7.1912794023353541</v>
      </c>
      <c r="R186" s="4">
        <v>8.6524656105666935</v>
      </c>
      <c r="S186" s="4">
        <v>11.983985394787069</v>
      </c>
      <c r="T186" s="4">
        <v>9.8556548515846316</v>
      </c>
      <c r="U186" s="4">
        <v>1.2429923177641911</v>
      </c>
      <c r="V186" s="4">
        <v>5.8278393924690022</v>
      </c>
      <c r="W186" s="4">
        <v>11.313731748184793</v>
      </c>
      <c r="X186" s="4">
        <v>9.7785455470774423</v>
      </c>
      <c r="Y186" s="4">
        <v>6.9039480514392579</v>
      </c>
      <c r="Z186" s="4">
        <v>5.0664223545579432</v>
      </c>
      <c r="AA186" s="4">
        <v>5.7330542960120994</v>
      </c>
      <c r="AB186" s="4">
        <v>4.9532114227905879</v>
      </c>
      <c r="AC186" s="4">
        <v>5.5911488755363052</v>
      </c>
      <c r="AD186" s="4">
        <v>3.5981127582306272</v>
      </c>
    </row>
    <row r="187" spans="1:30" x14ac:dyDescent="0.45">
      <c r="A187" t="s">
        <v>256</v>
      </c>
      <c r="B187" t="s">
        <v>440</v>
      </c>
      <c r="C187" s="4">
        <v>2.2192591027909003</v>
      </c>
      <c r="D187" s="4">
        <v>-0.54050912472392554</v>
      </c>
      <c r="E187" s="4">
        <v>5.2435770077329096</v>
      </c>
      <c r="F187" s="4">
        <v>12.308366184844502</v>
      </c>
      <c r="G187" s="4">
        <v>7.411395047351192</v>
      </c>
      <c r="H187" s="4">
        <v>2.7989730791260854</v>
      </c>
      <c r="I187" s="4">
        <v>6.4768244207970866</v>
      </c>
      <c r="J187" s="4">
        <v>-0.39153755583382122</v>
      </c>
      <c r="K187" s="4">
        <v>1.4949106430883319</v>
      </c>
      <c r="L187" s="4">
        <v>2.6943713980691228</v>
      </c>
      <c r="M187" s="4">
        <v>0.61789232562429675</v>
      </c>
      <c r="N187" s="4">
        <v>5.4535289381876737</v>
      </c>
      <c r="O187" s="4">
        <v>4.1650231366611195</v>
      </c>
      <c r="P187" s="4">
        <v>4.9582032061174459</v>
      </c>
      <c r="Q187" s="4">
        <v>6.285060325096012</v>
      </c>
      <c r="R187" s="4">
        <v>7.5288990440594006</v>
      </c>
      <c r="S187" s="4">
        <v>8.5183877690954972</v>
      </c>
      <c r="T187" s="4">
        <v>9.1265683014642036</v>
      </c>
      <c r="U187" s="4">
        <v>1.0958236592426971</v>
      </c>
      <c r="V187" s="4">
        <v>8.3324591074957652</v>
      </c>
      <c r="W187" s="4">
        <v>6.3271924016111711</v>
      </c>
      <c r="X187" s="4">
        <v>6.1397247056043511</v>
      </c>
      <c r="Y187" s="4">
        <v>5.8525182108492828</v>
      </c>
      <c r="Z187" s="4">
        <v>2.3821573718054054</v>
      </c>
      <c r="AA187" s="4">
        <v>3.2522447721845111</v>
      </c>
      <c r="AB187" s="4">
        <v>3.9533187152076721</v>
      </c>
      <c r="AC187" s="4">
        <v>2.5188354423313513</v>
      </c>
      <c r="AD187" s="4">
        <v>3.969156870180754</v>
      </c>
    </row>
    <row r="188" spans="1:30" x14ac:dyDescent="0.45">
      <c r="A188" t="s">
        <v>525</v>
      </c>
      <c r="B188" t="s">
        <v>244</v>
      </c>
      <c r="C188" s="4">
        <v>-0.57833465109762017</v>
      </c>
      <c r="D188" s="4">
        <v>0.33760303060563501</v>
      </c>
      <c r="E188" s="4">
        <v>2.1163071792136492</v>
      </c>
      <c r="F188" s="4">
        <v>4.3876233405203635</v>
      </c>
      <c r="G188" s="4">
        <v>4.6786922191007108</v>
      </c>
      <c r="H188" s="4">
        <v>5.8458734728302773</v>
      </c>
      <c r="I188" s="4">
        <v>5.1853622756408981</v>
      </c>
      <c r="J188" s="4">
        <v>-0.57671814714154834</v>
      </c>
      <c r="K188" s="4">
        <v>3.081916458854252</v>
      </c>
      <c r="L188" s="4">
        <v>4.4112221586605926</v>
      </c>
      <c r="M188" s="4">
        <v>3.0492313446348618</v>
      </c>
      <c r="N188" s="4">
        <v>3.716255001583832</v>
      </c>
      <c r="O188" s="4">
        <v>5.0869111351307339</v>
      </c>
      <c r="P188" s="4">
        <v>6.5692285118062586</v>
      </c>
      <c r="Q188" s="4">
        <v>4.9425051187767792</v>
      </c>
      <c r="R188" s="4">
        <v>5.316416821369387</v>
      </c>
      <c r="S188" s="4">
        <v>6.5192915501893793</v>
      </c>
      <c r="T188" s="4">
        <v>4.3444873050918318</v>
      </c>
      <c r="U188" s="4">
        <v>1.4483230627566854</v>
      </c>
      <c r="V188" s="4">
        <v>7.3344999603453829</v>
      </c>
      <c r="W188" s="4">
        <v>3.8582328279566269</v>
      </c>
      <c r="X188" s="4">
        <v>6.8969517105098532</v>
      </c>
      <c r="Y188" s="4">
        <v>6.750531301422555</v>
      </c>
      <c r="Z188" s="4">
        <v>6.3479874826086728</v>
      </c>
      <c r="AA188" s="4">
        <v>6.3483097167276128</v>
      </c>
      <c r="AB188" s="4">
        <v>7.1494567500075163</v>
      </c>
      <c r="AC188" s="4">
        <v>6.9309883258402039</v>
      </c>
      <c r="AD188" s="4">
        <v>6.3414855713117788</v>
      </c>
    </row>
    <row r="189" spans="1:30" x14ac:dyDescent="0.45">
      <c r="A189" t="s">
        <v>339</v>
      </c>
      <c r="B189" t="s">
        <v>614</v>
      </c>
      <c r="C189" s="4" t="s">
        <v>669</v>
      </c>
      <c r="D189" s="4" t="s">
        <v>669</v>
      </c>
      <c r="E189" s="4" t="s">
        <v>669</v>
      </c>
      <c r="F189" s="4" t="s">
        <v>669</v>
      </c>
      <c r="G189" s="4" t="s">
        <v>669</v>
      </c>
      <c r="H189" s="4" t="s">
        <v>669</v>
      </c>
      <c r="I189" s="4" t="s">
        <v>669</v>
      </c>
      <c r="J189" s="4" t="s">
        <v>669</v>
      </c>
      <c r="K189" s="4" t="s">
        <v>669</v>
      </c>
      <c r="L189" s="4" t="s">
        <v>669</v>
      </c>
      <c r="M189" s="4">
        <v>6.4401233004908818</v>
      </c>
      <c r="N189" s="4">
        <v>3.5793914081395002</v>
      </c>
      <c r="O189" s="4">
        <v>-3.2633698629805252</v>
      </c>
      <c r="P189" s="4">
        <v>4.8560091459852686</v>
      </c>
      <c r="Q189" s="4">
        <v>3.9598688930599906</v>
      </c>
      <c r="R189" s="4">
        <v>-0.40565311567850415</v>
      </c>
      <c r="S189" s="4">
        <v>2.021153898628711</v>
      </c>
      <c r="T189" s="4">
        <v>-5.7819178932625306</v>
      </c>
      <c r="U189" s="4">
        <v>-6.5904623755139653</v>
      </c>
      <c r="V189" s="4">
        <v>0.21607267369816441</v>
      </c>
      <c r="W189" s="4">
        <v>6.6836828615225841</v>
      </c>
      <c r="X189" s="4">
        <v>1.6726025949401588</v>
      </c>
      <c r="Y189" s="4">
        <v>-3.3873163955044276</v>
      </c>
      <c r="Z189" s="4">
        <v>6.2938473771967836</v>
      </c>
      <c r="AA189" s="4">
        <v>7.5390697943719118</v>
      </c>
      <c r="AB189" s="4">
        <v>-8.3363730074097475E-2</v>
      </c>
      <c r="AC189" s="4">
        <v>-1.9163604531947556</v>
      </c>
      <c r="AD189" s="4">
        <v>4.058885123654818</v>
      </c>
    </row>
    <row r="190" spans="1:30" x14ac:dyDescent="0.45">
      <c r="A190" t="s">
        <v>224</v>
      </c>
      <c r="B190" t="s">
        <v>403</v>
      </c>
      <c r="C190" s="4">
        <v>9.5468977086124056</v>
      </c>
      <c r="D190" s="4">
        <v>13.849085268948102</v>
      </c>
      <c r="E190" s="4">
        <v>18.202285952729767</v>
      </c>
      <c r="F190" s="4">
        <v>5.9421090596776907</v>
      </c>
      <c r="G190" s="4">
        <v>-3.3124487782966554</v>
      </c>
      <c r="H190" s="4">
        <v>7.7336957979639891</v>
      </c>
      <c r="I190" s="4">
        <v>-3.9043896563935903</v>
      </c>
      <c r="J190" s="4">
        <v>-3.7691132178345725</v>
      </c>
      <c r="K190" s="4">
        <v>1.8555539940881687</v>
      </c>
      <c r="L190" s="4">
        <v>-2.4948419926002288</v>
      </c>
      <c r="M190" s="4">
        <v>-0.1212886055647715</v>
      </c>
      <c r="N190" s="4">
        <v>-0.15890053308265806</v>
      </c>
      <c r="O190" s="4">
        <v>2.1641025022208282</v>
      </c>
      <c r="P190" s="4">
        <v>2.7211757409823463</v>
      </c>
      <c r="Q190" s="4">
        <v>6.3447959230965409</v>
      </c>
      <c r="R190" s="4">
        <v>5.4099440910730721</v>
      </c>
      <c r="S190" s="4">
        <v>7.8151892286238791</v>
      </c>
      <c r="T190" s="4">
        <v>-0.29645784588058177</v>
      </c>
      <c r="U190" s="4">
        <v>6.8004214832209584</v>
      </c>
      <c r="V190" s="4">
        <v>10.12845407202316</v>
      </c>
      <c r="W190" s="4">
        <v>1.1075436261961613</v>
      </c>
      <c r="X190" s="4">
        <v>4.6571195968623869</v>
      </c>
      <c r="Y190" s="4">
        <v>3.8249463280067459</v>
      </c>
      <c r="Z190" s="4">
        <v>13.543770621654588</v>
      </c>
      <c r="AA190" s="4">
        <v>6.5783563230427546</v>
      </c>
      <c r="AB190" s="4">
        <v>5.4895731527818725</v>
      </c>
      <c r="AC190" s="4">
        <v>3.5346108175045856</v>
      </c>
      <c r="AD190" s="4">
        <v>-0.27925228495995214</v>
      </c>
    </row>
    <row r="191" spans="1:30" x14ac:dyDescent="0.45">
      <c r="A191" t="s">
        <v>39</v>
      </c>
      <c r="B191" t="s">
        <v>66</v>
      </c>
      <c r="C191" s="4">
        <v>-7.0155787962354594</v>
      </c>
      <c r="D191" s="4">
        <v>2.5149786115192541</v>
      </c>
      <c r="E191" s="4">
        <v>3.7383103082092788</v>
      </c>
      <c r="F191" s="4">
        <v>5.2928020584200226</v>
      </c>
      <c r="G191" s="4">
        <v>7.1028655381029466</v>
      </c>
      <c r="H191" s="4">
        <v>6.1153807094743655</v>
      </c>
      <c r="I191" s="4">
        <v>6.4490598348722017</v>
      </c>
      <c r="J191" s="4">
        <v>4.6406343685527247</v>
      </c>
      <c r="K191" s="4">
        <v>4.6548266590651792</v>
      </c>
      <c r="L191" s="4">
        <v>4.5610254683833489</v>
      </c>
      <c r="M191" s="4">
        <v>1.2584726936318589</v>
      </c>
      <c r="N191" s="4">
        <v>2.0359035010511661</v>
      </c>
      <c r="O191" s="4">
        <v>3.4983991839323352</v>
      </c>
      <c r="P191" s="4">
        <v>4.9828221234847376</v>
      </c>
      <c r="Q191" s="4">
        <v>3.5068474534369471</v>
      </c>
      <c r="R191" s="4">
        <v>6.1311439460615844</v>
      </c>
      <c r="S191" s="4">
        <v>7.0615438131078179</v>
      </c>
      <c r="T191" s="4">
        <v>4.1999622924876689</v>
      </c>
      <c r="U191" s="4">
        <v>2.8321845894309803</v>
      </c>
      <c r="V191" s="4">
        <v>3.7405177790768391</v>
      </c>
      <c r="W191" s="4">
        <v>4.7576380038207162</v>
      </c>
      <c r="X191" s="4">
        <v>1.3248908278504388</v>
      </c>
      <c r="Y191" s="4">
        <v>1.1257678360958181</v>
      </c>
      <c r="Z191" s="4">
        <v>3.3785780726413179</v>
      </c>
      <c r="AA191" s="4">
        <v>4.2363263060808549</v>
      </c>
      <c r="AB191" s="4">
        <v>3.1417312290701318</v>
      </c>
      <c r="AC191" s="4">
        <v>4.8306545703617871</v>
      </c>
      <c r="AD191" s="4">
        <v>5.3537047460440021</v>
      </c>
    </row>
    <row r="192" spans="1:30" x14ac:dyDescent="0.45">
      <c r="A192" t="s">
        <v>254</v>
      </c>
      <c r="B192" t="s">
        <v>200</v>
      </c>
      <c r="C192" s="4">
        <v>-9.868127517302284</v>
      </c>
      <c r="D192" s="4">
        <v>2.9963284146318614</v>
      </c>
      <c r="E192" s="4">
        <v>-0.13995634270395385</v>
      </c>
      <c r="F192" s="4">
        <v>0.13828378624936022</v>
      </c>
      <c r="G192" s="4">
        <v>3.2576685539668233</v>
      </c>
      <c r="H192" s="4">
        <v>5.8708008296098626</v>
      </c>
      <c r="I192" s="4">
        <v>5.9770975404169491</v>
      </c>
      <c r="J192" s="4">
        <v>7.6958374942003758</v>
      </c>
      <c r="K192" s="4">
        <v>4.7796548629130911</v>
      </c>
      <c r="L192" s="4">
        <v>5.8931758166476129</v>
      </c>
      <c r="M192" s="4">
        <v>4.6575776131003721</v>
      </c>
      <c r="N192" s="4">
        <v>5.4702538057617431</v>
      </c>
      <c r="O192" s="4">
        <v>-1.5236493927741037</v>
      </c>
      <c r="P192" s="4">
        <v>12.829516935827812</v>
      </c>
      <c r="Q192" s="4">
        <v>6.2175438751945507</v>
      </c>
      <c r="R192" s="4">
        <v>6.4894164706337421</v>
      </c>
      <c r="S192" s="4">
        <v>6.4822055816535595</v>
      </c>
      <c r="T192" s="4">
        <v>6.8495863245170483</v>
      </c>
      <c r="U192" s="4">
        <v>5.1859951364463086</v>
      </c>
      <c r="V192" s="4">
        <v>6.3113494174632478</v>
      </c>
      <c r="W192" s="4">
        <v>4.6672102240874977</v>
      </c>
      <c r="X192" s="4">
        <v>5.7429741193211612</v>
      </c>
      <c r="Y192" s="4">
        <v>6.0713431114996865</v>
      </c>
      <c r="Z192" s="4">
        <v>5.0702039504327132</v>
      </c>
      <c r="AA192" s="4">
        <v>3.2764888626594058</v>
      </c>
      <c r="AB192" s="4">
        <v>2.7612310066188712</v>
      </c>
      <c r="AC192" s="4">
        <v>1.7396697658589773</v>
      </c>
      <c r="AD192" s="4">
        <v>2.1550794039273171</v>
      </c>
    </row>
    <row r="193" spans="1:30" x14ac:dyDescent="0.45">
      <c r="A193" t="s">
        <v>622</v>
      </c>
      <c r="B193" t="s">
        <v>503</v>
      </c>
      <c r="C193" s="4">
        <v>2.3043911874036667</v>
      </c>
      <c r="D193" s="4">
        <v>4.5640518145429354</v>
      </c>
      <c r="E193" s="4">
        <v>4.6445270012571882</v>
      </c>
      <c r="F193" s="4">
        <v>4.1859586128696975</v>
      </c>
      <c r="G193" s="4">
        <v>4.5489881060350825</v>
      </c>
      <c r="H193" s="4">
        <v>2.3137075087058321</v>
      </c>
      <c r="I193" s="4">
        <v>4.8800872093023315</v>
      </c>
      <c r="J193" s="4">
        <v>5.5307256117982604</v>
      </c>
      <c r="K193" s="4">
        <v>5.3896999277725399</v>
      </c>
      <c r="L193" s="4">
        <v>3.2719645286232009</v>
      </c>
      <c r="M193" s="4">
        <v>6.3134715546886042</v>
      </c>
      <c r="N193" s="4">
        <v>0.91645938354156442</v>
      </c>
      <c r="O193" s="4">
        <v>5.3419804689696093E-2</v>
      </c>
      <c r="P193" s="4">
        <v>8.7486769265354667</v>
      </c>
      <c r="Q193" s="4">
        <v>-1.9869387333224182</v>
      </c>
      <c r="R193" s="4">
        <v>-1.4094140244289548</v>
      </c>
      <c r="S193" s="4">
        <v>-1.1628066902935359</v>
      </c>
      <c r="T193" s="4">
        <v>-1.8441342497794011</v>
      </c>
      <c r="U193" s="4">
        <v>-1.9524251417230971</v>
      </c>
      <c r="V193" s="4">
        <v>-0.41325411848491456</v>
      </c>
      <c r="W193" s="4">
        <v>-0.35851062828751878</v>
      </c>
      <c r="X193" s="4">
        <v>2.9275110489933809E-2</v>
      </c>
      <c r="Y193" s="4">
        <v>-0.30682665709996115</v>
      </c>
      <c r="Z193" s="4">
        <v>-1.1903634538532941</v>
      </c>
      <c r="AA193" s="4">
        <v>-1.0494436511055056</v>
      </c>
      <c r="AB193" s="4">
        <v>-1.2630029250527883</v>
      </c>
      <c r="AC193" s="4">
        <v>-2.8859547585882126</v>
      </c>
      <c r="AD193" s="4">
        <v>-4.147474747474746</v>
      </c>
    </row>
    <row r="194" spans="1:30" x14ac:dyDescent="0.45">
      <c r="A194" t="s">
        <v>53</v>
      </c>
      <c r="B194" t="s">
        <v>668</v>
      </c>
      <c r="C194" s="4" t="s">
        <v>669</v>
      </c>
      <c r="D194" s="4" t="s">
        <v>669</v>
      </c>
      <c r="E194" s="4" t="s">
        <v>669</v>
      </c>
      <c r="F194" s="4" t="s">
        <v>669</v>
      </c>
      <c r="G194" s="4" t="s">
        <v>669</v>
      </c>
      <c r="H194" s="4" t="s">
        <v>669</v>
      </c>
      <c r="I194" s="4" t="s">
        <v>669</v>
      </c>
      <c r="J194" s="4" t="s">
        <v>669</v>
      </c>
      <c r="K194" s="4" t="s">
        <v>669</v>
      </c>
      <c r="L194" s="4" t="s">
        <v>669</v>
      </c>
      <c r="M194" s="4" t="s">
        <v>669</v>
      </c>
      <c r="N194" s="4" t="s">
        <v>669</v>
      </c>
      <c r="O194" s="4" t="s">
        <v>669</v>
      </c>
      <c r="P194" s="4" t="s">
        <v>669</v>
      </c>
      <c r="Q194" s="4" t="s">
        <v>669</v>
      </c>
      <c r="R194" s="4" t="s">
        <v>669</v>
      </c>
      <c r="S194" s="4" t="s">
        <v>669</v>
      </c>
      <c r="T194" s="4" t="s">
        <v>669</v>
      </c>
      <c r="U194" s="4" t="s">
        <v>669</v>
      </c>
      <c r="V194" s="4" t="s">
        <v>669</v>
      </c>
      <c r="W194" s="4" t="s">
        <v>669</v>
      </c>
      <c r="X194" s="4" t="s">
        <v>669</v>
      </c>
      <c r="Y194" s="4" t="s">
        <v>669</v>
      </c>
      <c r="Z194" s="4" t="s">
        <v>669</v>
      </c>
      <c r="AA194" s="4" t="s">
        <v>669</v>
      </c>
      <c r="AB194" s="4" t="s">
        <v>669</v>
      </c>
      <c r="AC194" s="4" t="s">
        <v>669</v>
      </c>
      <c r="AD194" s="4" t="s">
        <v>669</v>
      </c>
    </row>
    <row r="195" spans="1:30" x14ac:dyDescent="0.45">
      <c r="A195" t="s">
        <v>166</v>
      </c>
      <c r="B195" t="s">
        <v>386</v>
      </c>
      <c r="C195" s="4">
        <v>4.3682064626740242</v>
      </c>
      <c r="D195" s="4">
        <v>1.0894764083122936</v>
      </c>
      <c r="E195" s="4">
        <v>-2.0432765315769359</v>
      </c>
      <c r="F195" s="4">
        <v>0.96483792534367296</v>
      </c>
      <c r="G195" s="4">
        <v>4.2827804595035275</v>
      </c>
      <c r="H195" s="4">
        <v>3.5042470691652738</v>
      </c>
      <c r="I195" s="4">
        <v>4.4008677538124772</v>
      </c>
      <c r="J195" s="4">
        <v>4.8079629757332896</v>
      </c>
      <c r="K195" s="4">
        <v>3.9065774400257851</v>
      </c>
      <c r="L195" s="4">
        <v>3.8161780634697919</v>
      </c>
      <c r="M195" s="4">
        <v>1.9436722958495949</v>
      </c>
      <c r="N195" s="4">
        <v>0.77092402429121876</v>
      </c>
      <c r="O195" s="4">
        <v>-0.93052119262306121</v>
      </c>
      <c r="P195" s="4">
        <v>1.788735681571211</v>
      </c>
      <c r="Q195" s="4">
        <v>0.78184821592743958</v>
      </c>
      <c r="R195" s="4">
        <v>1.6250341762967366</v>
      </c>
      <c r="S195" s="4">
        <v>2.506579645517732</v>
      </c>
      <c r="T195" s="4">
        <v>0.31924792506308108</v>
      </c>
      <c r="U195" s="4">
        <v>-3.1220794203332076</v>
      </c>
      <c r="V195" s="4">
        <v>1.7376254759056593</v>
      </c>
      <c r="W195" s="4">
        <v>-1.6961647806150353</v>
      </c>
      <c r="X195" s="4">
        <v>-4.0572936076956125</v>
      </c>
      <c r="Y195" s="4">
        <v>-0.92264467452788779</v>
      </c>
      <c r="Z195" s="4">
        <v>0.79219030187536532</v>
      </c>
      <c r="AA195" s="4">
        <v>1.7920460455598288</v>
      </c>
      <c r="AB195" s="4">
        <v>2.0194853956131169</v>
      </c>
      <c r="AC195" s="4">
        <v>3.5063452848123973</v>
      </c>
      <c r="AD195" s="4">
        <v>2.8493264613125291</v>
      </c>
    </row>
    <row r="196" spans="1:30" x14ac:dyDescent="0.45">
      <c r="A196" t="s">
        <v>63</v>
      </c>
      <c r="B196" t="s">
        <v>439</v>
      </c>
      <c r="C196" s="4">
        <v>3.4936501550211432</v>
      </c>
      <c r="D196" s="4">
        <v>1.6964280112470078</v>
      </c>
      <c r="E196" s="4">
        <v>4.9363594147528147</v>
      </c>
      <c r="F196" s="4">
        <v>5.3179176602394165</v>
      </c>
      <c r="G196" s="4">
        <v>6.8228103035857828</v>
      </c>
      <c r="H196" s="4">
        <v>1.5737851317500571</v>
      </c>
      <c r="I196" s="4">
        <v>4.2425161026985876</v>
      </c>
      <c r="J196" s="4">
        <v>6.8037755808063594E-2</v>
      </c>
      <c r="K196" s="4">
        <v>-1.36607971240079</v>
      </c>
      <c r="L196" s="4">
        <v>-2.314140568190453</v>
      </c>
      <c r="M196" s="4">
        <v>-0.83405471674609544</v>
      </c>
      <c r="N196" s="4">
        <v>-2.1404394998569387E-2</v>
      </c>
      <c r="O196" s="4">
        <v>4.3207454855159142</v>
      </c>
      <c r="P196" s="4">
        <v>4.0574183636377086</v>
      </c>
      <c r="Q196" s="4">
        <v>2.1334906645960103</v>
      </c>
      <c r="R196" s="4">
        <v>4.8071171926837621</v>
      </c>
      <c r="S196" s="4">
        <v>5.4216228721823541</v>
      </c>
      <c r="T196" s="4">
        <v>6.4962921197090964</v>
      </c>
      <c r="U196" s="4">
        <v>-0.26113732808028089</v>
      </c>
      <c r="V196" s="4">
        <v>11.095231268552055</v>
      </c>
      <c r="W196" s="4">
        <v>4.2863712070228246</v>
      </c>
      <c r="X196" s="4">
        <v>-0.70804311231688644</v>
      </c>
      <c r="Y196" s="4">
        <v>8.2930764894047115</v>
      </c>
      <c r="Z196" s="4">
        <v>5.3012385923702539</v>
      </c>
      <c r="AA196" s="4">
        <v>2.9571517348710614</v>
      </c>
      <c r="AB196" s="4">
        <v>4.2680258331458276</v>
      </c>
      <c r="AC196" s="4">
        <v>4.8100788555404108</v>
      </c>
      <c r="AD196" s="4">
        <v>3.2042503407663929</v>
      </c>
    </row>
    <row r="197" spans="1:30" x14ac:dyDescent="0.45">
      <c r="A197" t="s">
        <v>170</v>
      </c>
      <c r="B197" t="s">
        <v>76</v>
      </c>
      <c r="C197" s="4" t="s">
        <v>669</v>
      </c>
      <c r="D197" s="4" t="s">
        <v>669</v>
      </c>
      <c r="E197" s="4" t="s">
        <v>669</v>
      </c>
      <c r="F197" s="4" t="s">
        <v>669</v>
      </c>
      <c r="G197" s="4">
        <v>7.1185118237428782</v>
      </c>
      <c r="H197" s="4">
        <v>1.2151507733078972</v>
      </c>
      <c r="I197" s="4">
        <v>14.667225162375047</v>
      </c>
      <c r="J197" s="4">
        <v>14.334203475552826</v>
      </c>
      <c r="K197" s="4">
        <v>8.2804294037166102</v>
      </c>
      <c r="L197" s="4">
        <v>-8.5561832906562216</v>
      </c>
      <c r="M197" s="4">
        <v>-9.3106381675533072</v>
      </c>
      <c r="N197" s="4">
        <v>-12.489191760806392</v>
      </c>
      <c r="O197" s="4">
        <v>14.015865494575181</v>
      </c>
      <c r="P197" s="4">
        <v>21.925239493344691</v>
      </c>
      <c r="Q197" s="4">
        <v>11.290651182927135</v>
      </c>
      <c r="R197" s="4">
        <v>-0.99655610347707579</v>
      </c>
      <c r="S197" s="4">
        <v>3.7882815208598117</v>
      </c>
      <c r="T197" s="4">
        <v>7.4291822554783522</v>
      </c>
      <c r="U197" s="4">
        <v>8.5934908789386384</v>
      </c>
      <c r="V197" s="4">
        <v>5.7773620562941943</v>
      </c>
      <c r="W197" s="4">
        <v>9.6008084891359431</v>
      </c>
      <c r="X197" s="4">
        <v>6.0964565632615404</v>
      </c>
      <c r="Y197" s="4">
        <v>4.6985698655223445</v>
      </c>
      <c r="Z197" s="4">
        <v>-0.15786665085529705</v>
      </c>
      <c r="AA197" s="4">
        <v>3.7212996711478752</v>
      </c>
      <c r="AB197" s="4">
        <v>8.8646188199593468</v>
      </c>
      <c r="AC197" s="4">
        <v>1.419367562947869</v>
      </c>
      <c r="AD197" s="4">
        <v>1.2270773778270296</v>
      </c>
    </row>
    <row r="198" spans="1:30" x14ac:dyDescent="0.45">
      <c r="A198" t="s">
        <v>177</v>
      </c>
      <c r="B198" t="s">
        <v>115</v>
      </c>
      <c r="C198" s="4">
        <v>0.18189153652630807</v>
      </c>
      <c r="D198" s="4">
        <v>5.3510472659417161</v>
      </c>
      <c r="E198" s="4">
        <v>2.9566703536333137</v>
      </c>
      <c r="F198" s="4">
        <v>4.7855068349311978</v>
      </c>
      <c r="G198" s="4">
        <v>4.3644195717526912</v>
      </c>
      <c r="H198" s="4">
        <v>3.0213184333276075</v>
      </c>
      <c r="I198" s="4">
        <v>-1.0903441290038103</v>
      </c>
      <c r="J198" s="4">
        <v>1.6766542199794401</v>
      </c>
      <c r="K198" s="4">
        <v>4.7443295641845538</v>
      </c>
      <c r="L198" s="4">
        <v>-1.1383396081171071</v>
      </c>
      <c r="M198" s="4">
        <v>1.1011684810669635</v>
      </c>
      <c r="N198" s="4">
        <v>1.9555885454488191</v>
      </c>
      <c r="O198" s="4">
        <v>2.0678836704974373</v>
      </c>
      <c r="P198" s="4">
        <v>3.9593167210506124</v>
      </c>
      <c r="Q198" s="4">
        <v>2.2089096298444417</v>
      </c>
      <c r="R198" s="4">
        <v>2.4113280984743994</v>
      </c>
      <c r="S198" s="4">
        <v>0.99406643873373923</v>
      </c>
      <c r="T198" s="4">
        <v>1.7268128890136154</v>
      </c>
      <c r="U198" s="4">
        <v>-0.92021388784849023</v>
      </c>
      <c r="V198" s="4">
        <v>2.9979662008186097</v>
      </c>
      <c r="W198" s="4">
        <v>3.8195188484284444</v>
      </c>
      <c r="X198" s="4">
        <v>0.73977098647279149</v>
      </c>
      <c r="Y198" s="4">
        <v>3.2122575117429619</v>
      </c>
      <c r="Z198" s="4">
        <v>3.6139323622194581</v>
      </c>
      <c r="AA198" s="4">
        <v>3.6539491013933372</v>
      </c>
      <c r="AB198" s="4">
        <v>3.7590650654558289</v>
      </c>
      <c r="AC198" s="4">
        <v>4.3157599608117465</v>
      </c>
      <c r="AD198" s="4">
        <v>2.8595580936551954</v>
      </c>
    </row>
    <row r="199" spans="1:30" x14ac:dyDescent="0.45">
      <c r="A199" t="s">
        <v>240</v>
      </c>
      <c r="B199" t="s">
        <v>537</v>
      </c>
      <c r="C199" s="4">
        <v>1.3831251109915712</v>
      </c>
      <c r="D199" s="4">
        <v>1.8445572369381011</v>
      </c>
      <c r="E199" s="4">
        <v>0.89331922524316099</v>
      </c>
      <c r="F199" s="4">
        <v>2.8995273265058046</v>
      </c>
      <c r="G199" s="4">
        <v>2.6798338052470996</v>
      </c>
      <c r="H199" s="4">
        <v>2.8798914691767834</v>
      </c>
      <c r="I199" s="4">
        <v>3.2412393416009877</v>
      </c>
      <c r="J199" s="4">
        <v>2.6537981886407778</v>
      </c>
      <c r="K199" s="4">
        <v>3.2834855422905491</v>
      </c>
      <c r="L199" s="4">
        <v>3.9331924824253832</v>
      </c>
      <c r="M199" s="4">
        <v>1.5380375888132107</v>
      </c>
      <c r="N199" s="4">
        <v>1.5051247637877481</v>
      </c>
      <c r="O199" s="4">
        <v>2.0268853562125884</v>
      </c>
      <c r="P199" s="4">
        <v>3.1236681467219825</v>
      </c>
      <c r="Q199" s="4">
        <v>2.7380810942962341</v>
      </c>
      <c r="R199" s="4">
        <v>2.9775754136550461</v>
      </c>
      <c r="S199" s="4">
        <v>2.6561106199921198</v>
      </c>
      <c r="T199" s="4">
        <v>0.23565632201227515</v>
      </c>
      <c r="U199" s="4">
        <v>-3.4641338802758241</v>
      </c>
      <c r="V199" s="4">
        <v>2.8515216715092606</v>
      </c>
      <c r="W199" s="4">
        <v>1.5837955281791807</v>
      </c>
      <c r="X199" s="4">
        <v>1.1295715611381496</v>
      </c>
      <c r="Y199" s="4">
        <v>1.3565864429434527</v>
      </c>
      <c r="Z199" s="4">
        <v>1.9039388588595614</v>
      </c>
      <c r="AA199" s="4">
        <v>2.1673881803830284</v>
      </c>
      <c r="AB199" s="4">
        <v>1.6691681583600513</v>
      </c>
      <c r="AC199" s="4">
        <v>2.4025172572039963</v>
      </c>
      <c r="AD199" s="4">
        <v>2.1386639469099151</v>
      </c>
    </row>
    <row r="200" spans="1:30" x14ac:dyDescent="0.45">
      <c r="A200" t="s">
        <v>522</v>
      </c>
      <c r="B200" t="s">
        <v>319</v>
      </c>
      <c r="C200" s="4">
        <v>4.8999962030129325</v>
      </c>
      <c r="D200" s="4">
        <v>0.89999758030509724</v>
      </c>
      <c r="E200" s="4">
        <v>0.10000323351980001</v>
      </c>
      <c r="F200" s="4">
        <v>0.80000227789402345</v>
      </c>
      <c r="G200" s="4">
        <v>0.49999391213506783</v>
      </c>
      <c r="H200" s="4">
        <v>0.30000031014796491</v>
      </c>
      <c r="I200" s="4">
        <v>1.9000041454846723</v>
      </c>
      <c r="J200" s="4">
        <v>6.1999957706007933</v>
      </c>
      <c r="K200" s="4">
        <v>4.0000046432563892</v>
      </c>
      <c r="L200" s="4">
        <v>4.0000003434360991</v>
      </c>
      <c r="M200" s="4" t="s">
        <v>669</v>
      </c>
      <c r="N200" s="4" t="s">
        <v>669</v>
      </c>
      <c r="O200" s="4" t="s">
        <v>669</v>
      </c>
      <c r="P200" s="4" t="s">
        <v>669</v>
      </c>
      <c r="Q200" s="4" t="s">
        <v>669</v>
      </c>
      <c r="R200" s="4" t="s">
        <v>669</v>
      </c>
      <c r="S200" s="4" t="s">
        <v>669</v>
      </c>
      <c r="T200" s="4" t="s">
        <v>669</v>
      </c>
      <c r="U200" s="4" t="s">
        <v>669</v>
      </c>
      <c r="V200" s="4" t="s">
        <v>669</v>
      </c>
      <c r="W200" s="4" t="s">
        <v>669</v>
      </c>
      <c r="X200" s="4" t="s">
        <v>669</v>
      </c>
      <c r="Y200" s="4" t="s">
        <v>669</v>
      </c>
      <c r="Z200" s="4" t="s">
        <v>669</v>
      </c>
      <c r="AA200" s="4" t="s">
        <v>669</v>
      </c>
      <c r="AB200" s="4" t="s">
        <v>669</v>
      </c>
      <c r="AC200" s="4" t="s">
        <v>669</v>
      </c>
      <c r="AD200" s="4" t="s">
        <v>669</v>
      </c>
    </row>
    <row r="201" spans="1:30" x14ac:dyDescent="0.45">
      <c r="A201" t="s">
        <v>24</v>
      </c>
      <c r="B201" t="s">
        <v>557</v>
      </c>
      <c r="C201" s="4" t="s">
        <v>669</v>
      </c>
      <c r="D201" s="4" t="s">
        <v>669</v>
      </c>
      <c r="E201" s="4" t="s">
        <v>669</v>
      </c>
      <c r="F201" s="4" t="s">
        <v>669</v>
      </c>
      <c r="G201" s="4" t="s">
        <v>669</v>
      </c>
      <c r="H201" s="4" t="s">
        <v>669</v>
      </c>
      <c r="I201" s="4" t="s">
        <v>669</v>
      </c>
      <c r="J201" s="4" t="s">
        <v>669</v>
      </c>
      <c r="K201" s="4" t="s">
        <v>669</v>
      </c>
      <c r="L201" s="4" t="s">
        <v>669</v>
      </c>
      <c r="M201" s="4">
        <v>3.8981866623390715</v>
      </c>
      <c r="N201" s="4">
        <v>7.182151680215128</v>
      </c>
      <c r="O201" s="4">
        <v>3.7199586765490551</v>
      </c>
      <c r="P201" s="4">
        <v>19.218915339789348</v>
      </c>
      <c r="Q201" s="4">
        <v>7.492758482790677</v>
      </c>
      <c r="R201" s="4">
        <v>26.170245670303188</v>
      </c>
      <c r="S201" s="4">
        <v>17.985656816026349</v>
      </c>
      <c r="T201" s="4">
        <v>17.663556362608944</v>
      </c>
      <c r="U201" s="4">
        <v>11.956561128908589</v>
      </c>
      <c r="V201" s="4">
        <v>19.592331533785895</v>
      </c>
      <c r="W201" s="4">
        <v>13.375176416765783</v>
      </c>
      <c r="X201" s="4">
        <v>4.7300118316518933</v>
      </c>
      <c r="Y201" s="4">
        <v>5.5560406408682468</v>
      </c>
      <c r="Z201" s="4">
        <v>5.3343232993023264</v>
      </c>
      <c r="AA201" s="4">
        <v>4.7533457211641092</v>
      </c>
      <c r="AB201" s="4">
        <v>3.064191882996937</v>
      </c>
      <c r="AC201" s="4">
        <v>-1.4976046895665576</v>
      </c>
      <c r="AD201" s="4">
        <v>1.2348721915002727</v>
      </c>
    </row>
    <row r="202" spans="1:30" x14ac:dyDescent="0.45">
      <c r="A202" t="s">
        <v>291</v>
      </c>
      <c r="B202" t="s">
        <v>497</v>
      </c>
      <c r="C202" s="4">
        <v>-12.918210730450625</v>
      </c>
      <c r="D202" s="4">
        <v>-8.7672284522823958</v>
      </c>
      <c r="E202" s="4">
        <v>1.5288344966407692</v>
      </c>
      <c r="F202" s="4">
        <v>3.9319427296250637</v>
      </c>
      <c r="G202" s="4">
        <v>6.2335114837135137</v>
      </c>
      <c r="H202" s="4">
        <v>3.9077020881615852</v>
      </c>
      <c r="I202" s="4">
        <v>-4.8490627379703</v>
      </c>
      <c r="J202" s="4">
        <v>-2.0298129057172076</v>
      </c>
      <c r="K202" s="4">
        <v>-0.37666070575899369</v>
      </c>
      <c r="L202" s="4">
        <v>2.4612634592268989</v>
      </c>
      <c r="M202" s="4">
        <v>5.2181362567370826</v>
      </c>
      <c r="N202" s="4">
        <v>5.7029916504377098</v>
      </c>
      <c r="O202" s="4">
        <v>2.3411473291952092</v>
      </c>
      <c r="P202" s="4">
        <v>10.428113018097648</v>
      </c>
      <c r="Q202" s="4">
        <v>4.6681480508486999</v>
      </c>
      <c r="R202" s="4">
        <v>8.0288110759916265</v>
      </c>
      <c r="S202" s="4">
        <v>7.2338077436280486</v>
      </c>
      <c r="T202" s="4">
        <v>9.3074671707733785</v>
      </c>
      <c r="U202" s="4">
        <v>-5.5173944080543862</v>
      </c>
      <c r="V202" s="4">
        <v>-3.901236280186211</v>
      </c>
      <c r="W202" s="4">
        <v>1.9060677074884609</v>
      </c>
      <c r="X202" s="4">
        <v>2.040665130797322</v>
      </c>
      <c r="Y202" s="4">
        <v>3.7709623043729721</v>
      </c>
      <c r="Z202" s="4">
        <v>3.608723653198382</v>
      </c>
      <c r="AA202" s="4">
        <v>2.9536740373595336</v>
      </c>
      <c r="AB202" s="4">
        <v>4.7029977474944076</v>
      </c>
      <c r="AC202" s="4">
        <v>7.3194485292545295</v>
      </c>
      <c r="AD202" s="4">
        <v>4.4745237749734343</v>
      </c>
    </row>
    <row r="203" spans="1:30" x14ac:dyDescent="0.45">
      <c r="A203" t="s">
        <v>309</v>
      </c>
      <c r="B203" t="s">
        <v>2</v>
      </c>
      <c r="C203" s="4">
        <v>-5.046939451267292</v>
      </c>
      <c r="D203" s="4">
        <v>-14.531073773773429</v>
      </c>
      <c r="E203" s="4">
        <v>-8.6685403414926299</v>
      </c>
      <c r="F203" s="4">
        <v>-12.569755979797819</v>
      </c>
      <c r="G203" s="4">
        <v>-4.1435284056490502</v>
      </c>
      <c r="H203" s="4">
        <v>-3.7550694390062489</v>
      </c>
      <c r="I203" s="4">
        <v>1.3999158046101599</v>
      </c>
      <c r="J203" s="4">
        <v>-5.2999616253122639</v>
      </c>
      <c r="K203" s="4">
        <v>6.3999146897353114</v>
      </c>
      <c r="L203" s="4">
        <v>10.000066815788045</v>
      </c>
      <c r="M203" s="4">
        <v>5.1000512252750525</v>
      </c>
      <c r="N203" s="4">
        <v>4.6999919087352424</v>
      </c>
      <c r="O203" s="4">
        <v>7.2999523445386814</v>
      </c>
      <c r="P203" s="4">
        <v>7.1999478699447508</v>
      </c>
      <c r="Q203" s="4">
        <v>6.3999654478538162</v>
      </c>
      <c r="R203" s="4">
        <v>8.2000682550559958</v>
      </c>
      <c r="S203" s="4">
        <v>8.499977768463566</v>
      </c>
      <c r="T203" s="4">
        <v>5.1999692649884253</v>
      </c>
      <c r="U203" s="4">
        <v>-7.7999939134311091</v>
      </c>
      <c r="V203" s="4">
        <v>4.5000000000306528</v>
      </c>
      <c r="W203" s="4">
        <v>4.3000291857941022</v>
      </c>
      <c r="X203" s="4">
        <v>4.0240861572097941</v>
      </c>
      <c r="Y203" s="4">
        <v>1.7554221490936754</v>
      </c>
      <c r="Z203" s="4">
        <v>0.73626722141557366</v>
      </c>
      <c r="AA203" s="4">
        <v>-1.9727192263754176</v>
      </c>
      <c r="AB203" s="4">
        <v>0.19369007172953445</v>
      </c>
      <c r="AC203" s="4">
        <v>1.8257900635511248</v>
      </c>
      <c r="AD203" s="4">
        <v>2.8072454104941755</v>
      </c>
    </row>
    <row r="204" spans="1:30" x14ac:dyDescent="0.45">
      <c r="A204" t="s">
        <v>84</v>
      </c>
      <c r="B204" t="s">
        <v>234</v>
      </c>
      <c r="C204" s="4">
        <v>-2.5143796546227435</v>
      </c>
      <c r="D204" s="4">
        <v>5.8727252375905437</v>
      </c>
      <c r="E204" s="4">
        <v>-8.1086918769396163</v>
      </c>
      <c r="F204" s="4">
        <v>-50.24806710451773</v>
      </c>
      <c r="G204" s="4">
        <v>35.224078305263646</v>
      </c>
      <c r="H204" s="4">
        <v>12.745695762903495</v>
      </c>
      <c r="I204" s="4">
        <v>13.849752486415241</v>
      </c>
      <c r="J204" s="4">
        <v>8.8586694907104118</v>
      </c>
      <c r="K204" s="4">
        <v>4.3518883256393792</v>
      </c>
      <c r="L204" s="4">
        <v>8.370918240358094</v>
      </c>
      <c r="M204" s="4">
        <v>8.4845641362484798</v>
      </c>
      <c r="N204" s="4">
        <v>13.192072663407828</v>
      </c>
      <c r="O204" s="4">
        <v>2.2023655306724379</v>
      </c>
      <c r="P204" s="4">
        <v>7.4476796764293169</v>
      </c>
      <c r="Q204" s="4">
        <v>9.3778994247541334</v>
      </c>
      <c r="R204" s="4">
        <v>9.2270778738809724</v>
      </c>
      <c r="S204" s="4">
        <v>7.6332812081359833</v>
      </c>
      <c r="T204" s="4">
        <v>11.161243240150981</v>
      </c>
      <c r="U204" s="4">
        <v>6.248259929096676</v>
      </c>
      <c r="V204" s="4">
        <v>7.33465610774428</v>
      </c>
      <c r="W204" s="4">
        <v>7.9584060461859139</v>
      </c>
      <c r="X204" s="4">
        <v>8.6415001687072106</v>
      </c>
      <c r="Y204" s="4">
        <v>4.7198541956531699</v>
      </c>
      <c r="Z204" s="4">
        <v>6.1671667006495596</v>
      </c>
      <c r="AA204" s="4">
        <v>8.8568443552907894</v>
      </c>
      <c r="AB204" s="4">
        <v>5.9707442980852647</v>
      </c>
      <c r="AC204" s="4">
        <v>3.9762896944846915</v>
      </c>
      <c r="AD204" s="4">
        <v>8.5794245405065794</v>
      </c>
    </row>
    <row r="205" spans="1:30" x14ac:dyDescent="0.45">
      <c r="A205" t="s">
        <v>111</v>
      </c>
      <c r="B205" t="s">
        <v>79</v>
      </c>
      <c r="C205" s="4">
        <v>1.8614939431748923</v>
      </c>
      <c r="D205" s="4">
        <v>5.7066222175888583</v>
      </c>
      <c r="E205" s="4">
        <v>4.4256517324154316</v>
      </c>
      <c r="F205" s="4">
        <v>6.096744842349807</v>
      </c>
      <c r="G205" s="4">
        <v>6.9899162362499112</v>
      </c>
      <c r="H205" s="4">
        <v>6.8953506006629794</v>
      </c>
      <c r="I205" s="4">
        <v>3.814329387114185</v>
      </c>
      <c r="J205" s="4">
        <v>5.6332357390217283</v>
      </c>
      <c r="K205" s="4">
        <v>7.8268851390188843</v>
      </c>
      <c r="L205" s="4">
        <v>4.0605693763919675</v>
      </c>
      <c r="M205" s="4">
        <v>4.4965378424826525</v>
      </c>
      <c r="N205" s="4">
        <v>3.6474158173516855</v>
      </c>
      <c r="O205" s="4">
        <v>7.3773642750007014</v>
      </c>
      <c r="P205" s="4">
        <v>7.5798224805627541</v>
      </c>
      <c r="Q205" s="4">
        <v>7.6021382610231001</v>
      </c>
      <c r="R205" s="4">
        <v>7.7165837798296621</v>
      </c>
      <c r="S205" s="4">
        <v>7.332365299535553</v>
      </c>
      <c r="T205" s="4">
        <v>3.2376834165823993</v>
      </c>
      <c r="U205" s="4">
        <v>7.1341075870403188</v>
      </c>
      <c r="V205" s="4">
        <v>7.7034994563115475</v>
      </c>
      <c r="W205" s="4">
        <v>5.1375524194169344</v>
      </c>
      <c r="X205" s="4">
        <v>5.499393794661728</v>
      </c>
      <c r="Y205" s="4">
        <v>6.0830359972666059</v>
      </c>
      <c r="Z205" s="4">
        <v>6.9928358591616444</v>
      </c>
      <c r="AA205" s="4">
        <v>7.4853758242948913</v>
      </c>
      <c r="AB205" s="4">
        <v>7.7773867718837124</v>
      </c>
      <c r="AC205" s="4">
        <v>6.6285843410768877</v>
      </c>
      <c r="AD205" s="4">
        <v>6.4434963688987352</v>
      </c>
    </row>
    <row r="206" spans="1:30" x14ac:dyDescent="0.45">
      <c r="A206" t="s">
        <v>210</v>
      </c>
      <c r="B206" t="s">
        <v>425</v>
      </c>
      <c r="C206" s="4">
        <v>15.007880247588119</v>
      </c>
      <c r="D206" s="4">
        <v>3.9875401685496996</v>
      </c>
      <c r="E206" s="4">
        <v>-1.3637414292428218</v>
      </c>
      <c r="F206" s="4">
        <v>0.558720185389177</v>
      </c>
      <c r="G206" s="4">
        <v>0.21209134750625935</v>
      </c>
      <c r="H206" s="4">
        <v>2.6374242169505635</v>
      </c>
      <c r="I206" s="4">
        <v>1.1037820485482257</v>
      </c>
      <c r="J206" s="4">
        <v>2.8933625194487007</v>
      </c>
      <c r="K206" s="4">
        <v>-3.763285215631484</v>
      </c>
      <c r="L206" s="4">
        <v>5.6254161425834326</v>
      </c>
      <c r="M206" s="4">
        <v>-1.2107438628424632</v>
      </c>
      <c r="N206" s="4">
        <v>-2.8191744042884039</v>
      </c>
      <c r="O206" s="4">
        <v>11.242061385560049</v>
      </c>
      <c r="P206" s="4">
        <v>7.9584416636785988</v>
      </c>
      <c r="Q206" s="4">
        <v>5.5738501214288334</v>
      </c>
      <c r="R206" s="4">
        <v>2.7884022277423668</v>
      </c>
      <c r="S206" s="4">
        <v>1.8471302516113184</v>
      </c>
      <c r="T206" s="4">
        <v>6.2497727547929856</v>
      </c>
      <c r="U206" s="4">
        <v>-2.0592491899383276</v>
      </c>
      <c r="V206" s="4">
        <v>5.0394840267654359</v>
      </c>
      <c r="W206" s="4">
        <v>9.996846553972631</v>
      </c>
      <c r="X206" s="4">
        <v>5.411444902164348</v>
      </c>
      <c r="Y206" s="4">
        <v>2.6992547225567165</v>
      </c>
      <c r="Z206" s="4">
        <v>3.6524816975789918</v>
      </c>
      <c r="AA206" s="4">
        <v>4.106408870136562</v>
      </c>
      <c r="AB206" s="4">
        <v>1.6706247576587145</v>
      </c>
      <c r="AC206" s="4">
        <v>-0.74150265286426986</v>
      </c>
      <c r="AD206" s="4">
        <v>2.4341107806422428</v>
      </c>
    </row>
    <row r="207" spans="1:30" x14ac:dyDescent="0.45">
      <c r="A207" t="s">
        <v>412</v>
      </c>
      <c r="B207" t="s">
        <v>196</v>
      </c>
      <c r="C207" s="4">
        <v>7.5109106258898066</v>
      </c>
      <c r="D207" s="4">
        <v>6.5778613849960266</v>
      </c>
      <c r="E207" s="4">
        <v>4.5687491895471339</v>
      </c>
      <c r="F207" s="4">
        <v>1.0062282425578957</v>
      </c>
      <c r="G207" s="4">
        <v>5.9970923202021424</v>
      </c>
      <c r="H207" s="4">
        <v>5.9191247578958439</v>
      </c>
      <c r="I207" s="4">
        <v>10.566736309579071</v>
      </c>
      <c r="J207" s="4">
        <v>4.3085041036331546</v>
      </c>
      <c r="K207" s="4">
        <v>3.1040956799636632</v>
      </c>
      <c r="L207" s="4">
        <v>6.3458677686997902</v>
      </c>
      <c r="M207" s="4">
        <v>6.5003604206974614</v>
      </c>
      <c r="N207" s="4">
        <v>6.4272739013716489</v>
      </c>
      <c r="O207" s="4">
        <v>7.734591717043898</v>
      </c>
      <c r="P207" s="4">
        <v>3.8833072911333772</v>
      </c>
      <c r="Q207" s="4">
        <v>7.4897381421595668</v>
      </c>
      <c r="R207" s="4">
        <v>10.064308001723859</v>
      </c>
      <c r="S207" s="4">
        <v>11.521910033371199</v>
      </c>
      <c r="T207" s="4">
        <v>7.801963334393804</v>
      </c>
      <c r="U207" s="4">
        <v>3.2418475722429747</v>
      </c>
      <c r="V207" s="4">
        <v>3.4693170279984713</v>
      </c>
      <c r="W207" s="4">
        <v>-1.6809788915182367E-2</v>
      </c>
      <c r="X207" s="4">
        <v>0.68818460241885759</v>
      </c>
      <c r="Y207" s="4">
        <v>6.7968734633045074</v>
      </c>
      <c r="Z207" s="4">
        <v>7.0431219408285841</v>
      </c>
      <c r="AA207" s="4">
        <v>4.0098480180202927</v>
      </c>
      <c r="AB207" s="4">
        <v>3.5747631578381629</v>
      </c>
      <c r="AC207" s="4">
        <v>4.6741125177344145</v>
      </c>
      <c r="AD207" s="4">
        <v>2.8174436427439957</v>
      </c>
    </row>
    <row r="208" spans="1:30" x14ac:dyDescent="0.45">
      <c r="A208" t="s">
        <v>504</v>
      </c>
      <c r="B208" t="s">
        <v>31</v>
      </c>
      <c r="C208" s="4">
        <v>2.659962657036786</v>
      </c>
      <c r="D208" s="4">
        <v>1.3202330366135726</v>
      </c>
      <c r="E208" s="4">
        <v>1.3602130065134617</v>
      </c>
      <c r="F208" s="4">
        <v>-4.7520948661741613E-2</v>
      </c>
      <c r="G208" s="4">
        <v>5.4685848581962802</v>
      </c>
      <c r="H208" s="4">
        <v>2.0199772085413059</v>
      </c>
      <c r="I208" s="4">
        <v>3.0456010348542293</v>
      </c>
      <c r="J208" s="4">
        <v>5.8984793176920505</v>
      </c>
      <c r="K208" s="4">
        <v>6.2833082503098723</v>
      </c>
      <c r="L208" s="4">
        <v>3.8872109581679268</v>
      </c>
      <c r="M208" s="4">
        <v>4.3108514661836921</v>
      </c>
      <c r="N208" s="4">
        <v>6.8696574741906602E-2</v>
      </c>
      <c r="O208" s="4">
        <v>5.5939509445614277</v>
      </c>
      <c r="P208" s="4">
        <v>4.6432939368331176</v>
      </c>
      <c r="Q208" s="4">
        <v>4.3102385263963328</v>
      </c>
      <c r="R208" s="4">
        <v>2.3307709833023864</v>
      </c>
      <c r="S208" s="4">
        <v>2.8271192013337441</v>
      </c>
      <c r="T208" s="4">
        <v>3.7031690639138617</v>
      </c>
      <c r="U208" s="4">
        <v>2.7521044845505287</v>
      </c>
      <c r="V208" s="4">
        <v>3.39088925336209</v>
      </c>
      <c r="W208" s="4">
        <v>1.3340910796125769</v>
      </c>
      <c r="X208" s="4">
        <v>4.002995550904572</v>
      </c>
      <c r="Y208" s="4">
        <v>2.4123852760557867</v>
      </c>
      <c r="Z208" s="4">
        <v>6.2240744379098629</v>
      </c>
      <c r="AA208" s="4">
        <v>6.367043650669828</v>
      </c>
      <c r="AB208" s="4">
        <v>6.3560685718187813</v>
      </c>
      <c r="AC208" s="4">
        <v>7.4074861863012984</v>
      </c>
      <c r="AD208" s="4">
        <v>6.2092410338908621</v>
      </c>
    </row>
    <row r="209" spans="1:30" x14ac:dyDescent="0.45">
      <c r="A209" t="s">
        <v>73</v>
      </c>
      <c r="B209" t="s">
        <v>454</v>
      </c>
      <c r="C209" s="4">
        <v>6.6885025132436624</v>
      </c>
      <c r="D209" s="4">
        <v>6.6396895904468067</v>
      </c>
      <c r="E209" s="4">
        <v>11.46277473940242</v>
      </c>
      <c r="F209" s="4">
        <v>11.097647937746729</v>
      </c>
      <c r="G209" s="4">
        <v>7.2009074900715859</v>
      </c>
      <c r="H209" s="4">
        <v>7.4713795903942781</v>
      </c>
      <c r="I209" s="4">
        <v>8.3199165270180515</v>
      </c>
      <c r="J209" s="4">
        <v>-2.1953778262461014</v>
      </c>
      <c r="K209" s="4">
        <v>5.7240084235055946</v>
      </c>
      <c r="L209" s="4">
        <v>9.0391467513396293</v>
      </c>
      <c r="M209" s="4">
        <v>-1.0690158850810434</v>
      </c>
      <c r="N209" s="4">
        <v>3.9146097454129745</v>
      </c>
      <c r="O209" s="4">
        <v>4.5357796538632442</v>
      </c>
      <c r="P209" s="4">
        <v>9.8195916770496439</v>
      </c>
      <c r="Q209" s="4">
        <v>7.3590336771345477</v>
      </c>
      <c r="R209" s="4">
        <v>9.0051437297945967</v>
      </c>
      <c r="S209" s="4">
        <v>9.0221330140232965</v>
      </c>
      <c r="T209" s="4">
        <v>1.8682455341607351</v>
      </c>
      <c r="U209" s="4">
        <v>0.1209827417308702</v>
      </c>
      <c r="V209" s="4">
        <v>14.525638994062689</v>
      </c>
      <c r="W209" s="4">
        <v>6.3378708138408228</v>
      </c>
      <c r="X209" s="4">
        <v>4.4616089510133321</v>
      </c>
      <c r="Y209" s="4">
        <v>4.837298645760967</v>
      </c>
      <c r="Z209" s="4">
        <v>3.9380027286605639</v>
      </c>
      <c r="AA209" s="4">
        <v>2.988520675577135</v>
      </c>
      <c r="AB209" s="4">
        <v>3.3290344581492519</v>
      </c>
      <c r="AC209" s="4">
        <v>4.5203794755550746</v>
      </c>
      <c r="AD209" s="4">
        <v>3.4974696011013719</v>
      </c>
    </row>
    <row r="210" spans="1:30" x14ac:dyDescent="0.45">
      <c r="A210" t="s">
        <v>276</v>
      </c>
      <c r="B210" t="s">
        <v>91</v>
      </c>
      <c r="C210" s="4">
        <v>6</v>
      </c>
      <c r="D210" s="4">
        <v>12.704402515723274</v>
      </c>
      <c r="E210" s="4">
        <v>3.999255952380949</v>
      </c>
      <c r="F210" s="4">
        <v>8.1023072795564275</v>
      </c>
      <c r="G210" s="4">
        <v>10.092653871608206</v>
      </c>
      <c r="H210" s="4">
        <v>1.6080553050796595</v>
      </c>
      <c r="I210" s="4">
        <v>-0.91702410885963559</v>
      </c>
      <c r="J210" s="4">
        <v>1.2987012987012889</v>
      </c>
      <c r="K210" s="4">
        <v>-0.48629531388152714</v>
      </c>
      <c r="L210" s="4">
        <v>-14.275136976158748</v>
      </c>
      <c r="M210" s="4">
        <v>-7.9633788219036035</v>
      </c>
      <c r="N210" s="4">
        <v>-2.7965465465465371</v>
      </c>
      <c r="O210" s="4">
        <v>6.5263564394670794</v>
      </c>
      <c r="P210" s="4">
        <v>6.6521660322639065</v>
      </c>
      <c r="Q210" s="4">
        <v>5.5404486743711772</v>
      </c>
      <c r="R210" s="4">
        <v>4.8631239935587729</v>
      </c>
      <c r="S210" s="4">
        <v>4.4533169533169428</v>
      </c>
      <c r="T210" s="4">
        <v>5.8071155542487531</v>
      </c>
      <c r="U210" s="4">
        <v>2.5566208142281539</v>
      </c>
      <c r="V210" s="4">
        <v>8.616718601815478</v>
      </c>
      <c r="W210" s="4">
        <v>7.2720469003367754</v>
      </c>
      <c r="X210" s="4">
        <v>1.8604651162790589</v>
      </c>
      <c r="Y210" s="4">
        <v>5.3310502283105023</v>
      </c>
      <c r="Z210" s="4">
        <v>1.0512625988945388</v>
      </c>
      <c r="AA210" s="4">
        <v>1.4157014157014203</v>
      </c>
      <c r="AB210" s="4">
        <v>5.8798646362098168</v>
      </c>
      <c r="AC210" s="4">
        <v>5.3435876947662848</v>
      </c>
      <c r="AD210" s="4">
        <v>3.944249549634975</v>
      </c>
    </row>
    <row r="211" spans="1:30" x14ac:dyDescent="0.45">
      <c r="A211" t="s">
        <v>583</v>
      </c>
      <c r="B211" t="s">
        <v>637</v>
      </c>
      <c r="C211" s="4">
        <v>2.3519606446944721</v>
      </c>
      <c r="D211" s="4">
        <v>-19.012909633684927</v>
      </c>
      <c r="E211" s="4">
        <v>1.3745493787097729</v>
      </c>
      <c r="F211" s="4">
        <v>-1.9473843345680137</v>
      </c>
      <c r="G211" s="4">
        <v>-7.9997532856654487</v>
      </c>
      <c r="H211" s="4">
        <v>1.7538213991709739</v>
      </c>
      <c r="I211" s="4">
        <v>-5.8770820148606191</v>
      </c>
      <c r="J211" s="4">
        <v>1.7850142812972223</v>
      </c>
      <c r="K211" s="4">
        <v>-1.979285588314454</v>
      </c>
      <c r="L211" s="4">
        <v>6.6527278847047882</v>
      </c>
      <c r="M211" s="4">
        <v>-6.3454551533225043</v>
      </c>
      <c r="N211" s="4">
        <v>26.417316600136871</v>
      </c>
      <c r="O211" s="4">
        <v>9.3131209689808685</v>
      </c>
      <c r="P211" s="4">
        <v>6.5979448602823112</v>
      </c>
      <c r="Q211" s="4">
        <v>4.5050956716019499</v>
      </c>
      <c r="R211" s="4">
        <v>4.2239142791538313</v>
      </c>
      <c r="S211" s="4">
        <v>8.0581451522880627</v>
      </c>
      <c r="T211" s="4">
        <v>5.3982852096073941</v>
      </c>
      <c r="U211" s="4">
        <v>3.1880512155610319</v>
      </c>
      <c r="V211" s="4">
        <v>5.3464660523753196</v>
      </c>
      <c r="W211" s="4">
        <v>6.3150450363764605</v>
      </c>
      <c r="X211" s="4">
        <v>15.18176908302253</v>
      </c>
      <c r="Y211" s="4">
        <v>20.715768285872755</v>
      </c>
      <c r="Z211" s="4">
        <v>4.5567723661529271</v>
      </c>
      <c r="AA211" s="4">
        <v>-20.598770715403163</v>
      </c>
      <c r="AB211" s="4">
        <v>6.0554740287726219</v>
      </c>
      <c r="AC211" s="4">
        <v>4.2111826488480801</v>
      </c>
      <c r="AD211" s="4">
        <v>3.4461626214014274</v>
      </c>
    </row>
    <row r="212" spans="1:30" x14ac:dyDescent="0.45">
      <c r="A212" t="s">
        <v>85</v>
      </c>
      <c r="B212" t="s">
        <v>517</v>
      </c>
      <c r="C212" s="4">
        <v>1.4943587482697041</v>
      </c>
      <c r="D212" s="4">
        <v>7.0180462721029357</v>
      </c>
      <c r="E212" s="4">
        <v>5.8192348015475375</v>
      </c>
      <c r="F212" s="4">
        <v>4.6897843616211787</v>
      </c>
      <c r="G212" s="4">
        <v>4.7349595744403246</v>
      </c>
      <c r="H212" s="4">
        <v>0.81768048079078426</v>
      </c>
      <c r="I212" s="4">
        <v>3.1349395884716813</v>
      </c>
      <c r="J212" s="4">
        <v>2.6541739307948404</v>
      </c>
      <c r="K212" s="4">
        <v>2.1605166754059155</v>
      </c>
      <c r="L212" s="4">
        <v>1.1260570502989964</v>
      </c>
      <c r="M212" s="4">
        <v>0.87731889202349578</v>
      </c>
      <c r="N212" s="4">
        <v>1.5808622652591708</v>
      </c>
      <c r="O212" s="4">
        <v>1.562231081648946</v>
      </c>
      <c r="P212" s="4">
        <v>0.8907860516684849</v>
      </c>
      <c r="Q212" s="4">
        <v>2.7074677675285983</v>
      </c>
      <c r="R212" s="4">
        <v>4.3428953774494232</v>
      </c>
      <c r="S212" s="4">
        <v>1.8605791452919362</v>
      </c>
      <c r="T212" s="4">
        <v>2.5708466864407882</v>
      </c>
      <c r="U212" s="4">
        <v>-2.0861204916792815</v>
      </c>
      <c r="V212" s="4">
        <v>2.105085752349467</v>
      </c>
      <c r="W212" s="4">
        <v>3.8153561378963445</v>
      </c>
      <c r="X212" s="4">
        <v>2.8143428089578322</v>
      </c>
      <c r="Y212" s="4">
        <v>2.2356848925121398</v>
      </c>
      <c r="Z212" s="4">
        <v>1.711314782610259</v>
      </c>
      <c r="AA212" s="4">
        <v>2.3974626296890307</v>
      </c>
      <c r="AB212" s="4">
        <v>2.5415450263106294</v>
      </c>
      <c r="AC212" s="4">
        <v>2.2523587739054562</v>
      </c>
      <c r="AD212" s="4">
        <v>2.4123712870185017</v>
      </c>
    </row>
    <row r="213" spans="1:30" x14ac:dyDescent="0.45">
      <c r="A213" t="s">
        <v>465</v>
      </c>
      <c r="B213" t="s">
        <v>405</v>
      </c>
      <c r="C213" s="4" t="s">
        <v>669</v>
      </c>
      <c r="D213" s="4" t="s">
        <v>669</v>
      </c>
      <c r="E213" s="4" t="s">
        <v>669</v>
      </c>
      <c r="F213" s="4" t="s">
        <v>669</v>
      </c>
      <c r="G213" s="4" t="s">
        <v>669</v>
      </c>
      <c r="H213" s="4" t="s">
        <v>669</v>
      </c>
      <c r="I213" s="4" t="s">
        <v>669</v>
      </c>
      <c r="J213" s="4">
        <v>7.4656188605108014</v>
      </c>
      <c r="K213" s="4">
        <v>9.0493601462522832</v>
      </c>
      <c r="L213" s="4">
        <v>2.1793797150041883</v>
      </c>
      <c r="M213" s="4">
        <v>5.5783429040196779</v>
      </c>
      <c r="N213" s="4">
        <v>0.31080031080030324</v>
      </c>
      <c r="O213" s="4">
        <v>3.8729666924864432</v>
      </c>
      <c r="P213" s="4">
        <v>4.5488441461595954</v>
      </c>
      <c r="Q213" s="4">
        <v>2.4251069900142568</v>
      </c>
      <c r="R213" s="4">
        <v>3.830083565459617</v>
      </c>
      <c r="S213" s="4">
        <v>7.1093226022803435</v>
      </c>
      <c r="T213" s="4">
        <v>-0.50093926111458131</v>
      </c>
      <c r="U213" s="4">
        <v>-10.320956576463175</v>
      </c>
      <c r="V213" s="4">
        <v>-5.473684210526315</v>
      </c>
      <c r="W213" s="4">
        <v>-8.3147735708982964</v>
      </c>
      <c r="X213" s="4">
        <v>-7.044534412955457</v>
      </c>
      <c r="Y213" s="4">
        <v>-0.78397212543553962</v>
      </c>
      <c r="Z213" s="4">
        <v>-0.70237050043898819</v>
      </c>
      <c r="AA213" s="4">
        <v>2.2915055612926523</v>
      </c>
      <c r="AB213" s="4">
        <v>2.3444058605542608</v>
      </c>
      <c r="AC213" s="4">
        <v>0.2582654663280266</v>
      </c>
      <c r="AD213" s="4">
        <v>1.5447611285366065</v>
      </c>
    </row>
    <row r="214" spans="1:30" x14ac:dyDescent="0.45">
      <c r="A214" t="s">
        <v>30</v>
      </c>
      <c r="B214" t="s">
        <v>483</v>
      </c>
      <c r="C214" s="4" t="s">
        <v>669</v>
      </c>
      <c r="D214" s="4" t="s">
        <v>669</v>
      </c>
      <c r="E214" s="4" t="s">
        <v>669</v>
      </c>
      <c r="F214" s="4" t="s">
        <v>669</v>
      </c>
      <c r="G214" s="4" t="s">
        <v>669</v>
      </c>
      <c r="H214" s="4" t="s">
        <v>669</v>
      </c>
      <c r="I214" s="4" t="s">
        <v>669</v>
      </c>
      <c r="J214" s="4" t="s">
        <v>669</v>
      </c>
      <c r="K214" s="4" t="s">
        <v>669</v>
      </c>
      <c r="L214" s="4" t="s">
        <v>669</v>
      </c>
      <c r="M214" s="4" t="s">
        <v>669</v>
      </c>
      <c r="N214" s="4" t="s">
        <v>669</v>
      </c>
      <c r="O214" s="4" t="s">
        <v>669</v>
      </c>
      <c r="P214" s="4" t="s">
        <v>669</v>
      </c>
      <c r="Q214" s="4" t="s">
        <v>669</v>
      </c>
      <c r="R214" s="4" t="s">
        <v>669</v>
      </c>
      <c r="S214" s="4" t="s">
        <v>669</v>
      </c>
      <c r="T214" s="4" t="s">
        <v>669</v>
      </c>
      <c r="U214" s="4" t="s">
        <v>669</v>
      </c>
      <c r="V214" s="4" t="s">
        <v>669</v>
      </c>
      <c r="W214" s="4" t="s">
        <v>669</v>
      </c>
      <c r="X214" s="4" t="s">
        <v>669</v>
      </c>
      <c r="Y214" s="4" t="s">
        <v>669</v>
      </c>
      <c r="Z214" s="4">
        <v>2.3638232271325279</v>
      </c>
      <c r="AA214" s="4">
        <v>3.4638554216868158</v>
      </c>
      <c r="AB214" s="4">
        <v>2.8869480834546692</v>
      </c>
      <c r="AC214" s="4">
        <v>1.3911813251590956</v>
      </c>
      <c r="AD214" s="4">
        <v>2.7906976744186665</v>
      </c>
    </row>
    <row r="215" spans="1:30" x14ac:dyDescent="0.45">
      <c r="A215" t="s">
        <v>395</v>
      </c>
      <c r="B215" t="s">
        <v>281</v>
      </c>
      <c r="C215" s="4" t="s">
        <v>669</v>
      </c>
      <c r="D215" s="4" t="s">
        <v>669</v>
      </c>
      <c r="E215" s="4" t="s">
        <v>669</v>
      </c>
      <c r="F215" s="4" t="s">
        <v>669</v>
      </c>
      <c r="G215" s="4" t="s">
        <v>669</v>
      </c>
      <c r="H215" s="4">
        <v>6.2640826429298642</v>
      </c>
      <c r="I215" s="4">
        <v>7.207379839417797</v>
      </c>
      <c r="J215" s="4">
        <v>3.3408773579261037</v>
      </c>
      <c r="K215" s="4">
        <v>-9.4241616060843967</v>
      </c>
      <c r="L215" s="4">
        <v>6.1318130895325424</v>
      </c>
      <c r="M215" s="4">
        <v>6.8787747650663817</v>
      </c>
      <c r="N215" s="4">
        <v>6.3804053040045261</v>
      </c>
      <c r="O215" s="4">
        <v>4.3877570229959417</v>
      </c>
      <c r="P215" s="4">
        <v>9.0281969282915355</v>
      </c>
      <c r="Q215" s="4">
        <v>5.5303471214543265</v>
      </c>
      <c r="R215" s="4">
        <v>5.1077901412298417</v>
      </c>
      <c r="S215" s="4">
        <v>6.4395255541621168</v>
      </c>
      <c r="T215" s="4">
        <v>5.655576621591905</v>
      </c>
      <c r="U215" s="4">
        <v>-2.7317519891772832</v>
      </c>
      <c r="V215" s="4">
        <v>0.73104455254213008</v>
      </c>
      <c r="W215" s="4">
        <v>2.0362766886402994</v>
      </c>
      <c r="X215" s="4">
        <v>-0.68154236933474976</v>
      </c>
      <c r="Y215" s="4">
        <v>2.8926367335580778</v>
      </c>
      <c r="Z215" s="4">
        <v>-1.5895103199025726</v>
      </c>
      <c r="AA215" s="4">
        <v>1.8060592650968204</v>
      </c>
      <c r="AB215" s="4">
        <v>3.3385867654298806</v>
      </c>
      <c r="AC215" s="4">
        <v>2.1011638474124084</v>
      </c>
      <c r="AD215" s="4">
        <v>4.495121292762704</v>
      </c>
    </row>
    <row r="216" spans="1:30" x14ac:dyDescent="0.45">
      <c r="A216" t="s">
        <v>407</v>
      </c>
      <c r="B216" t="s">
        <v>54</v>
      </c>
      <c r="C216" s="4">
        <v>0.40484168769776829</v>
      </c>
      <c r="D216" s="4">
        <v>-0.32001440051645602</v>
      </c>
      <c r="E216" s="4">
        <v>-0.86596579683916275</v>
      </c>
      <c r="F216" s="4">
        <v>1.1863102906085885</v>
      </c>
      <c r="G216" s="4">
        <v>3.4288926707872918</v>
      </c>
      <c r="H216" s="4">
        <v>5.101752178155877</v>
      </c>
      <c r="I216" s="4">
        <v>3.5753514381512872</v>
      </c>
      <c r="J216" s="4">
        <v>2.3899357986925622</v>
      </c>
      <c r="K216" s="4">
        <v>2.1863809725867611</v>
      </c>
      <c r="L216" s="4">
        <v>3.4873790520251475</v>
      </c>
      <c r="M216" s="4">
        <v>4.2633205877243228</v>
      </c>
      <c r="N216" s="4">
        <v>6.3478550516045829</v>
      </c>
      <c r="O216" s="4">
        <v>4.2525212112663979</v>
      </c>
      <c r="P216" s="4">
        <v>6.4850341507060989</v>
      </c>
      <c r="Q216" s="4">
        <v>6.1837655645852436</v>
      </c>
      <c r="R216" s="4">
        <v>6.1817571250709875</v>
      </c>
      <c r="S216" s="4">
        <v>6.4826779422342469</v>
      </c>
      <c r="T216" s="4">
        <v>5.3604970789609752</v>
      </c>
      <c r="U216" s="4">
        <v>3.1026466380150879</v>
      </c>
      <c r="V216" s="4">
        <v>5.5706004400313702</v>
      </c>
      <c r="W216" s="4">
        <v>4.5365419265347242</v>
      </c>
      <c r="X216" s="4">
        <v>4.1003603409202469</v>
      </c>
      <c r="Y216" s="4">
        <v>5.050461383313305</v>
      </c>
      <c r="Z216" s="4">
        <v>4.8403412389443616</v>
      </c>
      <c r="AA216" s="4">
        <v>2.7495059172319714</v>
      </c>
      <c r="AB216" s="4">
        <v>1.1273261190993651</v>
      </c>
      <c r="AC216" s="4">
        <v>2.5423963541082486</v>
      </c>
      <c r="AD216" s="4">
        <v>2.5782031198652078</v>
      </c>
    </row>
    <row r="217" spans="1:30" x14ac:dyDescent="0.45">
      <c r="A217" t="s">
        <v>56</v>
      </c>
      <c r="B217" t="s">
        <v>247</v>
      </c>
      <c r="C217" s="4" t="s">
        <v>669</v>
      </c>
      <c r="D217" s="4" t="s">
        <v>669</v>
      </c>
      <c r="E217" s="4" t="s">
        <v>669</v>
      </c>
      <c r="F217" s="4" t="s">
        <v>669</v>
      </c>
      <c r="G217" s="4" t="s">
        <v>669</v>
      </c>
      <c r="H217" s="4" t="s">
        <v>669</v>
      </c>
      <c r="I217" s="4" t="s">
        <v>669</v>
      </c>
      <c r="J217" s="4" t="s">
        <v>669</v>
      </c>
      <c r="K217" s="4" t="s">
        <v>669</v>
      </c>
      <c r="L217" s="4" t="s">
        <v>669</v>
      </c>
      <c r="M217" s="4" t="s">
        <v>669</v>
      </c>
      <c r="N217" s="4" t="s">
        <v>669</v>
      </c>
      <c r="O217" s="4" t="s">
        <v>669</v>
      </c>
      <c r="P217" s="4" t="s">
        <v>669</v>
      </c>
      <c r="Q217" s="4" t="s">
        <v>669</v>
      </c>
      <c r="R217" s="4" t="s">
        <v>669</v>
      </c>
      <c r="S217" s="4" t="s">
        <v>669</v>
      </c>
      <c r="T217" s="4" t="s">
        <v>669</v>
      </c>
      <c r="U217" s="4">
        <v>5.0416418798334206</v>
      </c>
      <c r="V217" s="4">
        <v>5.4934163952994481</v>
      </c>
      <c r="W217" s="4">
        <v>-4.640316736008586</v>
      </c>
      <c r="X217" s="4">
        <v>-46.082122374300695</v>
      </c>
      <c r="Y217" s="4">
        <v>13.129731140694332</v>
      </c>
      <c r="Z217" s="4">
        <v>3.37364847715736</v>
      </c>
      <c r="AA217" s="4">
        <v>-10.793364627114315</v>
      </c>
      <c r="AB217" s="4" t="s">
        <v>669</v>
      </c>
      <c r="AC217" s="4" t="s">
        <v>669</v>
      </c>
      <c r="AD217" s="4" t="s">
        <v>669</v>
      </c>
    </row>
    <row r="218" spans="1:30" x14ac:dyDescent="0.45">
      <c r="A218" t="s">
        <v>161</v>
      </c>
      <c r="B218" t="s">
        <v>273</v>
      </c>
      <c r="C218" s="4">
        <v>0.40672036125144473</v>
      </c>
      <c r="D218" s="4">
        <v>-0.31390774600524196</v>
      </c>
      <c r="E218" s="4">
        <v>-0.85977707049090668</v>
      </c>
      <c r="F218" s="4">
        <v>1.1844470937498102</v>
      </c>
      <c r="G218" s="4">
        <v>3.4249774851826658</v>
      </c>
      <c r="H218" s="4">
        <v>5.1015896131399074</v>
      </c>
      <c r="I218" s="4">
        <v>3.5827386136551667</v>
      </c>
      <c r="J218" s="4">
        <v>2.3956613739291299</v>
      </c>
      <c r="K218" s="4">
        <v>2.1860640866265868</v>
      </c>
      <c r="L218" s="4">
        <v>3.4853963612958978</v>
      </c>
      <c r="M218" s="4">
        <v>4.2568931702279542</v>
      </c>
      <c r="N218" s="4">
        <v>6.3431211100949412</v>
      </c>
      <c r="O218" s="4">
        <v>4.2436244997234667</v>
      </c>
      <c r="P218" s="4">
        <v>6.477639066196204</v>
      </c>
      <c r="Q218" s="4">
        <v>6.1858051639219553</v>
      </c>
      <c r="R218" s="4">
        <v>6.1841494295369586</v>
      </c>
      <c r="S218" s="4">
        <v>6.4856889560595476</v>
      </c>
      <c r="T218" s="4">
        <v>5.3545458790256646</v>
      </c>
      <c r="U218" s="4">
        <v>3.0995806301665141</v>
      </c>
      <c r="V218" s="4">
        <v>5.5708690768073268</v>
      </c>
      <c r="W218" s="4">
        <v>4.5388923311062968</v>
      </c>
      <c r="X218" s="4">
        <v>4.0983022689433142</v>
      </c>
      <c r="Y218" s="4">
        <v>5.0511435876702961</v>
      </c>
      <c r="Z218" s="4">
        <v>4.8401024820956309</v>
      </c>
      <c r="AA218" s="4">
        <v>2.7510576717382662</v>
      </c>
      <c r="AB218" s="4">
        <v>1.1298259602292404</v>
      </c>
      <c r="AC218" s="4">
        <v>2.5441110153108895</v>
      </c>
      <c r="AD218" s="4">
        <v>2.5772412921875514</v>
      </c>
    </row>
    <row r="219" spans="1:30" x14ac:dyDescent="0.45">
      <c r="A219" t="s">
        <v>167</v>
      </c>
      <c r="B219" t="s">
        <v>40</v>
      </c>
      <c r="C219" s="4" t="s">
        <v>669</v>
      </c>
      <c r="D219" s="4" t="s">
        <v>669</v>
      </c>
      <c r="E219" s="4" t="s">
        <v>669</v>
      </c>
      <c r="F219" s="4" t="s">
        <v>669</v>
      </c>
      <c r="G219" s="4" t="s">
        <v>669</v>
      </c>
      <c r="H219" s="4" t="s">
        <v>669</v>
      </c>
      <c r="I219" s="4" t="s">
        <v>669</v>
      </c>
      <c r="J219" s="4">
        <v>3.3326953435121425</v>
      </c>
      <c r="K219" s="4">
        <v>3.2331143550586461</v>
      </c>
      <c r="L219" s="4">
        <v>4.8468158018048797</v>
      </c>
      <c r="M219" s="4">
        <v>3.682275475301779</v>
      </c>
      <c r="N219" s="4">
        <v>4.3143446039906337</v>
      </c>
      <c r="O219" s="4">
        <v>4.6717723040776065</v>
      </c>
      <c r="P219" s="4">
        <v>7.9140131361404684</v>
      </c>
      <c r="Q219" s="4">
        <v>5.2562664901615506</v>
      </c>
      <c r="R219" s="4">
        <v>9.6997507973321575</v>
      </c>
      <c r="S219" s="4">
        <v>8.4401937674001033</v>
      </c>
      <c r="T219" s="4">
        <v>6.2062764591098869</v>
      </c>
      <c r="U219" s="4">
        <v>0.93217475110425596</v>
      </c>
      <c r="V219" s="4">
        <v>7.2137050680806993</v>
      </c>
      <c r="W219" s="4">
        <v>6.4089353099618052</v>
      </c>
      <c r="X219" s="4">
        <v>3.1928342269958705</v>
      </c>
      <c r="Y219" s="4">
        <v>3.1651651153397466</v>
      </c>
      <c r="Z219" s="4">
        <v>3.2388366594347389</v>
      </c>
      <c r="AA219" s="4">
        <v>2.8014649891948267</v>
      </c>
      <c r="AB219" s="4">
        <v>2.2206691703220827</v>
      </c>
      <c r="AC219" s="4">
        <v>0.96078199541136655</v>
      </c>
      <c r="AD219" s="4">
        <v>2.0479373633623936</v>
      </c>
    </row>
    <row r="220" spans="1:30" x14ac:dyDescent="0.45">
      <c r="A220" t="s">
        <v>398</v>
      </c>
      <c r="B220" t="s">
        <v>217</v>
      </c>
      <c r="C220" s="4" t="s">
        <v>669</v>
      </c>
      <c r="D220" s="4" t="s">
        <v>669</v>
      </c>
      <c r="E220" s="4" t="s">
        <v>669</v>
      </c>
      <c r="F220" s="4" t="s">
        <v>669</v>
      </c>
      <c r="G220" s="4" t="s">
        <v>669</v>
      </c>
      <c r="H220" s="4" t="s">
        <v>669</v>
      </c>
      <c r="I220" s="4" t="s">
        <v>669</v>
      </c>
      <c r="J220" s="4" t="s">
        <v>669</v>
      </c>
      <c r="K220" s="4" t="s">
        <v>669</v>
      </c>
      <c r="L220" s="4" t="s">
        <v>669</v>
      </c>
      <c r="M220" s="4" t="s">
        <v>669</v>
      </c>
      <c r="N220" s="4">
        <v>2.3768782402311643</v>
      </c>
      <c r="O220" s="4">
        <v>6.5734769221182034</v>
      </c>
      <c r="P220" s="4">
        <v>3.8322239023903535</v>
      </c>
      <c r="Q220" s="4">
        <v>7.093773747451479</v>
      </c>
      <c r="R220" s="4">
        <v>9.1156421051350094</v>
      </c>
      <c r="S220" s="4">
        <v>3.2536051487987123</v>
      </c>
      <c r="T220" s="4">
        <v>8.1861740555990536</v>
      </c>
      <c r="U220" s="4">
        <v>2.426282361005704</v>
      </c>
      <c r="V220" s="4">
        <v>6.6719836565281412</v>
      </c>
      <c r="W220" s="4">
        <v>4.3982020146162739</v>
      </c>
      <c r="X220" s="4">
        <v>3.1419764595209898</v>
      </c>
      <c r="Y220" s="4">
        <v>4.8147926541241191</v>
      </c>
      <c r="Z220" s="4">
        <v>6.5499349550144075</v>
      </c>
      <c r="AA220" s="4">
        <v>3.9113379886256183</v>
      </c>
      <c r="AB220" s="4">
        <v>4.1647689737284566</v>
      </c>
      <c r="AC220" s="4">
        <v>3.8489809179806684</v>
      </c>
      <c r="AD220" s="4">
        <v>2.9452689087182904</v>
      </c>
    </row>
    <row r="221" spans="1:30" x14ac:dyDescent="0.45">
      <c r="A221" t="s">
        <v>59</v>
      </c>
      <c r="B221" t="s">
        <v>458</v>
      </c>
      <c r="C221" s="4">
        <v>2.6999990912340905</v>
      </c>
      <c r="D221" s="4">
        <v>0.40000004551785651</v>
      </c>
      <c r="E221" s="4">
        <v>-6.6999984887810768</v>
      </c>
      <c r="F221" s="4">
        <v>3.3999995343243228</v>
      </c>
      <c r="G221" s="4" t="s">
        <v>669</v>
      </c>
      <c r="H221" s="4">
        <v>1.0000004895253056</v>
      </c>
      <c r="I221" s="4">
        <v>5.6999986080030993</v>
      </c>
      <c r="J221" s="4">
        <v>2.3000012509018148</v>
      </c>
      <c r="K221" s="4">
        <v>-1.4000000215151829</v>
      </c>
      <c r="L221" s="4">
        <v>2.0999986598489073</v>
      </c>
      <c r="M221" s="4">
        <v>4.2000000498679526</v>
      </c>
      <c r="N221" s="4">
        <v>2.8000008887830887</v>
      </c>
      <c r="O221" s="4">
        <v>6.2999990822203245</v>
      </c>
      <c r="P221" s="4">
        <v>8.5000002737184275</v>
      </c>
      <c r="Q221" s="4">
        <v>4.5000006919550373</v>
      </c>
      <c r="R221" s="4">
        <v>5.793543589299091</v>
      </c>
      <c r="S221" s="4">
        <v>5.1114878080579871</v>
      </c>
      <c r="T221" s="4">
        <v>4.1434065252452967</v>
      </c>
      <c r="U221" s="4">
        <v>3.0136986301372133</v>
      </c>
      <c r="V221" s="4">
        <v>5.168825161886943</v>
      </c>
      <c r="W221" s="4">
        <v>5.8493677844972325</v>
      </c>
      <c r="X221" s="4">
        <v>2.6903500571308712</v>
      </c>
      <c r="Y221" s="4">
        <v>2.9334412300223534</v>
      </c>
      <c r="Z221" s="4">
        <v>0.25550314465394308</v>
      </c>
      <c r="AA221" s="4">
        <v>-3.4110958635562554</v>
      </c>
      <c r="AB221" s="4">
        <v>-4.9157864687410751</v>
      </c>
      <c r="AC221" s="4">
        <v>1.5671910652095562</v>
      </c>
      <c r="AD221" s="4">
        <v>4.9482707655926816</v>
      </c>
    </row>
    <row r="222" spans="1:30" x14ac:dyDescent="0.45">
      <c r="A222" t="s">
        <v>130</v>
      </c>
      <c r="B222" t="s">
        <v>341</v>
      </c>
      <c r="C222" s="4" t="s">
        <v>669</v>
      </c>
      <c r="D222" s="4" t="s">
        <v>669</v>
      </c>
      <c r="E222" s="4">
        <v>1.9013270091371623</v>
      </c>
      <c r="F222" s="4">
        <v>6.2055296787509917</v>
      </c>
      <c r="G222" s="4">
        <v>5.8434959895745209</v>
      </c>
      <c r="H222" s="4">
        <v>6.619895357103772</v>
      </c>
      <c r="I222" s="4">
        <v>5.9258385572759522</v>
      </c>
      <c r="J222" s="4">
        <v>4.0760963337162224</v>
      </c>
      <c r="K222" s="4">
        <v>-0.10591426319783181</v>
      </c>
      <c r="L222" s="4">
        <v>1.1665282469973874</v>
      </c>
      <c r="M222" s="4">
        <v>3.2537827286625003</v>
      </c>
      <c r="N222" s="4">
        <v>4.5094440010224446</v>
      </c>
      <c r="O222" s="4">
        <v>5.49908215059925</v>
      </c>
      <c r="P222" s="4">
        <v>5.2788799907258692</v>
      </c>
      <c r="Q222" s="4">
        <v>6.6234632149246124</v>
      </c>
      <c r="R222" s="4">
        <v>8.4931775871123847</v>
      </c>
      <c r="S222" s="4">
        <v>10.832028832638585</v>
      </c>
      <c r="T222" s="4">
        <v>5.5748863615347375</v>
      </c>
      <c r="U222" s="4">
        <v>-5.4555332306824056</v>
      </c>
      <c r="V222" s="4">
        <v>5.8712561088070601</v>
      </c>
      <c r="W222" s="4">
        <v>2.8472181779788173</v>
      </c>
      <c r="X222" s="4">
        <v>1.8967422714071631</v>
      </c>
      <c r="Y222" s="4">
        <v>0.66653504176339595</v>
      </c>
      <c r="Z222" s="4">
        <v>2.6415897461004221</v>
      </c>
      <c r="AA222" s="4">
        <v>4.8148996702743574</v>
      </c>
      <c r="AB222" s="4">
        <v>2.132727783939842</v>
      </c>
      <c r="AC222" s="4">
        <v>2.9895203180201975</v>
      </c>
      <c r="AD222" s="4">
        <v>3.6501233577796341</v>
      </c>
    </row>
    <row r="223" spans="1:30" x14ac:dyDescent="0.45">
      <c r="A223" t="s">
        <v>293</v>
      </c>
      <c r="B223" t="s">
        <v>333</v>
      </c>
      <c r="C223" s="4" t="s">
        <v>669</v>
      </c>
      <c r="D223" s="4" t="s">
        <v>669</v>
      </c>
      <c r="E223" s="4" t="s">
        <v>669</v>
      </c>
      <c r="F223" s="4" t="s">
        <v>669</v>
      </c>
      <c r="G223" s="4" t="s">
        <v>669</v>
      </c>
      <c r="H223" s="4">
        <v>3.2030058085273225</v>
      </c>
      <c r="I223" s="4">
        <v>5.0497934566449771</v>
      </c>
      <c r="J223" s="4">
        <v>3.2793654435130435</v>
      </c>
      <c r="K223" s="4">
        <v>5.3326665718437027</v>
      </c>
      <c r="L223" s="4">
        <v>3.6723715496824525</v>
      </c>
      <c r="M223" s="4">
        <v>3.2165603345289071</v>
      </c>
      <c r="N223" s="4">
        <v>3.5055980569207179</v>
      </c>
      <c r="O223" s="4">
        <v>2.960260285794547</v>
      </c>
      <c r="P223" s="4">
        <v>4.3591927784399473</v>
      </c>
      <c r="Q223" s="4">
        <v>3.7979726419864619</v>
      </c>
      <c r="R223" s="4">
        <v>5.7463969006449958</v>
      </c>
      <c r="S223" s="4">
        <v>6.9801607545069402</v>
      </c>
      <c r="T223" s="4">
        <v>3.5098415169955786</v>
      </c>
      <c r="U223" s="4">
        <v>-7.5484377913417831</v>
      </c>
      <c r="V223" s="4">
        <v>1.3437484722021509</v>
      </c>
      <c r="W223" s="4">
        <v>0.86132773271930319</v>
      </c>
      <c r="X223" s="4">
        <v>-2.6394387567668929</v>
      </c>
      <c r="Y223" s="4">
        <v>-1.0292827720405597</v>
      </c>
      <c r="Z223" s="4">
        <v>2.7681588306503642</v>
      </c>
      <c r="AA223" s="4">
        <v>2.2100816065059377</v>
      </c>
      <c r="AB223" s="4">
        <v>3.1918525178249837</v>
      </c>
      <c r="AC223" s="4">
        <v>4.7935487604245708</v>
      </c>
      <c r="AD223" s="4">
        <v>4.3845017209007295</v>
      </c>
    </row>
    <row r="224" spans="1:30" x14ac:dyDescent="0.45">
      <c r="A224" t="s">
        <v>250</v>
      </c>
      <c r="B224" t="s">
        <v>64</v>
      </c>
      <c r="C224" s="4">
        <v>-1.1459748685806517</v>
      </c>
      <c r="D224" s="4">
        <v>-1.1585927600785908</v>
      </c>
      <c r="E224" s="4">
        <v>-2.0656163696098275</v>
      </c>
      <c r="F224" s="4">
        <v>3.9299728368169724</v>
      </c>
      <c r="G224" s="4">
        <v>3.9351929260644596</v>
      </c>
      <c r="H224" s="4">
        <v>1.5794564064992329</v>
      </c>
      <c r="I224" s="4">
        <v>3.0705265929637449</v>
      </c>
      <c r="J224" s="4">
        <v>4.3118363532626915</v>
      </c>
      <c r="K224" s="4">
        <v>4.2471841436754829</v>
      </c>
      <c r="L224" s="4">
        <v>4.766348871487196</v>
      </c>
      <c r="M224" s="4">
        <v>1.4494986179698088</v>
      </c>
      <c r="N224" s="4">
        <v>2.1969210621745958</v>
      </c>
      <c r="O224" s="4">
        <v>2.3098105903281123</v>
      </c>
      <c r="P224" s="4">
        <v>4.3368561538447352</v>
      </c>
      <c r="Q224" s="4">
        <v>2.8588032399026133</v>
      </c>
      <c r="R224" s="4">
        <v>4.6627735517512576</v>
      </c>
      <c r="S224" s="4">
        <v>3.4392217760006503</v>
      </c>
      <c r="T224" s="4">
        <v>-0.45055925674336095</v>
      </c>
      <c r="U224" s="4">
        <v>-4.3397905745293457</v>
      </c>
      <c r="V224" s="4">
        <v>5.95210700755608</v>
      </c>
      <c r="W224" s="4">
        <v>3.1953332348894037</v>
      </c>
      <c r="X224" s="4">
        <v>-0.58830456899073624</v>
      </c>
      <c r="Y224" s="4">
        <v>1.1877757159059996</v>
      </c>
      <c r="Z224" s="4">
        <v>2.6577982753164235</v>
      </c>
      <c r="AA224" s="4">
        <v>4.4892815879049124</v>
      </c>
      <c r="AB224" s="4">
        <v>2.0705931505209634</v>
      </c>
      <c r="AC224" s="4">
        <v>2.5679245252647576</v>
      </c>
      <c r="AD224" s="4">
        <v>1.9500228456998343</v>
      </c>
    </row>
    <row r="225" spans="1:30" x14ac:dyDescent="0.45">
      <c r="A225" t="s">
        <v>120</v>
      </c>
      <c r="B225" t="s">
        <v>595</v>
      </c>
      <c r="C225" s="4">
        <v>1.7603763493116702</v>
      </c>
      <c r="D225" s="4">
        <v>3.2262068810839537</v>
      </c>
      <c r="E225" s="4">
        <v>3.1061141567694079</v>
      </c>
      <c r="F225" s="4">
        <v>2.4006910390288283</v>
      </c>
      <c r="G225" s="4">
        <v>4.8256515499647037</v>
      </c>
      <c r="H225" s="4">
        <v>3.8420536377188057</v>
      </c>
      <c r="I225" s="4">
        <v>3.1028053503962383</v>
      </c>
      <c r="J225" s="4">
        <v>2.6040394013294872</v>
      </c>
      <c r="K225" s="4">
        <v>2.9508752114854104</v>
      </c>
      <c r="L225" s="4">
        <v>1.7601737602222443</v>
      </c>
      <c r="M225" s="4">
        <v>1.0547649060689253</v>
      </c>
      <c r="N225" s="4">
        <v>4.3800990879008879</v>
      </c>
      <c r="O225" s="4">
        <v>3.8802135859712621</v>
      </c>
      <c r="P225" s="4">
        <v>3.6239142259662458</v>
      </c>
      <c r="Q225" s="4">
        <v>5.9987765498792527</v>
      </c>
      <c r="R225" s="4">
        <v>5.9921668378351001</v>
      </c>
      <c r="S225" s="4">
        <v>4.4353755768697454</v>
      </c>
      <c r="T225" s="4">
        <v>0.82166391380005166</v>
      </c>
      <c r="U225" s="4">
        <v>1.5650488524351545</v>
      </c>
      <c r="V225" s="4">
        <v>3.7937549682814904</v>
      </c>
      <c r="W225" s="4">
        <v>2.2472297610679988</v>
      </c>
      <c r="X225" s="4">
        <v>5.3913093065302462</v>
      </c>
      <c r="Y225" s="4">
        <v>3.8622718821819575</v>
      </c>
      <c r="Z225" s="4">
        <v>0.91319649477379983</v>
      </c>
      <c r="AA225" s="4">
        <v>2.2033241264209096</v>
      </c>
      <c r="AB225" s="4">
        <v>1.1007183940177043</v>
      </c>
      <c r="AC225" s="4">
        <v>2.0265702359377968</v>
      </c>
      <c r="AD225" s="4">
        <v>2.3716096939189697</v>
      </c>
    </row>
    <row r="226" spans="1:30" x14ac:dyDescent="0.45">
      <c r="A226" t="s">
        <v>370</v>
      </c>
      <c r="B226" t="s">
        <v>324</v>
      </c>
      <c r="C226" s="4" t="s">
        <v>669</v>
      </c>
      <c r="D226" s="4" t="s">
        <v>669</v>
      </c>
      <c r="E226" s="4" t="s">
        <v>669</v>
      </c>
      <c r="F226" s="4" t="s">
        <v>669</v>
      </c>
      <c r="G226" s="4" t="s">
        <v>669</v>
      </c>
      <c r="H226" s="4" t="s">
        <v>669</v>
      </c>
      <c r="I226" s="4" t="s">
        <v>669</v>
      </c>
      <c r="J226" s="4" t="s">
        <v>669</v>
      </c>
      <c r="K226" s="4" t="s">
        <v>669</v>
      </c>
      <c r="L226" s="4" t="s">
        <v>669</v>
      </c>
      <c r="M226" s="4" t="s">
        <v>669</v>
      </c>
      <c r="N226" s="4" t="s">
        <v>669</v>
      </c>
      <c r="O226" s="4" t="s">
        <v>669</v>
      </c>
      <c r="P226" s="4" t="s">
        <v>669</v>
      </c>
      <c r="Q226" s="4" t="s">
        <v>669</v>
      </c>
      <c r="R226" s="4" t="s">
        <v>669</v>
      </c>
      <c r="S226" s="4" t="s">
        <v>669</v>
      </c>
      <c r="T226" s="4" t="s">
        <v>669</v>
      </c>
      <c r="U226" s="4" t="s">
        <v>669</v>
      </c>
      <c r="V226" s="4">
        <v>3.1999940215446117</v>
      </c>
      <c r="W226" s="4">
        <v>4.6000029964192777</v>
      </c>
      <c r="X226" s="4">
        <v>1.3905466698496127</v>
      </c>
      <c r="Y226" s="4">
        <v>1.3067278827476656</v>
      </c>
      <c r="Z226" s="4">
        <v>1.5803846377316972</v>
      </c>
      <c r="AA226" s="4">
        <v>0.40000000000000568</v>
      </c>
      <c r="AB226" s="4">
        <v>0.49999999999998579</v>
      </c>
      <c r="AC226" s="4">
        <v>-5.8000000000000114</v>
      </c>
      <c r="AD226" s="4">
        <v>-6.5999999999998664</v>
      </c>
    </row>
    <row r="227" spans="1:30" x14ac:dyDescent="0.45">
      <c r="A227" t="s">
        <v>133</v>
      </c>
      <c r="B227" t="s">
        <v>450</v>
      </c>
      <c r="C227" s="4">
        <v>2.7604260993450822</v>
      </c>
      <c r="D227" s="4">
        <v>7.1614667368575198</v>
      </c>
      <c r="E227" s="4">
        <v>6.1966497680320316</v>
      </c>
      <c r="F227" s="4">
        <v>-0.79869699912042336</v>
      </c>
      <c r="G227" s="4">
        <v>-0.82564236274349412</v>
      </c>
      <c r="H227" s="4">
        <v>4.917525348306313</v>
      </c>
      <c r="I227" s="4">
        <v>11.961555984076469</v>
      </c>
      <c r="J227" s="4">
        <v>8.403398525312042</v>
      </c>
      <c r="K227" s="4">
        <v>1.8720065873790475</v>
      </c>
      <c r="L227" s="4">
        <v>1.5143388147237573</v>
      </c>
      <c r="M227" s="4">
        <v>-2.271162761512457</v>
      </c>
      <c r="N227" s="4">
        <v>1.2128312671600696</v>
      </c>
      <c r="O227" s="4">
        <v>-5.8871275275441519</v>
      </c>
      <c r="P227" s="4">
        <v>-2.8504536590045149</v>
      </c>
      <c r="Q227" s="4">
        <v>9.005761428283904</v>
      </c>
      <c r="R227" s="4">
        <v>9.4061278795308851</v>
      </c>
      <c r="S227" s="4">
        <v>10.421436110718531</v>
      </c>
      <c r="T227" s="4">
        <v>-2.1468926553672247</v>
      </c>
      <c r="U227" s="4">
        <v>-1.1052457934675033</v>
      </c>
      <c r="V227" s="4">
        <v>5.9549624687239344</v>
      </c>
      <c r="W227" s="4">
        <v>7.8872795969773222</v>
      </c>
      <c r="X227" s="4">
        <v>1.2608288340872633</v>
      </c>
      <c r="Y227" s="4">
        <v>6.0180768246313079</v>
      </c>
      <c r="Z227" s="4">
        <v>4.5047852437819529</v>
      </c>
      <c r="AA227" s="4">
        <v>4.9373856188849885</v>
      </c>
      <c r="AB227" s="4">
        <v>4.5626232779387692</v>
      </c>
      <c r="AC227" s="4">
        <v>4.8213369865576681</v>
      </c>
      <c r="AD227" s="4">
        <v>1.3276187675988638</v>
      </c>
    </row>
    <row r="228" spans="1:30" x14ac:dyDescent="0.45">
      <c r="A228" t="s">
        <v>188</v>
      </c>
      <c r="B228" t="s">
        <v>153</v>
      </c>
      <c r="C228" s="4">
        <v>7.901270698448954</v>
      </c>
      <c r="D228" s="4">
        <v>13.470333763585359</v>
      </c>
      <c r="E228" s="4">
        <v>5.1789871010007573</v>
      </c>
      <c r="F228" s="4">
        <v>7.652937116824603</v>
      </c>
      <c r="G228" s="4">
        <v>5.750015288461114</v>
      </c>
      <c r="H228" s="4">
        <v>4.3999999986899212</v>
      </c>
      <c r="I228" s="4">
        <v>1.8000000016266711</v>
      </c>
      <c r="J228" s="4">
        <v>6.3372640174133892</v>
      </c>
      <c r="K228" s="4">
        <v>-3.5536569134662841</v>
      </c>
      <c r="L228" s="4">
        <v>2.7428573972346584</v>
      </c>
      <c r="M228" s="4">
        <v>5.2009428096681347</v>
      </c>
      <c r="N228" s="4">
        <v>5.8999999999999915</v>
      </c>
      <c r="O228" s="4">
        <v>0.59999999980553298</v>
      </c>
      <c r="P228" s="4">
        <v>6.9000000044844541</v>
      </c>
      <c r="Q228" s="4">
        <v>6.1999999995298651</v>
      </c>
      <c r="R228" s="4">
        <v>4.9999999982973691</v>
      </c>
      <c r="S228" s="4">
        <v>5.6999999964488097</v>
      </c>
      <c r="T228" s="4" t="s">
        <v>669</v>
      </c>
      <c r="U228" s="4" t="s">
        <v>669</v>
      </c>
      <c r="V228" s="4" t="s">
        <v>669</v>
      </c>
      <c r="W228" s="4" t="s">
        <v>669</v>
      </c>
      <c r="X228" s="4" t="s">
        <v>669</v>
      </c>
      <c r="Y228" s="4" t="s">
        <v>669</v>
      </c>
      <c r="Z228" s="4" t="s">
        <v>669</v>
      </c>
      <c r="AA228" s="4" t="s">
        <v>669</v>
      </c>
      <c r="AB228" s="4" t="s">
        <v>669</v>
      </c>
      <c r="AC228" s="4" t="s">
        <v>669</v>
      </c>
      <c r="AD228" s="4" t="s">
        <v>669</v>
      </c>
    </row>
    <row r="229" spans="1:30" x14ac:dyDescent="0.45">
      <c r="A229" t="s">
        <v>197</v>
      </c>
      <c r="B229" t="s">
        <v>109</v>
      </c>
      <c r="C229" s="4" t="s">
        <v>669</v>
      </c>
      <c r="D229" s="4" t="s">
        <v>669</v>
      </c>
      <c r="E229" s="4" t="s">
        <v>669</v>
      </c>
      <c r="F229" s="4" t="s">
        <v>669</v>
      </c>
      <c r="G229" s="4" t="s">
        <v>669</v>
      </c>
      <c r="H229" s="4" t="s">
        <v>669</v>
      </c>
      <c r="I229" s="4" t="s">
        <v>669</v>
      </c>
      <c r="J229" s="4" t="s">
        <v>669</v>
      </c>
      <c r="K229" s="4" t="s">
        <v>669</v>
      </c>
      <c r="L229" s="4" t="s">
        <v>669</v>
      </c>
      <c r="M229" s="4" t="s">
        <v>669</v>
      </c>
      <c r="N229" s="4" t="s">
        <v>669</v>
      </c>
      <c r="O229" s="4" t="s">
        <v>669</v>
      </c>
      <c r="P229" s="4" t="s">
        <v>669</v>
      </c>
      <c r="Q229" s="4" t="s">
        <v>669</v>
      </c>
      <c r="R229" s="4" t="s">
        <v>669</v>
      </c>
      <c r="S229" s="4" t="s">
        <v>669</v>
      </c>
      <c r="T229" s="4" t="s">
        <v>669</v>
      </c>
      <c r="U229" s="4" t="s">
        <v>669</v>
      </c>
      <c r="V229" s="4" t="s">
        <v>669</v>
      </c>
      <c r="W229" s="4" t="s">
        <v>669</v>
      </c>
      <c r="X229" s="4">
        <v>-0.97229935533214018</v>
      </c>
      <c r="Y229" s="4">
        <v>1.07087701348118</v>
      </c>
      <c r="Z229" s="4">
        <v>8.7112965815268524</v>
      </c>
      <c r="AA229" s="4">
        <v>11.314834133633056</v>
      </c>
      <c r="AB229" s="4">
        <v>7.2511805497306199</v>
      </c>
      <c r="AC229" s="4">
        <v>-2.4902189924579403</v>
      </c>
      <c r="AD229" s="4">
        <v>5.6109563744354745</v>
      </c>
    </row>
    <row r="230" spans="1:30" x14ac:dyDescent="0.45">
      <c r="A230" t="s">
        <v>527</v>
      </c>
      <c r="B230" t="s">
        <v>552</v>
      </c>
      <c r="C230" s="4">
        <v>8.5351371664717419</v>
      </c>
      <c r="D230" s="4">
        <v>8.0014433463192631</v>
      </c>
      <c r="E230" s="4">
        <v>-15.709837045207735</v>
      </c>
      <c r="F230" s="4">
        <v>10.136887633514718</v>
      </c>
      <c r="G230" s="4">
        <v>1.236549316864938</v>
      </c>
      <c r="H230" s="4">
        <v>2.2144730346744126</v>
      </c>
      <c r="I230" s="4">
        <v>5.6533923278835516</v>
      </c>
      <c r="J230" s="4">
        <v>6.9515799135400727</v>
      </c>
      <c r="K230" s="4">
        <v>-0.68285021729774087</v>
      </c>
      <c r="L230" s="4">
        <v>-0.87968102544483884</v>
      </c>
      <c r="M230" s="4">
        <v>11.658134654294017</v>
      </c>
      <c r="N230" s="4">
        <v>8.4912098189805647</v>
      </c>
      <c r="O230" s="4">
        <v>14.72166701210331</v>
      </c>
      <c r="P230" s="4">
        <v>33.629371852465852</v>
      </c>
      <c r="Q230" s="4">
        <v>17.3325337350837</v>
      </c>
      <c r="R230" s="4">
        <v>0.64826201409451301</v>
      </c>
      <c r="S230" s="4">
        <v>3.2714995788864343</v>
      </c>
      <c r="T230" s="4">
        <v>3.0526915319682786</v>
      </c>
      <c r="U230" s="4">
        <v>4.2176955518963268</v>
      </c>
      <c r="V230" s="4">
        <v>13.550100859548948</v>
      </c>
      <c r="W230" s="4">
        <v>8.2869798438196085E-2</v>
      </c>
      <c r="X230" s="4">
        <v>8.8825760717031557</v>
      </c>
      <c r="Y230" s="4">
        <v>5.700001362858643</v>
      </c>
      <c r="Z230" s="4">
        <v>6.8999850453216567</v>
      </c>
      <c r="AA230" s="4">
        <v>2.7676756848447326</v>
      </c>
      <c r="AB230" s="4">
        <v>-6.2555270854528118</v>
      </c>
      <c r="AC230" s="4">
        <v>-2.9886959855393087</v>
      </c>
      <c r="AD230" s="4">
        <v>2.3740378003778631</v>
      </c>
    </row>
    <row r="231" spans="1:30" x14ac:dyDescent="0.45">
      <c r="A231" t="s">
        <v>334</v>
      </c>
      <c r="B231" t="s">
        <v>643</v>
      </c>
      <c r="C231" s="4">
        <v>7.8982523659811648</v>
      </c>
      <c r="D231" s="4">
        <v>10.740970413921929</v>
      </c>
      <c r="E231" s="4">
        <v>10.87778438666227</v>
      </c>
      <c r="F231" s="4">
        <v>10.625989641189364</v>
      </c>
      <c r="G231" s="4">
        <v>9.7212187032449151</v>
      </c>
      <c r="H231" s="4">
        <v>8.9309353037058088</v>
      </c>
      <c r="I231" s="4">
        <v>7.0291624479469306</v>
      </c>
      <c r="J231" s="4">
        <v>1.7485269089273885</v>
      </c>
      <c r="K231" s="4">
        <v>6.1027106840397352</v>
      </c>
      <c r="L231" s="4">
        <v>7.4978647649307533</v>
      </c>
      <c r="M231" s="4">
        <v>6.7066952302012055</v>
      </c>
      <c r="N231" s="4">
        <v>7.8564676270190574</v>
      </c>
      <c r="O231" s="4">
        <v>8.7259132618115132</v>
      </c>
      <c r="P231" s="4">
        <v>8.9145653688730562</v>
      </c>
      <c r="Q231" s="4">
        <v>9.7029268462871556</v>
      </c>
      <c r="R231" s="4">
        <v>10.759136612146165</v>
      </c>
      <c r="S231" s="4">
        <v>12.147386741196357</v>
      </c>
      <c r="T231" s="4">
        <v>8.4305740557144162</v>
      </c>
      <c r="U231" s="4">
        <v>7.7051643433707397</v>
      </c>
      <c r="V231" s="4">
        <v>9.7722965401744233</v>
      </c>
      <c r="W231" s="4">
        <v>8.466035732070182</v>
      </c>
      <c r="X231" s="4">
        <v>7.5177657896724241</v>
      </c>
      <c r="Y231" s="4">
        <v>7.2006927447954467</v>
      </c>
      <c r="Z231" s="4">
        <v>6.8773066380688022</v>
      </c>
      <c r="AA231" s="4">
        <v>6.615551657055434</v>
      </c>
      <c r="AB231" s="4">
        <v>6.4786942450786711</v>
      </c>
      <c r="AC231" s="4">
        <v>6.6401180448195163</v>
      </c>
      <c r="AD231" s="4">
        <v>6.4528935480543339</v>
      </c>
    </row>
    <row r="232" spans="1:30" x14ac:dyDescent="0.45">
      <c r="A232" t="s">
        <v>459</v>
      </c>
      <c r="B232" t="s">
        <v>434</v>
      </c>
      <c r="C232" s="4">
        <v>-5.3875026187595267</v>
      </c>
      <c r="D232" s="4">
        <v>-9.3377990709555831</v>
      </c>
      <c r="E232" s="4">
        <v>-4.5932669686223164</v>
      </c>
      <c r="F232" s="4">
        <v>-8.7748851988567367</v>
      </c>
      <c r="G232" s="4">
        <v>-0.25728624438121983</v>
      </c>
      <c r="H232" s="4">
        <v>0.97978906337810656</v>
      </c>
      <c r="I232" s="4">
        <v>3.009473667062565</v>
      </c>
      <c r="J232" s="4">
        <v>-0.71733885824801291</v>
      </c>
      <c r="K232" s="4">
        <v>2.4282079588668637</v>
      </c>
      <c r="L232" s="4">
        <v>7.4374344041546721</v>
      </c>
      <c r="M232" s="4">
        <v>2.4859544667733786</v>
      </c>
      <c r="N232" s="4">
        <v>4.9967378585982374</v>
      </c>
      <c r="O232" s="4">
        <v>6.218957621007263</v>
      </c>
      <c r="P232" s="4">
        <v>7.8880336117872929</v>
      </c>
      <c r="Q232" s="4">
        <v>6.6645569547530528</v>
      </c>
      <c r="R232" s="4">
        <v>7.8082365900016981</v>
      </c>
      <c r="S232" s="4">
        <v>7.552231586078932</v>
      </c>
      <c r="T232" s="4">
        <v>4.3412958785670668</v>
      </c>
      <c r="U232" s="4">
        <v>-4.8927909350372545</v>
      </c>
      <c r="V232" s="4">
        <v>4.7668463314538059</v>
      </c>
      <c r="W232" s="4">
        <v>5.7964379252262148</v>
      </c>
      <c r="X232" s="4">
        <v>3.4345677748215593</v>
      </c>
      <c r="Y232" s="4">
        <v>3.5967213512951588</v>
      </c>
      <c r="Z232" s="4">
        <v>2.3200280774304645</v>
      </c>
      <c r="AA232" s="4">
        <v>1.3906496313651644</v>
      </c>
      <c r="AB232" s="4">
        <v>1.9290841248943451</v>
      </c>
      <c r="AC232" s="4">
        <v>4.2349305981904024</v>
      </c>
      <c r="AD232" s="4">
        <v>3.4566712545664728</v>
      </c>
    </row>
    <row r="233" spans="1:30" x14ac:dyDescent="0.45">
      <c r="A233" t="s">
        <v>342</v>
      </c>
      <c r="B233" t="s">
        <v>223</v>
      </c>
      <c r="C233" s="4">
        <v>-0.69996749306868367</v>
      </c>
      <c r="D233" s="4">
        <v>-3.9806868163965561</v>
      </c>
      <c r="E233" s="4">
        <v>-15.095827481938599</v>
      </c>
      <c r="F233" s="4">
        <v>14.98241434910183</v>
      </c>
      <c r="G233" s="4">
        <v>7.8458323208823799</v>
      </c>
      <c r="H233" s="4">
        <v>8.8362116267349364</v>
      </c>
      <c r="I233" s="4">
        <v>14.377377574270071</v>
      </c>
      <c r="J233" s="4">
        <v>-2.2998765672602843</v>
      </c>
      <c r="K233" s="4">
        <v>2.4817514362762978</v>
      </c>
      <c r="L233" s="4">
        <v>-0.78347960999577992</v>
      </c>
      <c r="M233" s="4">
        <v>0.82343874871561695</v>
      </c>
      <c r="N233" s="4">
        <v>3.8266225823933269</v>
      </c>
      <c r="O233" s="4">
        <v>6.7201714205064746</v>
      </c>
      <c r="P233" s="4">
        <v>-0.97866533613081685</v>
      </c>
      <c r="Q233" s="4">
        <v>-4.6662993789496596</v>
      </c>
      <c r="R233" s="4">
        <v>2.6501320966630715</v>
      </c>
      <c r="S233" s="4">
        <v>-1.1751203889667039</v>
      </c>
      <c r="T233" s="4">
        <v>4.0622528279619701</v>
      </c>
      <c r="U233" s="4">
        <v>5.5379109717642336</v>
      </c>
      <c r="V233" s="4">
        <v>6.0992591608205515</v>
      </c>
      <c r="W233" s="4">
        <v>6.3981990523878522</v>
      </c>
      <c r="X233" s="4">
        <v>6.5435070306563432</v>
      </c>
      <c r="Y233" s="4">
        <v>6.1123430777170427</v>
      </c>
      <c r="Z233" s="4">
        <v>5.9205885711855615</v>
      </c>
      <c r="AA233" s="4">
        <v>5.7428684533344949</v>
      </c>
      <c r="AB233" s="4">
        <v>5.5590793063857973</v>
      </c>
      <c r="AC233" s="4">
        <v>4.3477482382254351</v>
      </c>
      <c r="AD233" s="4">
        <v>4.9762130997398373</v>
      </c>
    </row>
    <row r="234" spans="1:30" x14ac:dyDescent="0.45">
      <c r="A234" t="s">
        <v>399</v>
      </c>
      <c r="B234" t="s">
        <v>500</v>
      </c>
      <c r="C234" s="4">
        <v>8.558260321242301</v>
      </c>
      <c r="D234" s="4">
        <v>8.083388023453324</v>
      </c>
      <c r="E234" s="4">
        <v>8.251915915246272</v>
      </c>
      <c r="F234" s="4">
        <v>7.9970246672043288</v>
      </c>
      <c r="G234" s="4">
        <v>8.1203153462537756</v>
      </c>
      <c r="H234" s="4">
        <v>5.6519444649947133</v>
      </c>
      <c r="I234" s="4">
        <v>-2.7535751531408152</v>
      </c>
      <c r="J234" s="4">
        <v>-7.6340352860010228</v>
      </c>
      <c r="K234" s="4">
        <v>4.5723077511554209</v>
      </c>
      <c r="L234" s="4">
        <v>4.4552470433501412</v>
      </c>
      <c r="M234" s="4">
        <v>3.4442490096837162</v>
      </c>
      <c r="N234" s="4">
        <v>6.1490360521003566</v>
      </c>
      <c r="O234" s="4">
        <v>7.189243303409711</v>
      </c>
      <c r="P234" s="4">
        <v>6.2893421428579472</v>
      </c>
      <c r="Q234" s="4">
        <v>4.1876384288433712</v>
      </c>
      <c r="R234" s="4">
        <v>4.967810892461074</v>
      </c>
      <c r="S234" s="4">
        <v>5.4351516905080928</v>
      </c>
      <c r="T234" s="4">
        <v>1.7256988486633418</v>
      </c>
      <c r="U234" s="4">
        <v>-0.69061823230057939</v>
      </c>
      <c r="V234" s="4">
        <v>7.513390532616242</v>
      </c>
      <c r="W234" s="4">
        <v>0.84013208305333364</v>
      </c>
      <c r="X234" s="4">
        <v>7.2427962024964216</v>
      </c>
      <c r="Y234" s="4">
        <v>2.6874955632055588</v>
      </c>
      <c r="Z234" s="4">
        <v>0.98446886361942632</v>
      </c>
      <c r="AA234" s="4">
        <v>3.1340472491163496</v>
      </c>
      <c r="AB234" s="4">
        <v>3.4351577169218217</v>
      </c>
      <c r="AC234" s="4">
        <v>4.1776810321000966</v>
      </c>
      <c r="AD234" s="4">
        <v>4.1895854956670746</v>
      </c>
    </row>
    <row r="235" spans="1:30" x14ac:dyDescent="0.45">
      <c r="A235" t="s">
        <v>44</v>
      </c>
      <c r="B235" t="s">
        <v>42</v>
      </c>
      <c r="C235" s="4">
        <v>-7.0999990962252468</v>
      </c>
      <c r="D235" s="4">
        <v>-29.000001055447086</v>
      </c>
      <c r="E235" s="4">
        <v>-16.399999844882245</v>
      </c>
      <c r="F235" s="4">
        <v>-21.299998013094864</v>
      </c>
      <c r="G235" s="4">
        <v>-12.416322231898974</v>
      </c>
      <c r="H235" s="4">
        <v>-16.69999843533887</v>
      </c>
      <c r="I235" s="4">
        <v>1.6806741358806647</v>
      </c>
      <c r="J235" s="4">
        <v>5.3128676594004247</v>
      </c>
      <c r="K235" s="4">
        <v>3.6995507166585071</v>
      </c>
      <c r="L235" s="4">
        <v>8.3243244947385904</v>
      </c>
      <c r="M235" s="4">
        <v>9.5808361784295073</v>
      </c>
      <c r="N235" s="4">
        <v>10.800003759166543</v>
      </c>
      <c r="O235" s="4">
        <v>10.999999078057201</v>
      </c>
      <c r="P235" s="4">
        <v>10.299998941011651</v>
      </c>
      <c r="Q235" s="4">
        <v>6.6999985165540892</v>
      </c>
      <c r="R235" s="4">
        <v>7.000003211089961</v>
      </c>
      <c r="S235" s="4">
        <v>7.8000001187216128</v>
      </c>
      <c r="T235" s="4">
        <v>7.8999982715493928</v>
      </c>
      <c r="U235" s="4">
        <v>3.9000011482649626</v>
      </c>
      <c r="V235" s="4">
        <v>6.4999990858523518</v>
      </c>
      <c r="W235" s="4">
        <v>7.4000005995671074</v>
      </c>
      <c r="X235" s="4">
        <v>7.4999994632152465</v>
      </c>
      <c r="Y235" s="4">
        <v>7.3999997470037897</v>
      </c>
      <c r="Z235" s="4">
        <v>6.7000006901625255</v>
      </c>
      <c r="AA235" s="4">
        <v>5.9999992640910449</v>
      </c>
      <c r="AB235" s="4">
        <v>6.8999996199874403</v>
      </c>
      <c r="AC235" s="4">
        <v>7.100001403137</v>
      </c>
      <c r="AD235" s="4">
        <v>7.5999993872283511</v>
      </c>
    </row>
    <row r="236" spans="1:30" x14ac:dyDescent="0.45">
      <c r="A236" t="s">
        <v>230</v>
      </c>
      <c r="B236" t="s">
        <v>470</v>
      </c>
      <c r="C236" s="4">
        <v>-4.6052632135837541</v>
      </c>
      <c r="D236" s="4">
        <v>-14.96598659576803</v>
      </c>
      <c r="E236" s="4">
        <v>1.5000001739180675</v>
      </c>
      <c r="F236" s="4">
        <v>-17.299860472134057</v>
      </c>
      <c r="G236" s="4">
        <v>-7.2000409344549041</v>
      </c>
      <c r="H236" s="4">
        <v>6.6999921606475397</v>
      </c>
      <c r="I236" s="4">
        <v>-11.400000227661252</v>
      </c>
      <c r="J236" s="4">
        <v>7.1000003438649344</v>
      </c>
      <c r="K236" s="4">
        <v>16.499999497227066</v>
      </c>
      <c r="L236" s="4">
        <v>5.4690641325285441</v>
      </c>
      <c r="M236" s="4">
        <v>4.3438457143272728</v>
      </c>
      <c r="N236" s="4">
        <v>0.25717992500628384</v>
      </c>
      <c r="O236" s="4">
        <v>3.268828559553441</v>
      </c>
      <c r="P236" s="4">
        <v>5.0004074376674765</v>
      </c>
      <c r="Q236" s="4">
        <v>13.034034870021998</v>
      </c>
      <c r="R236" s="4">
        <v>10.973308325401703</v>
      </c>
      <c r="S236" s="4">
        <v>11.059299470450014</v>
      </c>
      <c r="T236" s="4">
        <v>14.7</v>
      </c>
      <c r="U236" s="4">
        <v>6.100000114856428</v>
      </c>
      <c r="V236" s="4">
        <v>9.1999999880548273</v>
      </c>
      <c r="W236" s="4">
        <v>14.699999927872341</v>
      </c>
      <c r="X236" s="4">
        <v>11.099999961554488</v>
      </c>
      <c r="Y236" s="4">
        <v>10.200000101398984</v>
      </c>
      <c r="Z236" s="4">
        <v>10.299999970545912</v>
      </c>
      <c r="AA236" s="4">
        <v>6.4999999095166601</v>
      </c>
      <c r="AB236" s="4">
        <v>6.1999999664300987</v>
      </c>
      <c r="AC236" s="4">
        <v>6.5000000468297543</v>
      </c>
      <c r="AD236" s="4">
        <v>6.199999941371189</v>
      </c>
    </row>
    <row r="237" spans="1:30" x14ac:dyDescent="0.45">
      <c r="A237" t="s">
        <v>554</v>
      </c>
      <c r="B237" t="s">
        <v>128</v>
      </c>
      <c r="C237" s="4">
        <v>3.7515209528251603</v>
      </c>
      <c r="D237" s="4">
        <v>2.6955406328979166</v>
      </c>
      <c r="E237" s="4">
        <v>3.9496448881437942</v>
      </c>
      <c r="F237" s="4">
        <v>4.6171564748688496</v>
      </c>
      <c r="G237" s="4">
        <v>1.4420852250387526</v>
      </c>
      <c r="H237" s="4">
        <v>3.5071196695615896</v>
      </c>
      <c r="I237" s="4">
        <v>5.1648505605649717</v>
      </c>
      <c r="J237" s="4">
        <v>2.1680888967868555</v>
      </c>
      <c r="K237" s="4">
        <v>-6.1126038605962663E-2</v>
      </c>
      <c r="L237" s="4">
        <v>3.7751699488162984</v>
      </c>
      <c r="M237" s="4">
        <v>0.7273739485521844</v>
      </c>
      <c r="N237" s="4">
        <v>0.26010839952699882</v>
      </c>
      <c r="O237" s="4">
        <v>1.5886310035562587</v>
      </c>
      <c r="P237" s="4">
        <v>6.3032911118432224</v>
      </c>
      <c r="Q237" s="4">
        <v>4.3505429922614951</v>
      </c>
      <c r="R237" s="4">
        <v>5.3578093764907493</v>
      </c>
      <c r="S237" s="4">
        <v>5.6657134676150349</v>
      </c>
      <c r="T237" s="4">
        <v>4.0695108165731426</v>
      </c>
      <c r="U237" s="4">
        <v>-1.890312375107527</v>
      </c>
      <c r="V237" s="4">
        <v>6.046482050206393</v>
      </c>
      <c r="W237" s="4">
        <v>4.5044959211327722</v>
      </c>
      <c r="X237" s="4">
        <v>2.8450855265338362</v>
      </c>
      <c r="Y237" s="4">
        <v>2.8592775169439193</v>
      </c>
      <c r="Z237" s="4">
        <v>1.0425935940399995</v>
      </c>
      <c r="AA237" s="4">
        <v>4.5556349668757434E-2</v>
      </c>
      <c r="AB237" s="4">
        <v>-0.39754733377512252</v>
      </c>
      <c r="AC237" s="4">
        <v>1.8648069562552365</v>
      </c>
      <c r="AD237" s="4">
        <v>1.851275069745455</v>
      </c>
    </row>
    <row r="238" spans="1:30" x14ac:dyDescent="0.45">
      <c r="A238" t="s">
        <v>248</v>
      </c>
      <c r="B238" t="s">
        <v>610</v>
      </c>
      <c r="C238" s="4" t="s">
        <v>669</v>
      </c>
      <c r="D238" s="4" t="s">
        <v>669</v>
      </c>
      <c r="E238" s="4" t="s">
        <v>669</v>
      </c>
      <c r="F238" s="4" t="s">
        <v>669</v>
      </c>
      <c r="G238" s="4" t="s">
        <v>669</v>
      </c>
      <c r="H238" s="4" t="s">
        <v>669</v>
      </c>
      <c r="I238" s="4" t="s">
        <v>669</v>
      </c>
      <c r="J238" s="4" t="s">
        <v>669</v>
      </c>
      <c r="K238" s="4" t="s">
        <v>669</v>
      </c>
      <c r="L238" s="4" t="s">
        <v>669</v>
      </c>
      <c r="M238" s="4">
        <v>16.347689154019491</v>
      </c>
      <c r="N238" s="4">
        <v>-6.7006892833405374</v>
      </c>
      <c r="O238" s="4">
        <v>-2.1822755729848922</v>
      </c>
      <c r="P238" s="4">
        <v>0.40000353104068154</v>
      </c>
      <c r="Q238" s="4">
        <v>3.0181825232159696</v>
      </c>
      <c r="R238" s="4">
        <v>-4.1061637154192852</v>
      </c>
      <c r="S238" s="4">
        <v>10.228824314329231</v>
      </c>
      <c r="T238" s="4">
        <v>11.335965374569</v>
      </c>
      <c r="U238" s="4">
        <v>9.9896255394338311</v>
      </c>
      <c r="V238" s="4">
        <v>9.459876642353791</v>
      </c>
      <c r="W238" s="4">
        <v>5.8051053616027417</v>
      </c>
      <c r="X238" s="4">
        <v>6.0215710049350264</v>
      </c>
      <c r="Y238" s="4">
        <v>2.1192243192601268</v>
      </c>
      <c r="Z238" s="4">
        <v>4.4495688229843324</v>
      </c>
      <c r="AA238" s="4">
        <v>2.9100350152485817</v>
      </c>
      <c r="AB238" s="4">
        <v>3.3648979695259271</v>
      </c>
      <c r="AC238" s="4">
        <v>-4.1036097445895905</v>
      </c>
      <c r="AD238" s="4">
        <v>-1.0539022514868037</v>
      </c>
    </row>
    <row r="239" spans="1:30" x14ac:dyDescent="0.45">
      <c r="A239" t="s">
        <v>415</v>
      </c>
      <c r="B239" t="s">
        <v>114</v>
      </c>
      <c r="C239" s="4">
        <v>-1.4007180258169143</v>
      </c>
      <c r="D239" s="4">
        <v>4.6611952225193818</v>
      </c>
      <c r="E239" s="4">
        <v>2.7858399033602836</v>
      </c>
      <c r="F239" s="4">
        <v>1.4638597258058894</v>
      </c>
      <c r="G239" s="4">
        <v>2.5281904465205542</v>
      </c>
      <c r="H239" s="4">
        <v>6.13792131944993</v>
      </c>
      <c r="I239" s="4">
        <v>3.1985012013923324</v>
      </c>
      <c r="J239" s="4">
        <v>6.7555797254542682</v>
      </c>
      <c r="K239" s="4">
        <v>4.2651645968636842</v>
      </c>
      <c r="L239" s="4">
        <v>6.4324189149706825</v>
      </c>
      <c r="M239" s="4">
        <v>2.267350187493463</v>
      </c>
      <c r="N239" s="4">
        <v>3.0929780564751468</v>
      </c>
      <c r="O239" s="4">
        <v>1.7964213898850687</v>
      </c>
      <c r="P239" s="4">
        <v>8.1808096194905744</v>
      </c>
      <c r="Q239" s="4">
        <v>4.211626826398458</v>
      </c>
      <c r="R239" s="4">
        <v>5.1074731869201457</v>
      </c>
      <c r="S239" s="4">
        <v>6.1555461309367132</v>
      </c>
      <c r="T239" s="4">
        <v>3.5109757600420721</v>
      </c>
      <c r="U239" s="4">
        <v>2.5108002789282011</v>
      </c>
      <c r="V239" s="4">
        <v>5.2455990954732243</v>
      </c>
      <c r="W239" s="4">
        <v>-1.016176810915681</v>
      </c>
      <c r="X239" s="4">
        <v>2.7761353485750391</v>
      </c>
      <c r="Y239" s="4">
        <v>1.6959685583158404</v>
      </c>
      <c r="Z239" s="4">
        <v>2.0653382385892058</v>
      </c>
      <c r="AA239" s="4">
        <v>1.0134635522854865</v>
      </c>
      <c r="AB239" s="4">
        <v>7.6525863890483521</v>
      </c>
      <c r="AC239" s="4">
        <v>3.0231019208477363</v>
      </c>
      <c r="AD239" s="4">
        <v>-0.48192112639418383</v>
      </c>
    </row>
    <row r="240" spans="1:30" x14ac:dyDescent="0.45">
      <c r="A240" t="s">
        <v>566</v>
      </c>
      <c r="B240" t="s">
        <v>585</v>
      </c>
      <c r="C240" s="4">
        <v>6.4149475739797168</v>
      </c>
      <c r="D240" s="4">
        <v>0.25197566413316963</v>
      </c>
      <c r="E240" s="4">
        <v>3.7380553828981959</v>
      </c>
      <c r="F240" s="4">
        <v>4.952521321065035</v>
      </c>
      <c r="G240" s="4">
        <v>7.3785358261085463</v>
      </c>
      <c r="H240" s="4">
        <v>1.8055312169568793</v>
      </c>
      <c r="I240" s="4">
        <v>1.2234496173778524</v>
      </c>
      <c r="J240" s="4">
        <v>2.4587591030060878</v>
      </c>
      <c r="K240" s="4">
        <v>3.7108809670907306</v>
      </c>
      <c r="L240" s="4">
        <v>0.87599006300844451</v>
      </c>
      <c r="M240" s="4">
        <v>3.7489256929814161</v>
      </c>
      <c r="N240" s="4">
        <v>4.8480128143897332</v>
      </c>
      <c r="O240" s="4">
        <v>2.3080454937043129</v>
      </c>
      <c r="P240" s="4">
        <v>-2.4107006092002337</v>
      </c>
      <c r="Q240" s="4">
        <v>8.1033893733064133E-2</v>
      </c>
      <c r="R240" s="4">
        <v>-0.14863532289669479</v>
      </c>
      <c r="S240" s="4">
        <v>0.2710952910968274</v>
      </c>
      <c r="T240" s="4">
        <v>4.7501696558175865</v>
      </c>
      <c r="U240" s="4">
        <v>-5.1991090371118815</v>
      </c>
      <c r="V240" s="4">
        <v>0.80349018252383075</v>
      </c>
      <c r="W240" s="4">
        <v>6.8182761444729465</v>
      </c>
      <c r="X240" s="4">
        <v>0.82310271796481516</v>
      </c>
      <c r="Y240" s="4">
        <v>0.31230790929470231</v>
      </c>
      <c r="Z240" s="4">
        <v>2.0187004603920542</v>
      </c>
      <c r="AA240" s="4">
        <v>1.1718882558960075</v>
      </c>
      <c r="AB240" s="4">
        <v>6.5710005010744794</v>
      </c>
      <c r="AC240" s="4">
        <v>3.322432544388306</v>
      </c>
      <c r="AD240" s="4">
        <v>0.30000940385180286</v>
      </c>
    </row>
    <row r="241" spans="1:30" x14ac:dyDescent="0.45">
      <c r="A241" t="s">
        <v>80</v>
      </c>
      <c r="B241" t="s">
        <v>9</v>
      </c>
      <c r="C241" s="4">
        <v>1.8614939431748923</v>
      </c>
      <c r="D241" s="4">
        <v>5.7066222175888583</v>
      </c>
      <c r="E241" s="4">
        <v>4.4256517324154316</v>
      </c>
      <c r="F241" s="4">
        <v>6.096744842349807</v>
      </c>
      <c r="G241" s="4">
        <v>6.9899162362499112</v>
      </c>
      <c r="H241" s="4">
        <v>6.8953506006629794</v>
      </c>
      <c r="I241" s="4">
        <v>3.814329387114185</v>
      </c>
      <c r="J241" s="4">
        <v>5.6332357390217283</v>
      </c>
      <c r="K241" s="4">
        <v>7.8268851390188843</v>
      </c>
      <c r="L241" s="4">
        <v>4.0605693763919675</v>
      </c>
      <c r="M241" s="4">
        <v>4.4965378424826525</v>
      </c>
      <c r="N241" s="4">
        <v>3.6474158173516855</v>
      </c>
      <c r="O241" s="4">
        <v>7.3773642750007014</v>
      </c>
      <c r="P241" s="4">
        <v>7.5798224805627541</v>
      </c>
      <c r="Q241" s="4">
        <v>7.6021382610231001</v>
      </c>
      <c r="R241" s="4">
        <v>7.7165837798296621</v>
      </c>
      <c r="S241" s="4">
        <v>7.332365299535553</v>
      </c>
      <c r="T241" s="4">
        <v>3.2376834165823993</v>
      </c>
      <c r="U241" s="4">
        <v>7.1341075870403188</v>
      </c>
      <c r="V241" s="4">
        <v>7.7034994563115475</v>
      </c>
      <c r="W241" s="4">
        <v>5.1375524194169344</v>
      </c>
      <c r="X241" s="4">
        <v>5.499393794661728</v>
      </c>
      <c r="Y241" s="4">
        <v>6.0830359972666059</v>
      </c>
      <c r="Z241" s="4">
        <v>6.9928358591616444</v>
      </c>
      <c r="AA241" s="4">
        <v>7.4853758242948913</v>
      </c>
      <c r="AB241" s="4">
        <v>7.7773867718837124</v>
      </c>
      <c r="AC241" s="4">
        <v>6.6285843410768877</v>
      </c>
      <c r="AD241" s="4">
        <v>6.4434963688987352</v>
      </c>
    </row>
    <row r="242" spans="1:30" x14ac:dyDescent="0.45">
      <c r="A242" t="s">
        <v>451</v>
      </c>
      <c r="B242" t="s">
        <v>203</v>
      </c>
      <c r="C242" s="4">
        <v>0.40672036125144473</v>
      </c>
      <c r="D242" s="4">
        <v>-0.31390774600521354</v>
      </c>
      <c r="E242" s="4">
        <v>-0.85977707049097774</v>
      </c>
      <c r="F242" s="4">
        <v>1.184447093749867</v>
      </c>
      <c r="G242" s="4">
        <v>3.4249774851825947</v>
      </c>
      <c r="H242" s="4">
        <v>5.1015896131399074</v>
      </c>
      <c r="I242" s="4">
        <v>3.5827386136552093</v>
      </c>
      <c r="J242" s="4">
        <v>2.3956613739291015</v>
      </c>
      <c r="K242" s="4">
        <v>2.1860640866265868</v>
      </c>
      <c r="L242" s="4">
        <v>3.4853963612958978</v>
      </c>
      <c r="M242" s="4">
        <v>4.2568931702278974</v>
      </c>
      <c r="N242" s="4">
        <v>6.3431211100950264</v>
      </c>
      <c r="O242" s="4">
        <v>4.2436244997234667</v>
      </c>
      <c r="P242" s="4">
        <v>6.4776390661961614</v>
      </c>
      <c r="Q242" s="4">
        <v>6.1858051639219696</v>
      </c>
      <c r="R242" s="4">
        <v>6.1841494295369159</v>
      </c>
      <c r="S242" s="4">
        <v>6.4856889560595192</v>
      </c>
      <c r="T242" s="4">
        <v>5.3545458790256788</v>
      </c>
      <c r="U242" s="4">
        <v>3.0995806301665141</v>
      </c>
      <c r="V242" s="4">
        <v>5.5708690768073552</v>
      </c>
      <c r="W242" s="4">
        <v>4.5388923311063536</v>
      </c>
      <c r="X242" s="4">
        <v>4.0983022689432573</v>
      </c>
      <c r="Y242" s="4">
        <v>5.0511435876703814</v>
      </c>
      <c r="Z242" s="4">
        <v>4.8401024820955598</v>
      </c>
      <c r="AA242" s="4">
        <v>2.7510576717382662</v>
      </c>
      <c r="AB242" s="4">
        <v>1.1298259602292546</v>
      </c>
      <c r="AC242" s="4">
        <v>2.5441110153109179</v>
      </c>
      <c r="AD242" s="4">
        <v>2.5772412921875514</v>
      </c>
    </row>
    <row r="243" spans="1:30" x14ac:dyDescent="0.45">
      <c r="A243" t="s">
        <v>150</v>
      </c>
      <c r="B243" t="s">
        <v>601</v>
      </c>
      <c r="C243" s="4">
        <v>3.1124078662282386</v>
      </c>
      <c r="D243" s="4">
        <v>10.092979512968995</v>
      </c>
      <c r="E243" s="4">
        <v>-0.66911476645933021</v>
      </c>
      <c r="F243" s="4">
        <v>3.5671806058195159</v>
      </c>
      <c r="G243" s="4">
        <v>3.8099131436476483</v>
      </c>
      <c r="H243" s="4">
        <v>7.134477464808711</v>
      </c>
      <c r="I243" s="4">
        <v>7.5228546262751763</v>
      </c>
      <c r="J243" s="4">
        <v>8.1245639965458025</v>
      </c>
      <c r="K243" s="4">
        <v>8.0248176435006258</v>
      </c>
      <c r="L243" s="4">
        <v>6.9013595907280347</v>
      </c>
      <c r="M243" s="4">
        <v>4.1685239818542357</v>
      </c>
      <c r="N243" s="4">
        <v>7.9367096871533249</v>
      </c>
      <c r="O243" s="4">
        <v>14.44098953897344</v>
      </c>
      <c r="P243" s="4">
        <v>7.9500515106997227</v>
      </c>
      <c r="Q243" s="4">
        <v>6.2089378795417502</v>
      </c>
      <c r="R243" s="4">
        <v>13.208058605173491</v>
      </c>
      <c r="S243" s="4">
        <v>4.7542097009272197</v>
      </c>
      <c r="T243" s="4">
        <v>3.3917370780738736</v>
      </c>
      <c r="U243" s="4">
        <v>-4.3917292474613987</v>
      </c>
      <c r="V243" s="4">
        <v>3.3232247102737063</v>
      </c>
      <c r="W243" s="4">
        <v>-0.29435440904376264</v>
      </c>
      <c r="X243" s="4">
        <v>1.2699643652024122</v>
      </c>
      <c r="Y243" s="4">
        <v>2.2290748047658013</v>
      </c>
      <c r="Z243" s="4">
        <v>-0.9125449688082341</v>
      </c>
      <c r="AA243" s="4">
        <v>1.4837810342782802</v>
      </c>
      <c r="AB243" s="4">
        <v>-5.6018181391087865</v>
      </c>
      <c r="AC243" s="4">
        <v>-2.9873401972067626</v>
      </c>
      <c r="AD243" s="4">
        <v>6.6049774597118471E-2</v>
      </c>
    </row>
    <row r="244" spans="1:30" x14ac:dyDescent="0.45">
      <c r="A244" t="s">
        <v>22</v>
      </c>
      <c r="B244" t="s">
        <v>180</v>
      </c>
      <c r="C244" s="4">
        <v>3.9045453013128792</v>
      </c>
      <c r="D244" s="4">
        <v>7.8057288569590924</v>
      </c>
      <c r="E244" s="4">
        <v>2.1898288887351072</v>
      </c>
      <c r="F244" s="4">
        <v>3.1784113907655751</v>
      </c>
      <c r="G244" s="4">
        <v>2.3516698875506279</v>
      </c>
      <c r="H244" s="4">
        <v>7.1460808386831332</v>
      </c>
      <c r="I244" s="4">
        <v>5.4409434364735887</v>
      </c>
      <c r="J244" s="4">
        <v>4.7837625719057826</v>
      </c>
      <c r="K244" s="4">
        <v>6.0546345154528467</v>
      </c>
      <c r="L244" s="4">
        <v>4.7099729029009154</v>
      </c>
      <c r="M244" s="4">
        <v>3.796271546841794</v>
      </c>
      <c r="N244" s="4">
        <v>1.3225571470605786</v>
      </c>
      <c r="O244" s="4">
        <v>4.7023996491498394</v>
      </c>
      <c r="P244" s="4">
        <v>6.2357906149209015</v>
      </c>
      <c r="Q244" s="4">
        <v>3.4865456217658704</v>
      </c>
      <c r="R244" s="4">
        <v>5.2440997615211131</v>
      </c>
      <c r="S244" s="4">
        <v>6.7095210194428887</v>
      </c>
      <c r="T244" s="4">
        <v>4.2377815472181197</v>
      </c>
      <c r="U244" s="4">
        <v>3.0434500926048287</v>
      </c>
      <c r="V244" s="4">
        <v>3.5111640656523946</v>
      </c>
      <c r="W244" s="4">
        <v>-1.9176957708559712</v>
      </c>
      <c r="X244" s="4">
        <v>4.0885501387001568</v>
      </c>
      <c r="Y244" s="4">
        <v>2.8216570512765742</v>
      </c>
      <c r="Z244" s="4">
        <v>2.8728226720843537</v>
      </c>
      <c r="AA244" s="4">
        <v>1.1658605781367868</v>
      </c>
      <c r="AB244" s="4">
        <v>1.2493385816141398</v>
      </c>
      <c r="AC244" s="4">
        <v>1.9180557293989864</v>
      </c>
      <c r="AD244" s="4">
        <v>2.663592389052738</v>
      </c>
    </row>
    <row r="245" spans="1:30" x14ac:dyDescent="0.45">
      <c r="A245" t="s">
        <v>384</v>
      </c>
      <c r="B245" t="s">
        <v>327</v>
      </c>
      <c r="C245" s="4">
        <v>0.72027903561004791</v>
      </c>
      <c r="D245" s="4">
        <v>5.0356349389680304</v>
      </c>
      <c r="E245" s="4">
        <v>7.6512652030150861</v>
      </c>
      <c r="F245" s="4">
        <v>-4.6681473639483784</v>
      </c>
      <c r="G245" s="4">
        <v>7.8782668761899117</v>
      </c>
      <c r="H245" s="4">
        <v>7.3796644737568613</v>
      </c>
      <c r="I245" s="4">
        <v>7.5776636440760825</v>
      </c>
      <c r="J245" s="4">
        <v>2.4041502568693716</v>
      </c>
      <c r="K245" s="4">
        <v>-3.2631684059710437</v>
      </c>
      <c r="L245" s="4">
        <v>6.9332397045590426</v>
      </c>
      <c r="M245" s="4">
        <v>-5.7500065546425674</v>
      </c>
      <c r="N245" s="4">
        <v>6.4477220468159402</v>
      </c>
      <c r="O245" s="4">
        <v>5.7632060665471414</v>
      </c>
      <c r="P245" s="4">
        <v>9.7959363892028222</v>
      </c>
      <c r="Q245" s="4">
        <v>8.992304936265171</v>
      </c>
      <c r="R245" s="4">
        <v>6.9479880857199277</v>
      </c>
      <c r="S245" s="4">
        <v>5.0435079315710425</v>
      </c>
      <c r="T245" s="4">
        <v>0.81502457300770459</v>
      </c>
      <c r="U245" s="4">
        <v>-4.8231539530176946</v>
      </c>
      <c r="V245" s="4">
        <v>8.427104322761906</v>
      </c>
      <c r="W245" s="4">
        <v>11.200110583350352</v>
      </c>
      <c r="X245" s="4">
        <v>4.7884927110800817</v>
      </c>
      <c r="Y245" s="4">
        <v>8.4858169965302608</v>
      </c>
      <c r="Z245" s="4">
        <v>4.9397151613657968</v>
      </c>
      <c r="AA245" s="4">
        <v>6.0844869044366305</v>
      </c>
      <c r="AB245" s="4">
        <v>3.323084208457459</v>
      </c>
      <c r="AC245" s="4">
        <v>7.5019974891749115</v>
      </c>
      <c r="AD245" s="4">
        <v>2.9589667279851</v>
      </c>
    </row>
    <row r="246" spans="1:30" x14ac:dyDescent="0.45">
      <c r="A246" t="s">
        <v>87</v>
      </c>
      <c r="B246" t="s">
        <v>393</v>
      </c>
      <c r="C246" s="4">
        <v>3.6091649849598184</v>
      </c>
      <c r="D246" s="4">
        <v>2.7888665836728705</v>
      </c>
      <c r="E246" s="4">
        <v>4.1106910143994924</v>
      </c>
      <c r="F246" s="4">
        <v>10.283487010422562</v>
      </c>
      <c r="G246" s="4">
        <v>-5.0044373170579917</v>
      </c>
      <c r="H246" s="4">
        <v>-5.9613611685890504</v>
      </c>
      <c r="I246" s="4">
        <v>10.003224316575611</v>
      </c>
      <c r="J246" s="4">
        <v>15.501219975917351</v>
      </c>
      <c r="K246" s="4">
        <v>-1.5637913710266389</v>
      </c>
      <c r="L246" s="4">
        <v>-0.97059981396256489</v>
      </c>
      <c r="M246" s="4">
        <v>1.6341076435429045</v>
      </c>
      <c r="N246" s="4">
        <v>7.8861743591163531</v>
      </c>
      <c r="O246" s="4">
        <v>-3.3335365325444855</v>
      </c>
      <c r="P246" s="4">
        <v>-1.3521811139396789</v>
      </c>
      <c r="Q246" s="4">
        <v>-3.779729961610542</v>
      </c>
      <c r="R246" s="4">
        <v>2.13893832850205</v>
      </c>
      <c r="S246" s="4">
        <v>6.3505648750427923</v>
      </c>
      <c r="T246" s="4">
        <v>7.9832609045549674</v>
      </c>
      <c r="U246" s="4">
        <v>-4.43285139365031</v>
      </c>
      <c r="V246" s="4">
        <v>-2.7294279119096672</v>
      </c>
      <c r="W246" s="4">
        <v>7.5159542058172804</v>
      </c>
      <c r="X246" s="4">
        <v>-3.8357488210888846</v>
      </c>
      <c r="Y246" s="4">
        <v>4.5768237041999811</v>
      </c>
      <c r="Z246" s="4">
        <v>1.3480126822931453</v>
      </c>
      <c r="AA246" s="4">
        <v>9.1428939328315408</v>
      </c>
      <c r="AB246" s="4">
        <v>3.0347231532376924</v>
      </c>
      <c r="AC246" s="4">
        <v>4.0940177168018295</v>
      </c>
      <c r="AD246" s="4">
        <v>2.4999999999999858</v>
      </c>
    </row>
    <row r="247" spans="1:30" x14ac:dyDescent="0.45">
      <c r="A247" t="s">
        <v>413</v>
      </c>
      <c r="B247" t="s">
        <v>513</v>
      </c>
      <c r="C247" s="4">
        <v>2.0719882112220773</v>
      </c>
      <c r="D247" s="4">
        <v>0.58432213408326561</v>
      </c>
      <c r="E247" s="4">
        <v>1.2058008083940308</v>
      </c>
      <c r="F247" s="4">
        <v>1.567661765625644</v>
      </c>
      <c r="G247" s="4">
        <v>3.5699118684430005</v>
      </c>
      <c r="H247" s="4">
        <v>4.544366801874375</v>
      </c>
      <c r="I247" s="4">
        <v>3.5252781913522426</v>
      </c>
      <c r="J247" s="4">
        <v>3.7085115960772299</v>
      </c>
      <c r="K247" s="4">
        <v>4.8638637551705131</v>
      </c>
      <c r="L247" s="4">
        <v>4.5207846348832135</v>
      </c>
      <c r="M247" s="4">
        <v>6.0708082884781618</v>
      </c>
      <c r="N247" s="4">
        <v>7.0931949835368613</v>
      </c>
      <c r="O247" s="4">
        <v>6.6727898290831433</v>
      </c>
      <c r="P247" s="4">
        <v>7.5038146604771612</v>
      </c>
      <c r="Q247" s="4">
        <v>7.4763192578229223</v>
      </c>
      <c r="R247" s="4">
        <v>6.5322213903017001</v>
      </c>
      <c r="S247" s="4">
        <v>6.7685352018066283</v>
      </c>
      <c r="T247" s="4">
        <v>5.6864168597641935</v>
      </c>
      <c r="U247" s="4">
        <v>5.2691052479185316</v>
      </c>
      <c r="V247" s="4">
        <v>6.336523427474944</v>
      </c>
      <c r="W247" s="4">
        <v>7.6721554349938401</v>
      </c>
      <c r="X247" s="4">
        <v>4.500153559821257</v>
      </c>
      <c r="Y247" s="4">
        <v>6.781585600653159</v>
      </c>
      <c r="Z247" s="4">
        <v>6.7324618683248332</v>
      </c>
      <c r="AA247" s="4">
        <v>6.1606287740668222</v>
      </c>
      <c r="AB247" s="4">
        <v>6.8671161964455081</v>
      </c>
      <c r="AC247" s="4">
        <v>6.7856801140519849</v>
      </c>
      <c r="AD247" s="4">
        <v>5.4449676318963469</v>
      </c>
    </row>
    <row r="248" spans="1:30" x14ac:dyDescent="0.45">
      <c r="A248" t="s">
        <v>139</v>
      </c>
      <c r="B248" t="s">
        <v>629</v>
      </c>
      <c r="C248" s="4">
        <v>5.5540954960374762</v>
      </c>
      <c r="D248" s="4">
        <v>3.4183568912035298</v>
      </c>
      <c r="E248" s="4">
        <v>8.326292520681335</v>
      </c>
      <c r="F248" s="4">
        <v>6.4036357432271558</v>
      </c>
      <c r="G248" s="4">
        <v>11.523243808234312</v>
      </c>
      <c r="H248" s="4">
        <v>9.0721145819171909</v>
      </c>
      <c r="I248" s="4">
        <v>5.1000018634941569</v>
      </c>
      <c r="J248" s="4">
        <v>4.905265484084893</v>
      </c>
      <c r="K248" s="4">
        <v>8.0539483765031292</v>
      </c>
      <c r="L248" s="4">
        <v>3.1419073383466696</v>
      </c>
      <c r="M248" s="4">
        <v>5.1836611263941847</v>
      </c>
      <c r="N248" s="4">
        <v>8.7326857637832802</v>
      </c>
      <c r="O248" s="4">
        <v>6.4732586715893214</v>
      </c>
      <c r="P248" s="4">
        <v>6.8072333442767103</v>
      </c>
      <c r="Q248" s="4">
        <v>6.3325651162042362</v>
      </c>
      <c r="R248" s="4">
        <v>10.784744386187725</v>
      </c>
      <c r="S248" s="4">
        <v>8.4124259654818445</v>
      </c>
      <c r="T248" s="4">
        <v>8.7087519013969512</v>
      </c>
      <c r="U248" s="4">
        <v>6.8015173479870867</v>
      </c>
      <c r="V248" s="4">
        <v>5.637611637931343</v>
      </c>
      <c r="W248" s="4">
        <v>9.3916554929118519</v>
      </c>
      <c r="X248" s="4">
        <v>3.8374556059260954</v>
      </c>
      <c r="Y248" s="4">
        <v>3.5869058263615869</v>
      </c>
      <c r="Z248" s="4">
        <v>5.1063073242765284</v>
      </c>
      <c r="AA248" s="4">
        <v>5.1878598625543617</v>
      </c>
      <c r="AB248" s="4">
        <v>4.7810002914464746</v>
      </c>
      <c r="AC248" s="4">
        <v>3.8091290293244242</v>
      </c>
      <c r="AD248" s="4">
        <v>6.1626191390034819</v>
      </c>
    </row>
    <row r="249" spans="1:30" x14ac:dyDescent="0.45">
      <c r="A249" t="s">
        <v>456</v>
      </c>
      <c r="B249" t="s">
        <v>391</v>
      </c>
      <c r="C249" s="4">
        <v>-8.4106438886714017</v>
      </c>
      <c r="D249" s="4">
        <v>-9.6989985799418434</v>
      </c>
      <c r="E249" s="4">
        <v>-14.226106882311299</v>
      </c>
      <c r="F249" s="4">
        <v>-22.934045535751252</v>
      </c>
      <c r="G249" s="4">
        <v>-12.20000002243242</v>
      </c>
      <c r="H249" s="4">
        <v>-9.9999999752815114</v>
      </c>
      <c r="I249" s="4">
        <v>-3.0000000269390483</v>
      </c>
      <c r="J249" s="4">
        <v>-1.899999983149911</v>
      </c>
      <c r="K249" s="4">
        <v>-0.19999999536966584</v>
      </c>
      <c r="L249" s="4">
        <v>5.8999999990831498</v>
      </c>
      <c r="M249" s="4">
        <v>9.2036948155918168</v>
      </c>
      <c r="N249" s="4">
        <v>5.2493406199901358</v>
      </c>
      <c r="O249" s="4">
        <v>9.5159230645567305</v>
      </c>
      <c r="P249" s="4">
        <v>12.108769490552135</v>
      </c>
      <c r="Q249" s="4">
        <v>2.9973001117095777</v>
      </c>
      <c r="R249" s="4">
        <v>7.4399179343506887</v>
      </c>
      <c r="S249" s="4">
        <v>7.5935204082581862</v>
      </c>
      <c r="T249" s="4">
        <v>2.3040249108449586</v>
      </c>
      <c r="U249" s="4">
        <v>-14.758562173472853</v>
      </c>
      <c r="V249" s="4">
        <v>3.8343925048331897</v>
      </c>
      <c r="W249" s="4">
        <v>5.4655018458443152</v>
      </c>
      <c r="X249" s="4">
        <v>0.23868172076811334</v>
      </c>
      <c r="Y249" s="4">
        <v>-2.6697890071886832E-2</v>
      </c>
      <c r="Z249" s="4">
        <v>-6.5526312936576545</v>
      </c>
      <c r="AA249" s="4">
        <v>-9.7729607906754268</v>
      </c>
      <c r="AB249" s="4">
        <v>2.2350676190566077</v>
      </c>
      <c r="AC249" s="4">
        <v>2.4660356247067909</v>
      </c>
      <c r="AD249" s="4">
        <v>3.4052955177181303</v>
      </c>
    </row>
    <row r="250" spans="1:30" x14ac:dyDescent="0.45">
      <c r="A250" t="s">
        <v>539</v>
      </c>
      <c r="B250" t="s">
        <v>142</v>
      </c>
      <c r="C250" s="4">
        <v>0.27459478291218886</v>
      </c>
      <c r="D250" s="4">
        <v>-0.20011951018661023</v>
      </c>
      <c r="E250" s="4">
        <v>3.3478852099541001</v>
      </c>
      <c r="F250" s="4">
        <v>2.6973118315857505</v>
      </c>
      <c r="G250" s="4">
        <v>3.1742678025497639</v>
      </c>
      <c r="H250" s="4">
        <v>4.6857158849797003</v>
      </c>
      <c r="I250" s="4">
        <v>5.2472643639700038</v>
      </c>
      <c r="J250" s="4">
        <v>2.4148901512746761</v>
      </c>
      <c r="K250" s="4">
        <v>3.2241062087403236</v>
      </c>
      <c r="L250" s="4">
        <v>6.2964249880875371</v>
      </c>
      <c r="M250" s="4">
        <v>3.2087012497901384</v>
      </c>
      <c r="N250" s="4">
        <v>4.5097303171389029</v>
      </c>
      <c r="O250" s="4">
        <v>5.3268358402632998</v>
      </c>
      <c r="P250" s="4">
        <v>7.9228971668122909</v>
      </c>
      <c r="Q250" s="4">
        <v>7.1655373044309698</v>
      </c>
      <c r="R250" s="4">
        <v>8.3012996195282085</v>
      </c>
      <c r="S250" s="4">
        <v>8.9803640146694619</v>
      </c>
      <c r="T250" s="4">
        <v>6.1224513357216068</v>
      </c>
      <c r="U250" s="4">
        <v>1.6574194027555222</v>
      </c>
      <c r="V250" s="4">
        <v>7.8730968041589762</v>
      </c>
      <c r="W250" s="4">
        <v>6.4550901494934294</v>
      </c>
      <c r="X250" s="4">
        <v>5.5350199080231448</v>
      </c>
      <c r="Y250" s="4">
        <v>5.2534148747825498</v>
      </c>
      <c r="Z250" s="4">
        <v>4.2781857644321093</v>
      </c>
      <c r="AA250" s="4">
        <v>3.6374687924796802</v>
      </c>
      <c r="AB250" s="4">
        <v>3.6751732091472746</v>
      </c>
      <c r="AC250" s="4">
        <v>4.8680161022554671</v>
      </c>
      <c r="AD250" s="4">
        <v>4.5484842063563349</v>
      </c>
    </row>
    <row r="251" spans="1:30" x14ac:dyDescent="0.45">
      <c r="A251" t="s">
        <v>656</v>
      </c>
      <c r="B251" t="s">
        <v>477</v>
      </c>
      <c r="C251" s="4">
        <v>3.5388085044840665</v>
      </c>
      <c r="D251" s="4">
        <v>7.9315884139544295</v>
      </c>
      <c r="E251" s="4">
        <v>2.6575461069854498</v>
      </c>
      <c r="F251" s="4">
        <v>7.2813426441012723</v>
      </c>
      <c r="G251" s="4">
        <v>-1.447598968944078</v>
      </c>
      <c r="H251" s="4">
        <v>5.5779577638586773</v>
      </c>
      <c r="I251" s="4">
        <v>8.5476832011159587</v>
      </c>
      <c r="J251" s="4">
        <v>4.518890096790912</v>
      </c>
      <c r="K251" s="4">
        <v>-1.9392121536065758</v>
      </c>
      <c r="L251" s="4">
        <v>-1.9299306377203465</v>
      </c>
      <c r="M251" s="4">
        <v>-3.8441299493225074</v>
      </c>
      <c r="N251" s="4">
        <v>-7.7320072059307421</v>
      </c>
      <c r="O251" s="4">
        <v>0.80528391523932896</v>
      </c>
      <c r="P251" s="4">
        <v>5.0041603342368575</v>
      </c>
      <c r="Q251" s="4">
        <v>7.4601321377591319</v>
      </c>
      <c r="R251" s="4">
        <v>4.0985773641570233</v>
      </c>
      <c r="S251" s="4">
        <v>6.541510841689842</v>
      </c>
      <c r="T251" s="4">
        <v>7.1761446678717817</v>
      </c>
      <c r="U251" s="4">
        <v>4.2434941753021036</v>
      </c>
      <c r="V251" s="4">
        <v>7.8034096656469245</v>
      </c>
      <c r="W251" s="4">
        <v>5.1621330293569088</v>
      </c>
      <c r="X251" s="4">
        <v>3.5381787065877006</v>
      </c>
      <c r="Y251" s="4">
        <v>4.6375386412851043</v>
      </c>
      <c r="Z251" s="4">
        <v>3.2387912174465612</v>
      </c>
      <c r="AA251" s="4">
        <v>0.37074126500149873</v>
      </c>
      <c r="AB251" s="4">
        <v>1.6897981642922844</v>
      </c>
      <c r="AC251" s="4">
        <v>1.6277539732249409</v>
      </c>
      <c r="AD251" s="4">
        <v>0.47790718389906317</v>
      </c>
    </row>
    <row r="252" spans="1:30" x14ac:dyDescent="0.45">
      <c r="A252" t="s">
        <v>559</v>
      </c>
      <c r="B252" t="s">
        <v>358</v>
      </c>
      <c r="C252" s="4">
        <v>-0.10825911084049267</v>
      </c>
      <c r="D252" s="4">
        <v>3.5224425022708061</v>
      </c>
      <c r="E252" s="4">
        <v>2.7528443253201544</v>
      </c>
      <c r="F252" s="4">
        <v>4.0288390659559212</v>
      </c>
      <c r="G252" s="4">
        <v>2.6842871260901404</v>
      </c>
      <c r="H252" s="4">
        <v>3.7725013205472493</v>
      </c>
      <c r="I252" s="4">
        <v>4.447216339926257</v>
      </c>
      <c r="J252" s="4">
        <v>4.4814075610417206</v>
      </c>
      <c r="K252" s="4">
        <v>4.7532359828679631</v>
      </c>
      <c r="L252" s="4">
        <v>4.127484016908852</v>
      </c>
      <c r="M252" s="4">
        <v>0.99834079180598678</v>
      </c>
      <c r="N252" s="4">
        <v>1.7416952513047619</v>
      </c>
      <c r="O252" s="4">
        <v>2.8612107683238008</v>
      </c>
      <c r="P252" s="4">
        <v>3.7988911247129948</v>
      </c>
      <c r="Q252" s="4">
        <v>3.5132137994521031</v>
      </c>
      <c r="R252" s="4">
        <v>2.8549722936344466</v>
      </c>
      <c r="S252" s="4">
        <v>1.876171454156264</v>
      </c>
      <c r="T252" s="4">
        <v>-0.13657980324950358</v>
      </c>
      <c r="U252" s="4">
        <v>-2.5367570671420197</v>
      </c>
      <c r="V252" s="4">
        <v>2.5637665603995003</v>
      </c>
      <c r="W252" s="4">
        <v>1.5508355047084308</v>
      </c>
      <c r="X252" s="4">
        <v>2.2495458523884793</v>
      </c>
      <c r="Y252" s="4">
        <v>1.8420810706415836</v>
      </c>
      <c r="Z252" s="4">
        <v>2.5259734463734134</v>
      </c>
      <c r="AA252" s="4">
        <v>3.0755146497897954</v>
      </c>
      <c r="AB252" s="4">
        <v>1.7114267736684923</v>
      </c>
      <c r="AC252" s="4">
        <v>2.3326793954863803</v>
      </c>
      <c r="AD252" s="4">
        <v>2.996464352228287</v>
      </c>
    </row>
    <row r="253" spans="1:30" x14ac:dyDescent="0.45">
      <c r="A253" t="s">
        <v>136</v>
      </c>
      <c r="B253" t="s">
        <v>275</v>
      </c>
      <c r="C253" s="4">
        <v>-0.49200000403210709</v>
      </c>
      <c r="D253" s="4">
        <v>-11.199999997395878</v>
      </c>
      <c r="E253" s="4">
        <v>-2.3000000055173615</v>
      </c>
      <c r="F253" s="4">
        <v>-5.1999999921484346</v>
      </c>
      <c r="G253" s="4">
        <v>-0.90000000620106846</v>
      </c>
      <c r="H253" s="4">
        <v>1.7000000036972835</v>
      </c>
      <c r="I253" s="4">
        <v>5.1999999972334194</v>
      </c>
      <c r="J253" s="4">
        <v>4.3000000002098204</v>
      </c>
      <c r="K253" s="4">
        <v>4.3000000028096963</v>
      </c>
      <c r="L253" s="4">
        <v>3.834999999270039</v>
      </c>
      <c r="M253" s="4">
        <v>4.1638382500249804</v>
      </c>
      <c r="N253" s="4">
        <v>3.9734881922449858</v>
      </c>
      <c r="O253" s="4">
        <v>4.2326273816061644</v>
      </c>
      <c r="P253" s="4">
        <v>7.4490006050184974</v>
      </c>
      <c r="Q253" s="4">
        <v>6.9500071968833481</v>
      </c>
      <c r="R253" s="4">
        <v>7.4514184756453687</v>
      </c>
      <c r="S253" s="4">
        <v>9.4730053048951675</v>
      </c>
      <c r="T253" s="4">
        <v>9.0291610172225489</v>
      </c>
      <c r="U253" s="4">
        <v>8.0509333283446836</v>
      </c>
      <c r="V253" s="4">
        <v>7.5971679608442457</v>
      </c>
      <c r="W253" s="4">
        <v>7.784905864246781</v>
      </c>
      <c r="X253" s="4">
        <v>7.3756879862976348</v>
      </c>
      <c r="Y253" s="4">
        <v>7.5845378486523458</v>
      </c>
      <c r="Z253" s="4">
        <v>7.1793995502197561</v>
      </c>
      <c r="AA253" s="4">
        <v>7.4477050745241655</v>
      </c>
      <c r="AB253" s="4">
        <v>6.0942102386045747</v>
      </c>
      <c r="AC253" s="4">
        <v>4.4615260901924074</v>
      </c>
      <c r="AD253" s="4">
        <v>5.4464448622282475</v>
      </c>
    </row>
    <row r="254" spans="1:30" x14ac:dyDescent="0.45">
      <c r="A254" t="s">
        <v>93</v>
      </c>
      <c r="B254" t="s">
        <v>49</v>
      </c>
      <c r="C254" s="4">
        <v>-1.864689128916126</v>
      </c>
      <c r="D254" s="4">
        <v>4.2689738254298533</v>
      </c>
      <c r="E254" s="4">
        <v>6.8019494160154608</v>
      </c>
      <c r="F254" s="4">
        <v>-1.2971558947327111</v>
      </c>
      <c r="G254" s="4">
        <v>7.7666517212175563</v>
      </c>
      <c r="H254" s="4">
        <v>1.2879068047337228</v>
      </c>
      <c r="I254" s="4">
        <v>3.5051527571130094</v>
      </c>
      <c r="J254" s="4">
        <v>4.0901995714021098</v>
      </c>
      <c r="K254" s="4">
        <v>2.7103049198939289</v>
      </c>
      <c r="L254" s="4">
        <v>1.6390332425967102</v>
      </c>
      <c r="M254" s="4">
        <v>1.709991316133312</v>
      </c>
      <c r="N254" s="4">
        <v>6.3212154096581799</v>
      </c>
      <c r="O254" s="4">
        <v>7.6895366465034698</v>
      </c>
      <c r="P254" s="4">
        <v>4.1563292727120711</v>
      </c>
      <c r="Q254" s="4">
        <v>2.4883577775398891</v>
      </c>
      <c r="R254" s="4">
        <v>7.6879386322833483</v>
      </c>
      <c r="S254" s="4">
        <v>3.3428108953567914</v>
      </c>
      <c r="T254" s="4">
        <v>1.5844894846449336</v>
      </c>
      <c r="U254" s="4">
        <v>-2.0991418638762838</v>
      </c>
      <c r="V254" s="4">
        <v>-3.3533690003598196</v>
      </c>
      <c r="W254" s="4">
        <v>-0.41929616835321326</v>
      </c>
      <c r="X254" s="4">
        <v>1.3820874116659212</v>
      </c>
      <c r="Y254" s="4">
        <v>1.8329766525203297</v>
      </c>
      <c r="Z254" s="4">
        <v>1.21403892048491</v>
      </c>
      <c r="AA254" s="4">
        <v>1.3302754984133998</v>
      </c>
      <c r="AB254" s="4">
        <v>1.8974409437424526</v>
      </c>
      <c r="AC254" s="4">
        <v>1.0003578793094619</v>
      </c>
      <c r="AD254" s="4">
        <v>2.1631289440826151</v>
      </c>
    </row>
    <row r="255" spans="1:30" x14ac:dyDescent="0.45">
      <c r="A255" t="s">
        <v>283</v>
      </c>
      <c r="B255" t="s">
        <v>71</v>
      </c>
      <c r="C255" s="4">
        <v>9.7298879771459497</v>
      </c>
      <c r="D255" s="4">
        <v>6.0604732624884861</v>
      </c>
      <c r="E255" s="4">
        <v>0.2753881575618351</v>
      </c>
      <c r="F255" s="4">
        <v>-2.3495079282346865</v>
      </c>
      <c r="G255" s="4">
        <v>3.9516627239124062</v>
      </c>
      <c r="H255" s="4">
        <v>-0.19783725666346186</v>
      </c>
      <c r="I255" s="4">
        <v>6.3709314010188081</v>
      </c>
      <c r="J255" s="4">
        <v>0.29405516051951963</v>
      </c>
      <c r="K255" s="4">
        <v>-5.9704581464099959</v>
      </c>
      <c r="L255" s="4">
        <v>3.6869441668768275</v>
      </c>
      <c r="M255" s="4">
        <v>3.3942361077907037</v>
      </c>
      <c r="N255" s="4">
        <v>-8.8556473528677913</v>
      </c>
      <c r="O255" s="4">
        <v>-7.75530004959883</v>
      </c>
      <c r="P255" s="4">
        <v>18.286606689124454</v>
      </c>
      <c r="Q255" s="4">
        <v>10.317913804314841</v>
      </c>
      <c r="R255" s="4">
        <v>9.8721491085103708</v>
      </c>
      <c r="S255" s="4">
        <v>8.7535788078585028</v>
      </c>
      <c r="T255" s="4">
        <v>5.2778541239878223</v>
      </c>
      <c r="U255" s="4">
        <v>-3.2023026574900229</v>
      </c>
      <c r="V255" s="4">
        <v>-1.4887912507834784</v>
      </c>
      <c r="W255" s="4">
        <v>4.1764253592392748</v>
      </c>
      <c r="X255" s="4">
        <v>5.6259569750864102</v>
      </c>
      <c r="Y255" s="4">
        <v>1.3430940360747599</v>
      </c>
      <c r="Z255" s="4">
        <v>-3.8943864745066179</v>
      </c>
      <c r="AA255" s="4" t="s">
        <v>669</v>
      </c>
      <c r="AB255" s="4" t="s">
        <v>669</v>
      </c>
      <c r="AC255" s="4" t="s">
        <v>669</v>
      </c>
      <c r="AD255" s="4" t="s">
        <v>669</v>
      </c>
    </row>
    <row r="256" spans="1:30" x14ac:dyDescent="0.45">
      <c r="A256" t="s">
        <v>540</v>
      </c>
      <c r="B256" t="s">
        <v>290</v>
      </c>
      <c r="C256" s="4" t="s">
        <v>669</v>
      </c>
      <c r="D256" s="4" t="s">
        <v>669</v>
      </c>
      <c r="E256" s="4" t="s">
        <v>669</v>
      </c>
      <c r="F256" s="4" t="s">
        <v>669</v>
      </c>
      <c r="G256" s="4" t="s">
        <v>669</v>
      </c>
      <c r="H256" s="4" t="s">
        <v>669</v>
      </c>
      <c r="I256" s="4" t="s">
        <v>669</v>
      </c>
      <c r="J256" s="4" t="s">
        <v>669</v>
      </c>
      <c r="K256" s="4" t="s">
        <v>669</v>
      </c>
      <c r="L256" s="4" t="s">
        <v>669</v>
      </c>
      <c r="M256" s="4" t="s">
        <v>669</v>
      </c>
      <c r="N256" s="4" t="s">
        <v>669</v>
      </c>
      <c r="O256" s="4" t="s">
        <v>669</v>
      </c>
      <c r="P256" s="4" t="s">
        <v>669</v>
      </c>
      <c r="Q256" s="4" t="s">
        <v>669</v>
      </c>
      <c r="R256" s="4" t="s">
        <v>669</v>
      </c>
      <c r="S256" s="4" t="s">
        <v>669</v>
      </c>
      <c r="T256" s="4" t="s">
        <v>669</v>
      </c>
      <c r="U256" s="4" t="s">
        <v>669</v>
      </c>
      <c r="V256" s="4" t="s">
        <v>669</v>
      </c>
      <c r="W256" s="4" t="s">
        <v>669</v>
      </c>
      <c r="X256" s="4" t="s">
        <v>669</v>
      </c>
      <c r="Y256" s="4" t="s">
        <v>669</v>
      </c>
      <c r="Z256" s="4" t="s">
        <v>669</v>
      </c>
      <c r="AA256" s="4" t="s">
        <v>669</v>
      </c>
      <c r="AB256" s="4" t="s">
        <v>669</v>
      </c>
      <c r="AC256" s="4" t="s">
        <v>669</v>
      </c>
      <c r="AD256" s="4" t="s">
        <v>669</v>
      </c>
    </row>
    <row r="257" spans="1:30" x14ac:dyDescent="0.45">
      <c r="A257" t="s">
        <v>119</v>
      </c>
      <c r="B257" t="s">
        <v>388</v>
      </c>
      <c r="C257" s="4" t="s">
        <v>669</v>
      </c>
      <c r="D257" s="4" t="s">
        <v>669</v>
      </c>
      <c r="E257" s="4" t="s">
        <v>669</v>
      </c>
      <c r="F257" s="4" t="s">
        <v>669</v>
      </c>
      <c r="G257" s="4" t="s">
        <v>669</v>
      </c>
      <c r="H257" s="4" t="s">
        <v>669</v>
      </c>
      <c r="I257" s="4" t="s">
        <v>669</v>
      </c>
      <c r="J257" s="4" t="s">
        <v>669</v>
      </c>
      <c r="K257" s="4" t="s">
        <v>669</v>
      </c>
      <c r="L257" s="4" t="s">
        <v>669</v>
      </c>
      <c r="M257" s="4" t="s">
        <v>669</v>
      </c>
      <c r="N257" s="4" t="s">
        <v>669</v>
      </c>
      <c r="O257" s="4">
        <v>-0.3341043433564721</v>
      </c>
      <c r="P257" s="4">
        <v>2.9396596183599826</v>
      </c>
      <c r="Q257" s="4">
        <v>3.6322645290581193</v>
      </c>
      <c r="R257" s="4">
        <v>3.6258158085569221</v>
      </c>
      <c r="S257" s="4">
        <v>4.0354560298577127</v>
      </c>
      <c r="T257" s="4">
        <v>0.9417040358744373</v>
      </c>
      <c r="U257" s="4">
        <v>-6.6414926699244745</v>
      </c>
      <c r="V257" s="4">
        <v>0.90411610754223659</v>
      </c>
      <c r="W257" s="4">
        <v>-8.1584531950011865</v>
      </c>
      <c r="X257" s="4">
        <v>-15.019255455712454</v>
      </c>
      <c r="Y257" s="4">
        <v>-5.8308157099697837</v>
      </c>
      <c r="Z257" s="4">
        <v>-0.86621751684312187</v>
      </c>
      <c r="AA257" s="4">
        <v>0.25889967637540678</v>
      </c>
      <c r="AB257" s="4">
        <v>1.1297611362169278</v>
      </c>
      <c r="AC257" s="4">
        <v>-0.60644749441429724</v>
      </c>
      <c r="AD257" s="4">
        <v>1.5093127809890916</v>
      </c>
    </row>
    <row r="258" spans="1:30" x14ac:dyDescent="0.45">
      <c r="A258" t="s">
        <v>575</v>
      </c>
      <c r="B258" t="s">
        <v>218</v>
      </c>
      <c r="C258" s="4">
        <v>5.9608439317528479</v>
      </c>
      <c r="D258" s="4">
        <v>8.6460474595585879</v>
      </c>
      <c r="E258" s="4">
        <v>8.0727306571156845</v>
      </c>
      <c r="F258" s="4">
        <v>8.8389809524012293</v>
      </c>
      <c r="G258" s="4">
        <v>9.5404801749010772</v>
      </c>
      <c r="H258" s="4">
        <v>9.3400174959913187</v>
      </c>
      <c r="I258" s="4">
        <v>8.1520841432948714</v>
      </c>
      <c r="J258" s="4">
        <v>5.7644554639502985</v>
      </c>
      <c r="K258" s="4">
        <v>4.7735868805724522</v>
      </c>
      <c r="L258" s="4">
        <v>6.7873164082219688</v>
      </c>
      <c r="M258" s="4">
        <v>6.1928933118122984</v>
      </c>
      <c r="N258" s="4">
        <v>6.3208209877104906</v>
      </c>
      <c r="O258" s="4">
        <v>6.899063491742325</v>
      </c>
      <c r="P258" s="4">
        <v>7.5364106118205711</v>
      </c>
      <c r="Q258" s="4">
        <v>7.5472477272280969</v>
      </c>
      <c r="R258" s="4">
        <v>6.9779548118334702</v>
      </c>
      <c r="S258" s="4">
        <v>7.1295044839632311</v>
      </c>
      <c r="T258" s="4">
        <v>5.6617712080243194</v>
      </c>
      <c r="U258" s="4">
        <v>5.3978975427667564</v>
      </c>
      <c r="V258" s="4">
        <v>6.4232382171749691</v>
      </c>
      <c r="W258" s="4">
        <v>6.2403027488752656</v>
      </c>
      <c r="X258" s="4">
        <v>5.2473671560486963</v>
      </c>
      <c r="Y258" s="4">
        <v>5.4218829913071289</v>
      </c>
      <c r="Z258" s="4">
        <v>5.983654636978514</v>
      </c>
      <c r="AA258" s="4">
        <v>6.6792887889142776</v>
      </c>
      <c r="AB258" s="4">
        <v>6.2108116678999181</v>
      </c>
      <c r="AC258" s="4">
        <v>6.8122456596397996</v>
      </c>
      <c r="AD258" s="4">
        <v>7.0757886167498469</v>
      </c>
    </row>
    <row r="259" spans="1:30" x14ac:dyDescent="0.45">
      <c r="A259" t="s">
        <v>110</v>
      </c>
      <c r="B259" t="s">
        <v>573</v>
      </c>
      <c r="C259" s="4">
        <v>3.1476384802758588</v>
      </c>
      <c r="D259" s="4">
        <v>2.5854137275347995</v>
      </c>
      <c r="E259" s="4">
        <v>0.73544799545577177</v>
      </c>
      <c r="F259" s="4">
        <v>9.0814660928921143</v>
      </c>
      <c r="G259" s="4">
        <v>1.003945041490951</v>
      </c>
      <c r="H259" s="4">
        <v>2.327335416442196</v>
      </c>
      <c r="I259" s="4">
        <v>4.9068126776876824</v>
      </c>
      <c r="J259" s="4">
        <v>1.1768543611362077</v>
      </c>
      <c r="K259" s="4">
        <v>0.33729322189431343</v>
      </c>
      <c r="L259" s="4">
        <v>5.924809056529142</v>
      </c>
      <c r="M259" s="4">
        <v>-3.3975824893825575</v>
      </c>
      <c r="N259" s="4">
        <v>-5.1983187593603475</v>
      </c>
      <c r="O259" s="4">
        <v>4.2883351169545847</v>
      </c>
      <c r="P259" s="4">
        <v>3.987392802169623</v>
      </c>
      <c r="Q259" s="4">
        <v>5.3053264725922702</v>
      </c>
      <c r="R259" s="4">
        <v>8.4651598652357336</v>
      </c>
      <c r="S259" s="4">
        <v>2.8716598440746282</v>
      </c>
      <c r="T259" s="4">
        <v>5.6029914615369307</v>
      </c>
      <c r="U259" s="4">
        <v>3.0372460282895588</v>
      </c>
      <c r="V259" s="4">
        <v>1.2606817972985453</v>
      </c>
      <c r="W259" s="4">
        <v>3.1378740857697807</v>
      </c>
      <c r="X259" s="4">
        <v>1.0100299137779416</v>
      </c>
      <c r="Y259" s="4">
        <v>0.46860845934079975</v>
      </c>
      <c r="Z259" s="4">
        <v>3.1262462504117963</v>
      </c>
      <c r="AA259" s="4">
        <v>0.37157845181251048</v>
      </c>
      <c r="AB259" s="4">
        <v>4.6886778230061736</v>
      </c>
      <c r="AC259" s="4">
        <v>6.3156041986687228</v>
      </c>
      <c r="AD259" s="4">
        <v>2.9002302725644569</v>
      </c>
    </row>
    <row r="260" spans="1:30" x14ac:dyDescent="0.45">
      <c r="A260" t="s">
        <v>646</v>
      </c>
      <c r="B260" t="s">
        <v>536</v>
      </c>
      <c r="C260" s="4">
        <v>1.5084612338499284</v>
      </c>
      <c r="D260" s="4">
        <v>1.7769386216602783</v>
      </c>
      <c r="E260" s="4">
        <v>1.4923624828886375</v>
      </c>
      <c r="F260" s="4">
        <v>2.9467757558579137</v>
      </c>
      <c r="G260" s="4">
        <v>3.0206666325427278</v>
      </c>
      <c r="H260" s="4">
        <v>3.4309919509012587</v>
      </c>
      <c r="I260" s="4">
        <v>3.7078027769383226</v>
      </c>
      <c r="J260" s="4">
        <v>2.5600548765354745</v>
      </c>
      <c r="K260" s="4">
        <v>3.2452403119080913</v>
      </c>
      <c r="L260" s="4">
        <v>4.4254030559922199</v>
      </c>
      <c r="M260" s="4">
        <v>1.9530011103147586</v>
      </c>
      <c r="N260" s="4">
        <v>2.168781674671223</v>
      </c>
      <c r="O260" s="4">
        <v>2.9502309241424172</v>
      </c>
      <c r="P260" s="4">
        <v>4.4076778872955487</v>
      </c>
      <c r="Q260" s="4">
        <v>3.8993930752241823</v>
      </c>
      <c r="R260" s="4">
        <v>4.3670868328873951</v>
      </c>
      <c r="S260" s="4">
        <v>4.3192451722335363</v>
      </c>
      <c r="T260" s="4">
        <v>1.8588910842709936</v>
      </c>
      <c r="U260" s="4">
        <v>-1.6664258267650212</v>
      </c>
      <c r="V260" s="4">
        <v>4.3103796996963695</v>
      </c>
      <c r="W260" s="4">
        <v>3.1267998172018991</v>
      </c>
      <c r="X260" s="4">
        <v>2.5197387044963762</v>
      </c>
      <c r="Y260" s="4">
        <v>2.6715070444901983</v>
      </c>
      <c r="Z260" s="4">
        <v>2.8742216301226051</v>
      </c>
      <c r="AA260" s="4">
        <v>2.9190340656972751</v>
      </c>
      <c r="AB260" s="4">
        <v>2.6055721933096407</v>
      </c>
      <c r="AC260" s="4">
        <v>3.2813286918142381</v>
      </c>
      <c r="AD260" s="4">
        <v>3.0340607444099987</v>
      </c>
    </row>
    <row r="261" spans="1:30" x14ac:dyDescent="0.45">
      <c r="A261" t="s">
        <v>436</v>
      </c>
      <c r="B261" t="s">
        <v>159</v>
      </c>
      <c r="C261" s="4">
        <v>-2.3000094048088329</v>
      </c>
      <c r="D261" s="4">
        <v>-0.19999223652258991</v>
      </c>
      <c r="E261" s="4">
        <v>4.0999900373764007</v>
      </c>
      <c r="F261" s="4">
        <v>-2.5420985411182926</v>
      </c>
      <c r="G261" s="4">
        <v>6.6736430700120621</v>
      </c>
      <c r="H261" s="4">
        <v>7.1789721889374789</v>
      </c>
      <c r="I261" s="4">
        <v>0.64342208677143731</v>
      </c>
      <c r="J261" s="4">
        <v>2.1948892217696425</v>
      </c>
      <c r="K261" s="4">
        <v>2.1854330501491717</v>
      </c>
      <c r="L261" s="4">
        <v>6.9187944544925983</v>
      </c>
      <c r="M261" s="4">
        <v>6.9397617933814928</v>
      </c>
      <c r="N261" s="4">
        <v>4.3439961082843581</v>
      </c>
      <c r="O261" s="4">
        <v>4.5154824545764711</v>
      </c>
      <c r="P261" s="4">
        <v>4.6250007615125526</v>
      </c>
      <c r="Q261" s="4">
        <v>4.1564895429325759</v>
      </c>
      <c r="R261" s="4">
        <v>1.9688083409220951</v>
      </c>
      <c r="S261" s="4">
        <v>6.322644804263831</v>
      </c>
      <c r="T261" s="4">
        <v>1.0090877550116488</v>
      </c>
      <c r="U261" s="4">
        <v>-4.8082738485498311</v>
      </c>
      <c r="V261" s="4">
        <v>0.47915867772505294</v>
      </c>
      <c r="W261" s="4">
        <v>4.1733934579632432</v>
      </c>
      <c r="X261" s="4">
        <v>-4.088723769859584</v>
      </c>
      <c r="Y261" s="4">
        <v>-0.41884439926069206</v>
      </c>
      <c r="Z261" s="4">
        <v>7.824533495292485E-2</v>
      </c>
      <c r="AA261" s="4">
        <v>4.2721885284874475</v>
      </c>
      <c r="AB261" s="4">
        <v>8.0541604381040912</v>
      </c>
      <c r="AC261" s="4">
        <v>1.0448796894055192</v>
      </c>
      <c r="AD261" s="4">
        <v>-2.0632730664025871</v>
      </c>
    </row>
    <row r="262" spans="1:30" x14ac:dyDescent="0.45">
      <c r="A262" t="s">
        <v>184</v>
      </c>
      <c r="B262" t="s">
        <v>392</v>
      </c>
      <c r="C262" s="4" t="s">
        <v>669</v>
      </c>
      <c r="D262" s="4" t="s">
        <v>669</v>
      </c>
      <c r="E262" s="4" t="s">
        <v>669</v>
      </c>
      <c r="F262" s="4" t="s">
        <v>669</v>
      </c>
      <c r="G262" s="4" t="s">
        <v>669</v>
      </c>
      <c r="H262" s="4" t="s">
        <v>669</v>
      </c>
      <c r="I262" s="4" t="s">
        <v>669</v>
      </c>
      <c r="J262" s="4" t="s">
        <v>669</v>
      </c>
      <c r="K262" s="4" t="s">
        <v>669</v>
      </c>
      <c r="L262" s="4" t="s">
        <v>669</v>
      </c>
      <c r="M262" s="4">
        <v>26.973914779708792</v>
      </c>
      <c r="N262" s="4">
        <v>-0.70094707816168977</v>
      </c>
      <c r="O262" s="4">
        <v>5.9801446095501234</v>
      </c>
      <c r="P262" s="4">
        <v>2.6121257217093046</v>
      </c>
      <c r="Q262" s="4">
        <v>6.0332310854586808</v>
      </c>
      <c r="R262" s="4">
        <v>4.5030325531539006</v>
      </c>
      <c r="S262" s="4">
        <v>7.2860824908061801</v>
      </c>
      <c r="T262" s="4">
        <v>6.3048971193516934</v>
      </c>
      <c r="U262" s="4">
        <v>3.5971401823185403</v>
      </c>
      <c r="V262" s="4">
        <v>3.3086339401260432</v>
      </c>
      <c r="W262" s="4">
        <v>4.3770082168515358</v>
      </c>
      <c r="X262" s="4">
        <v>2.8096246224070427</v>
      </c>
      <c r="Y262" s="4">
        <v>3.4414709032760697</v>
      </c>
      <c r="Z262" s="4">
        <v>1.2228008349314194</v>
      </c>
      <c r="AA262" s="4">
        <v>4.0952828449642311</v>
      </c>
      <c r="AB262" s="4">
        <v>4.0702912931936055</v>
      </c>
      <c r="AC262" s="4">
        <v>4.2260864957965225</v>
      </c>
      <c r="AD262" s="4">
        <v>3.8133147433794647</v>
      </c>
    </row>
    <row r="263" spans="1:30" x14ac:dyDescent="0.45">
      <c r="A263" t="s">
        <v>17</v>
      </c>
      <c r="B263" t="s">
        <v>633</v>
      </c>
      <c r="C263" s="4">
        <v>6.2934938599292707</v>
      </c>
      <c r="D263" s="4">
        <v>8.2075981372268672</v>
      </c>
      <c r="E263" s="4">
        <v>4.001966381266314</v>
      </c>
      <c r="F263" s="4">
        <v>6.721949122316957</v>
      </c>
      <c r="G263" s="4">
        <v>5.6693713222843343</v>
      </c>
      <c r="H263" s="4">
        <v>4.6349673166895116</v>
      </c>
      <c r="I263" s="4">
        <v>5.2311120404037865</v>
      </c>
      <c r="J263" s="4">
        <v>6.0066945987187665</v>
      </c>
      <c r="K263" s="4">
        <v>3.7755304961263363</v>
      </c>
      <c r="L263" s="4">
        <v>6.1819155928913005</v>
      </c>
      <c r="M263" s="4">
        <v>3.8036458718812725</v>
      </c>
      <c r="N263" s="4">
        <v>3.9352315052777982</v>
      </c>
      <c r="O263" s="4">
        <v>3.7473981848911109</v>
      </c>
      <c r="P263" s="4">
        <v>3.9726964011830006</v>
      </c>
      <c r="Q263" s="4">
        <v>5.5917480756326796</v>
      </c>
      <c r="R263" s="4">
        <v>3.1704093592236404</v>
      </c>
      <c r="S263" s="4">
        <v>3.338427956050964</v>
      </c>
      <c r="T263" s="4">
        <v>3.6475694701263279</v>
      </c>
      <c r="U263" s="4">
        <v>3.8662295158774214</v>
      </c>
      <c r="V263" s="4">
        <v>7.7023070396186455</v>
      </c>
      <c r="W263" s="4">
        <v>-12.714823017498844</v>
      </c>
      <c r="X263" s="4">
        <v>2.3928856820532047</v>
      </c>
      <c r="Y263" s="4">
        <v>4.8234149812497691</v>
      </c>
      <c r="Z263" s="4">
        <v>-0.18857371215852936</v>
      </c>
      <c r="AA263" s="4">
        <v>-27.994546253687517</v>
      </c>
      <c r="AB263" s="4">
        <v>-9.375123817616938</v>
      </c>
      <c r="AC263" s="4">
        <v>-5.0717956388386654</v>
      </c>
      <c r="AD263" s="4">
        <v>0.75244741049714037</v>
      </c>
    </row>
    <row r="264" spans="1:30" x14ac:dyDescent="0.45">
      <c r="A264" t="s">
        <v>350</v>
      </c>
      <c r="B264" t="s">
        <v>438</v>
      </c>
      <c r="C264" s="4">
        <v>-1.0182198732135816</v>
      </c>
      <c r="D264" s="4">
        <v>-2.1370568887736852</v>
      </c>
      <c r="E264" s="4">
        <v>1.2335199133292747</v>
      </c>
      <c r="F264" s="4">
        <v>3.2000010493424611</v>
      </c>
      <c r="G264" s="4">
        <v>3.0999954183264578</v>
      </c>
      <c r="H264" s="4">
        <v>4.2999989609346017</v>
      </c>
      <c r="I264" s="4">
        <v>2.6000021162801374</v>
      </c>
      <c r="J264" s="4">
        <v>0.50000090515275986</v>
      </c>
      <c r="K264" s="4">
        <v>2.3999962445644343</v>
      </c>
      <c r="L264" s="4">
        <v>4.200003475517903</v>
      </c>
      <c r="M264" s="4">
        <v>2.6999945671374519</v>
      </c>
      <c r="N264" s="4">
        <v>3.700382351755934</v>
      </c>
      <c r="O264" s="4">
        <v>2.9490791374903012</v>
      </c>
      <c r="P264" s="4">
        <v>4.5545527447270899</v>
      </c>
      <c r="Q264" s="4">
        <v>5.2770563116365992</v>
      </c>
      <c r="R264" s="4">
        <v>5.6037976571201114</v>
      </c>
      <c r="S264" s="4">
        <v>5.3604758905366339</v>
      </c>
      <c r="T264" s="4">
        <v>3.1910467411567822</v>
      </c>
      <c r="U264" s="4">
        <v>-1.5380893337992063</v>
      </c>
      <c r="V264" s="4">
        <v>3.0397308136016932</v>
      </c>
      <c r="W264" s="4">
        <v>3.2841681423113869</v>
      </c>
      <c r="X264" s="4">
        <v>2.2133548084844108</v>
      </c>
      <c r="Y264" s="4">
        <v>2.4852005003105972</v>
      </c>
      <c r="Z264" s="4">
        <v>1.846991603657159</v>
      </c>
      <c r="AA264" s="4">
        <v>1.1937328012442805</v>
      </c>
      <c r="AB264" s="4">
        <v>0.39908792955635874</v>
      </c>
      <c r="AC264" s="4">
        <v>1.4145126258505769</v>
      </c>
      <c r="AD264" s="4">
        <v>0.78705557049509878</v>
      </c>
    </row>
    <row r="265" spans="1:30" x14ac:dyDescent="0.45">
      <c r="A265" t="s">
        <v>389</v>
      </c>
      <c r="B265" t="s">
        <v>10</v>
      </c>
      <c r="C265" s="4">
        <v>-3.6133383882329895E-2</v>
      </c>
      <c r="D265" s="4">
        <v>-1.7309221735256557</v>
      </c>
      <c r="E265" s="4">
        <v>6.7972740490711772</v>
      </c>
      <c r="F265" s="4">
        <v>-8.6254419523127694</v>
      </c>
      <c r="G265" s="4">
        <v>2.8976688934169772</v>
      </c>
      <c r="H265" s="4">
        <v>6.218546488942934</v>
      </c>
      <c r="I265" s="4">
        <v>3.8140074971835531</v>
      </c>
      <c r="J265" s="4">
        <v>-0.38574614579034971</v>
      </c>
      <c r="K265" s="4">
        <v>4.650189746374096</v>
      </c>
      <c r="L265" s="4">
        <v>3.8973229434189562</v>
      </c>
      <c r="M265" s="4">
        <v>5.3168682741841877</v>
      </c>
      <c r="N265" s="4">
        <v>4.5060142803260419</v>
      </c>
      <c r="O265" s="4">
        <v>6.9449739822122325</v>
      </c>
      <c r="P265" s="4">
        <v>7.032395115152184</v>
      </c>
      <c r="Q265" s="4">
        <v>7.2355990065554323</v>
      </c>
      <c r="R265" s="4">
        <v>7.9036944448007915</v>
      </c>
      <c r="S265" s="4">
        <v>8.3524362444740632</v>
      </c>
      <c r="T265" s="4">
        <v>7.7738958154236286</v>
      </c>
      <c r="U265" s="4">
        <v>9.2203484058663037</v>
      </c>
      <c r="V265" s="4">
        <v>10.298223324121267</v>
      </c>
      <c r="W265" s="4">
        <v>5.564602336707523</v>
      </c>
      <c r="X265" s="4">
        <v>7.5975932105319117</v>
      </c>
      <c r="Y265" s="4">
        <v>5.057231739797345</v>
      </c>
      <c r="Z265" s="4">
        <v>4.6979923625298596</v>
      </c>
      <c r="AA265" s="4">
        <v>2.9203751121796131</v>
      </c>
      <c r="AB265" s="4">
        <v>3.7766791462673126</v>
      </c>
      <c r="AC265" s="4">
        <v>3.5043360955868224</v>
      </c>
      <c r="AD265" s="4">
        <v>4.0343782350619222</v>
      </c>
    </row>
    <row r="266" spans="1:30" x14ac:dyDescent="0.45">
      <c r="A266" t="s">
        <v>306</v>
      </c>
      <c r="B266" t="s">
        <v>666</v>
      </c>
      <c r="C266" s="4">
        <v>5.5317823960983219</v>
      </c>
      <c r="D266" s="4">
        <v>-9.0155700862609223</v>
      </c>
      <c r="E266" s="4">
        <v>1.0514586257693423</v>
      </c>
      <c r="F266" s="4">
        <v>9.2351988610601694</v>
      </c>
      <c r="G266" s="4">
        <v>0.15802565144909408</v>
      </c>
      <c r="H266" s="4">
        <v>10.360696769806481</v>
      </c>
      <c r="I266" s="4">
        <v>2.6805941737397774</v>
      </c>
      <c r="J266" s="4">
        <v>2.88521180627896</v>
      </c>
      <c r="K266" s="4">
        <v>-0.81782101628289183</v>
      </c>
      <c r="L266" s="4">
        <v>-3.0591897618037933</v>
      </c>
      <c r="M266" s="4">
        <v>1.4396153844897555</v>
      </c>
      <c r="N266" s="4">
        <v>-8.894023633042849</v>
      </c>
      <c r="O266" s="4">
        <v>-16.995074694026187</v>
      </c>
      <c r="P266" s="4">
        <v>-5.8075380553470808</v>
      </c>
      <c r="Q266" s="4">
        <v>-5.7110836797259878</v>
      </c>
      <c r="R266" s="4">
        <v>-3.4614951923160646</v>
      </c>
      <c r="S266" s="4">
        <v>-3.6533268588292032</v>
      </c>
      <c r="T266" s="4">
        <v>-17.668946285205351</v>
      </c>
      <c r="U266" s="4">
        <v>12.019559926898538</v>
      </c>
      <c r="V266" s="4">
        <v>19.675323142464492</v>
      </c>
      <c r="W266" s="4">
        <v>14.19391295721617</v>
      </c>
      <c r="X266" s="4">
        <v>16.665428768467862</v>
      </c>
      <c r="Y266" s="4">
        <v>1.989492762072075</v>
      </c>
      <c r="Z266" s="4">
        <v>2.3769293269800329</v>
      </c>
      <c r="AA266" s="4">
        <v>1.7798727034029866</v>
      </c>
      <c r="AB266" s="4">
        <v>0.75586925093060131</v>
      </c>
      <c r="AC266" s="4">
        <v>4.6993998487651112</v>
      </c>
      <c r="AD266" s="4">
        <v>3.4971595351019005</v>
      </c>
    </row>
  </sheetData>
  <sortState xmlns:xlrd2="http://schemas.microsoft.com/office/spreadsheetml/2017/richdata2" ref="A3:AD266">
    <sortCondition ref="A3:A26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7"/>
  <sheetViews>
    <sheetView tabSelected="1" zoomScale="59" workbookViewId="0">
      <selection activeCell="B2" sqref="A1:AD117"/>
    </sheetView>
  </sheetViews>
  <sheetFormatPr defaultRowHeight="14.25" x14ac:dyDescent="0.45"/>
  <cols>
    <col min="1" max="1" width="15.19921875" customWidth="1"/>
    <col min="2" max="2" width="23.33203125" customWidth="1"/>
  </cols>
  <sheetData>
    <row r="1" spans="1:30" x14ac:dyDescent="0.45">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row>
    <row r="2" spans="1:30" x14ac:dyDescent="0.45">
      <c r="A2" t="s">
        <v>670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row>
    <row r="3" spans="1:30" x14ac:dyDescent="0.45">
      <c r="A3" t="s">
        <v>569</v>
      </c>
      <c r="B3" t="str">
        <f>VLOOKUP($A3,gdp_growth,2,TRUE)</f>
        <v>Afghanistan</v>
      </c>
      <c r="C3" t="str">
        <f>VLOOKUP($A$3,gdp_growth,C1,TRUE)</f>
        <v>NA</v>
      </c>
      <c r="D3" t="str">
        <f>VLOOKUP($A3,gdp_growth,$D$1,TRUE)</f>
        <v>NA</v>
      </c>
      <c r="E3" t="str">
        <f>VLOOKUP($A3,gdp_growth,$E$1,TRUE)</f>
        <v>NA</v>
      </c>
      <c r="F3" t="str">
        <f>VLOOKUP($A3,gdp_growth,$F$1,TRUE)</f>
        <v>NA</v>
      </c>
      <c r="G3" t="str">
        <f>VLOOKUP($A3,gdp_growth,$G$1,TRUE)</f>
        <v>NA</v>
      </c>
      <c r="H3" t="str">
        <f>VLOOKUP($A3,gdp_growth,$H$1,TRUE)</f>
        <v>NA</v>
      </c>
      <c r="I3" t="str">
        <f>VLOOKUP($A3,gdp_growth,$I$1,TRUE)</f>
        <v>NA</v>
      </c>
      <c r="J3" t="str">
        <f>VLOOKUP($A3,gdp_growth,$J$1,TRUE)</f>
        <v>NA</v>
      </c>
      <c r="K3" t="str">
        <f>VLOOKUP($A3,gdp_growth,$K$1,TRUE)</f>
        <v>NA</v>
      </c>
      <c r="L3" t="str">
        <f>VLOOKUP($A3,gdp_growth,$L$1,TRUE)</f>
        <v>NA</v>
      </c>
      <c r="M3" t="str">
        <f>VLOOKUP($A3,gdp_growth,$M$1,TRUE)</f>
        <v>NA</v>
      </c>
      <c r="N3" t="str">
        <f>VLOOKUP($A3,gdp_growth,$N$1,TRUE)</f>
        <v>NA</v>
      </c>
      <c r="O3">
        <f>VLOOKUP($A3,gdp_growth,$O$1,TRUE)</f>
        <v>8.8322778126357093</v>
      </c>
      <c r="P3">
        <f>VLOOKUP($A3,gdp_growth,$P$1,TRUE)</f>
        <v>1.4141179805897934</v>
      </c>
      <c r="Q3">
        <f>VLOOKUP($A3,gdp_growth,$Q$1,TRUE)</f>
        <v>11.229714823642894</v>
      </c>
      <c r="R3">
        <f>VLOOKUP($A3,gdp_growth,$R$1,TRUE)</f>
        <v>5.3574032512635057</v>
      </c>
      <c r="S3">
        <f>VLOOKUP($A3,gdp_growth,$S$1,TRUE)</f>
        <v>13.826319547976325</v>
      </c>
      <c r="T3">
        <f>VLOOKUP($A3,gdp_growth,$T$1,TRUE)</f>
        <v>3.9249838216157258</v>
      </c>
      <c r="U3">
        <f>VLOOKUP($A3,gdp_growth,$U$1,TRUE)</f>
        <v>21.390528393106621</v>
      </c>
      <c r="V3">
        <f>VLOOKUP($A3,gdp_growth,$V$1,TRUE)</f>
        <v>14.362441469268148</v>
      </c>
      <c r="W3">
        <f>VLOOKUP($A3,gdp_growth,$W$1,TRUE)</f>
        <v>0.4263547845292095</v>
      </c>
      <c r="X3">
        <f>VLOOKUP($A3,gdp_growth,$X$1,TRUE)</f>
        <v>12.752287088717054</v>
      </c>
      <c r="Y3">
        <f>VLOOKUP($A3,gdp_growth,$Y$1,TRUE)</f>
        <v>5.6007446580815383</v>
      </c>
      <c r="Z3">
        <f>VLOOKUP($A3,gdp_growth,$Z$1,TRUE)</f>
        <v>2.7245433639485412</v>
      </c>
      <c r="AA3">
        <f>VLOOKUP($A3,gdp_growth,$AA$1,TRUE)</f>
        <v>1.4513146600975517</v>
      </c>
      <c r="AB3">
        <f>VLOOKUP($A3,gdp_growth,$AB$1,TRUE)</f>
        <v>2.2603142013045243</v>
      </c>
      <c r="AC3">
        <f>VLOOKUP($A3,gdp_growth,$AC$1,TRUE)</f>
        <v>2.6470032019578582</v>
      </c>
      <c r="AD3">
        <f>VLOOKUP($A3,gdp_growth,$AD$1,TRUE)</f>
        <v>1.1892281283803356</v>
      </c>
    </row>
    <row r="4" spans="1:30" x14ac:dyDescent="0.45">
      <c r="A4" t="s">
        <v>19</v>
      </c>
      <c r="B4" t="str">
        <f>VLOOKUP($A4,gdp_growth,2,TRUE)</f>
        <v>Angola</v>
      </c>
      <c r="C4">
        <f>VLOOKUP($A4,gdp_growth,3,TRUE)</f>
        <v>0.99135930146087503</v>
      </c>
      <c r="D4">
        <f>VLOOKUP($A4,gdp_growth,$D$1,TRUE)</f>
        <v>-5.8382807331314126</v>
      </c>
      <c r="E4">
        <f>VLOOKUP($A4,gdp_growth,$E$1,TRUE)</f>
        <v>-23.983417442057799</v>
      </c>
      <c r="F4">
        <f>VLOOKUP($A4,gdp_growth,$F$1,TRUE)</f>
        <v>1.3393634364799141</v>
      </c>
      <c r="G4">
        <f>VLOOKUP($A4,gdp_growth,$G$1,TRUE)</f>
        <v>15.000000028863369</v>
      </c>
      <c r="H4">
        <f>VLOOKUP($A4,gdp_growth,$H$1,TRUE)</f>
        <v>13.544369755102565</v>
      </c>
      <c r="I4">
        <f>VLOOKUP($A4,gdp_growth,$I$1,TRUE)</f>
        <v>7.2742773546037256</v>
      </c>
      <c r="J4">
        <f>VLOOKUP($A4,gdp_growth,$J$1,TRUE)</f>
        <v>4.6911464509355199</v>
      </c>
      <c r="K4">
        <f>VLOOKUP($A4,gdp_growth,$K$1,TRUE)</f>
        <v>2.1814897184045776</v>
      </c>
      <c r="L4">
        <f>VLOOKUP($A4,gdp_growth,$L$1,TRUE)</f>
        <v>3.0546242343078518</v>
      </c>
      <c r="M4">
        <f>VLOOKUP($A4,gdp_growth,$M$1,TRUE)</f>
        <v>4.2059985561950981</v>
      </c>
      <c r="N4">
        <f>VLOOKUP($A4,gdp_growth,$N$1,TRUE)</f>
        <v>13.665686523023155</v>
      </c>
      <c r="O4">
        <f>VLOOKUP($A4,gdp_growth,$O$1,TRUE)</f>
        <v>2.9898500103955286</v>
      </c>
      <c r="P4">
        <f>VLOOKUP($A4,gdp_growth,$P$1,TRUE)</f>
        <v>10.952861768710264</v>
      </c>
      <c r="Q4">
        <f>VLOOKUP($A4,gdp_growth,$Q$1,TRUE)</f>
        <v>15.028915317530192</v>
      </c>
      <c r="R4">
        <f>VLOOKUP($A4,gdp_growth,$R$1,TRUE)</f>
        <v>11.547683178163254</v>
      </c>
      <c r="S4">
        <f>VLOOKUP($A4,gdp_growth,$S$1,TRUE)</f>
        <v>14.010018242632796</v>
      </c>
      <c r="T4">
        <f>VLOOKUP($A4,gdp_growth,$T$1,TRUE)</f>
        <v>11.166138330361377</v>
      </c>
      <c r="U4">
        <f>VLOOKUP($A4,gdp_growth,$U$1,TRUE)</f>
        <v>0.858712615098284</v>
      </c>
      <c r="V4">
        <f>VLOOKUP($A4,gdp_growth,$V$1,TRUE)</f>
        <v>4.4039325434376053</v>
      </c>
      <c r="W4">
        <f>VLOOKUP($A4,gdp_growth,$W$1,TRUE)</f>
        <v>3.4719763445402378</v>
      </c>
      <c r="X4">
        <f>VLOOKUP($A4,gdp_growth,$X$1,TRUE)</f>
        <v>8.5421876426537153</v>
      </c>
      <c r="Y4">
        <f>VLOOKUP($A4,gdp_growth,$Y$1,TRUE)</f>
        <v>4.9545446463618674</v>
      </c>
      <c r="Z4">
        <f>VLOOKUP($A4,gdp_growth,$Z$1,TRUE)</f>
        <v>4.8226275683899615</v>
      </c>
      <c r="AA4">
        <f>VLOOKUP($A4,gdp_growth,$AA$1,TRUE)</f>
        <v>0.94357156132500108</v>
      </c>
      <c r="AB4">
        <f>VLOOKUP($A4,gdp_growth,$AB$1,TRUE)</f>
        <v>-2.5800496440493248</v>
      </c>
      <c r="AC4">
        <f>VLOOKUP($A4,gdp_growth,$AC$1,TRUE)</f>
        <v>-0.14721294108575478</v>
      </c>
      <c r="AD4">
        <f>VLOOKUP($A4,gdp_growth,$AD$1,TRUE)</f>
        <v>-2.0036297273020125</v>
      </c>
    </row>
    <row r="5" spans="1:30" x14ac:dyDescent="0.45">
      <c r="A5" t="s">
        <v>409</v>
      </c>
      <c r="B5" t="str">
        <f>VLOOKUP($A5,gdp_growth,2,TRUE)</f>
        <v>Albania</v>
      </c>
      <c r="C5">
        <f>VLOOKUP($A5,gdp_growth,3,TRUE)</f>
        <v>-28.002141656045993</v>
      </c>
      <c r="D5">
        <f>VLOOKUP($A5,gdp_growth,$D$1,TRUE)</f>
        <v>-7.1871109163695053</v>
      </c>
      <c r="E5">
        <f>VLOOKUP($A5,gdp_growth,$E$1,TRUE)</f>
        <v>9.5594116943475314</v>
      </c>
      <c r="F5">
        <f>VLOOKUP($A5,gdp_growth,$F$1,TRUE)</f>
        <v>8.3028665911286055</v>
      </c>
      <c r="G5">
        <f>VLOOKUP($A5,gdp_growth,$G$1,TRUE)</f>
        <v>13.322333320080304</v>
      </c>
      <c r="H5">
        <f>VLOOKUP($A5,gdp_growth,$H$1,TRUE)</f>
        <v>9.0999994436023144</v>
      </c>
      <c r="I5">
        <f>VLOOKUP($A5,gdp_growth,$I$1,TRUE)</f>
        <v>-10.919984085103522</v>
      </c>
      <c r="J5">
        <f>VLOOKUP($A5,gdp_growth,$J$1,TRUE)</f>
        <v>8.8300877086976897</v>
      </c>
      <c r="K5">
        <f>VLOOKUP($A5,gdp_growth,$K$1,TRUE)</f>
        <v>12.88989673318892</v>
      </c>
      <c r="L5">
        <f>VLOOKUP($A5,gdp_growth,$L$1,TRUE)</f>
        <v>6.9500361342291797</v>
      </c>
      <c r="M5">
        <f>VLOOKUP($A5,gdp_growth,$M$1,TRUE)</f>
        <v>8.2900700272565757</v>
      </c>
      <c r="N5">
        <f>VLOOKUP($A5,gdp_growth,$N$1,TRUE)</f>
        <v>4.5399606404472195</v>
      </c>
      <c r="O5">
        <f>VLOOKUP($A5,gdp_growth,$O$1,TRUE)</f>
        <v>5.530050777933198</v>
      </c>
      <c r="P5">
        <f>VLOOKUP($A5,gdp_growth,$P$1,TRUE)</f>
        <v>5.5099986931983977</v>
      </c>
      <c r="Q5">
        <f>VLOOKUP($A5,gdp_growth,$Q$1,TRUE)</f>
        <v>5.5299148092649091</v>
      </c>
      <c r="R5">
        <f>VLOOKUP($A5,gdp_growth,$R$1,TRUE)</f>
        <v>5.9000839573806445</v>
      </c>
      <c r="S5">
        <f>VLOOKUP($A5,gdp_growth,$S$1,TRUE)</f>
        <v>5.9799820362543841</v>
      </c>
      <c r="T5">
        <f>VLOOKUP($A5,gdp_growth,$T$1,TRUE)</f>
        <v>7.4999695602916603</v>
      </c>
      <c r="U5">
        <f>VLOOKUP($A5,gdp_growth,$U$1,TRUE)</f>
        <v>3.350066527938651</v>
      </c>
      <c r="V5">
        <f>VLOOKUP($A5,gdp_growth,$V$1,TRUE)</f>
        <v>3.7068923010068318</v>
      </c>
      <c r="W5">
        <f>VLOOKUP($A5,gdp_growth,$W$1,TRUE)</f>
        <v>2.5453218447701715</v>
      </c>
      <c r="X5">
        <f>VLOOKUP($A5,gdp_growth,$X$1,TRUE)</f>
        <v>1.4175259921628651</v>
      </c>
      <c r="Y5">
        <f>VLOOKUP($A5,gdp_growth,$Y$1,TRUE)</f>
        <v>1.0019871501496738</v>
      </c>
      <c r="Z5">
        <f>VLOOKUP($A5,gdp_growth,$Z$1,TRUE)</f>
        <v>1.7744867849549308</v>
      </c>
      <c r="AA5">
        <f>VLOOKUP($A5,gdp_growth,$AA$1,TRUE)</f>
        <v>2.218752231667608</v>
      </c>
      <c r="AB5">
        <f>VLOOKUP($A5,gdp_growth,$AB$1,TRUE)</f>
        <v>3.3148047534189686</v>
      </c>
      <c r="AC5">
        <f>VLOOKUP($A5,gdp_growth,$AC$1,TRUE)</f>
        <v>3.8021974879680442</v>
      </c>
      <c r="AD5">
        <f>VLOOKUP($A5,gdp_growth,$AD$1,TRUE)</f>
        <v>4.0713012947902314</v>
      </c>
    </row>
    <row r="6" spans="1:30" x14ac:dyDescent="0.45">
      <c r="A6" t="s">
        <v>446</v>
      </c>
      <c r="B6" t="str">
        <f>VLOOKUP($A6,gdp_growth,2,TRUE)</f>
        <v>Argentina</v>
      </c>
      <c r="C6">
        <f>VLOOKUP($A6,gdp_growth,3,TRUE)</f>
        <v>9.1331105662010117</v>
      </c>
      <c r="D6">
        <f>VLOOKUP($A6,gdp_growth,$D$1,TRUE)</f>
        <v>7.9372915564307647</v>
      </c>
      <c r="E6">
        <f>VLOOKUP($A6,gdp_growth,$E$1,TRUE)</f>
        <v>8.2069790722122775</v>
      </c>
      <c r="F6">
        <f>VLOOKUP($A6,gdp_growth,$F$1,TRUE)</f>
        <v>5.8362007036852646</v>
      </c>
      <c r="G6">
        <f>VLOOKUP($A6,gdp_growth,$G$1,TRUE)</f>
        <v>-2.8452096105707909</v>
      </c>
      <c r="H6">
        <f>VLOOKUP($A6,gdp_growth,$H$1,TRUE)</f>
        <v>5.5266898271523388</v>
      </c>
      <c r="I6">
        <f>VLOOKUP($A6,gdp_growth,$I$1,TRUE)</f>
        <v>8.1110467707457019</v>
      </c>
      <c r="J6">
        <f>VLOOKUP($A6,gdp_growth,$J$1,TRUE)</f>
        <v>3.8501788515622763</v>
      </c>
      <c r="K6">
        <f>VLOOKUP($A6,gdp_growth,$K$1,TRUE)</f>
        <v>-3.3854570406326872</v>
      </c>
      <c r="L6">
        <f>VLOOKUP($A6,gdp_growth,$L$1,TRUE)</f>
        <v>-0.78899893905690988</v>
      </c>
      <c r="M6">
        <f>VLOOKUP($A6,gdp_growth,$M$1,TRUE)</f>
        <v>-4.4088396825855654</v>
      </c>
      <c r="N6">
        <f>VLOOKUP($A6,gdp_growth,$N$1,TRUE)</f>
        <v>-10.894484828590279</v>
      </c>
      <c r="O6">
        <f>VLOOKUP($A6,gdp_growth,$O$1,TRUE)</f>
        <v>8.8370407957692407</v>
      </c>
      <c r="P6">
        <f>VLOOKUP($A6,gdp_growth,$P$1,TRUE)</f>
        <v>9.0295733006815198</v>
      </c>
      <c r="Q6">
        <f>VLOOKUP($A6,gdp_growth,$Q$1,TRUE)</f>
        <v>8.8516599201343666</v>
      </c>
      <c r="R6">
        <f>VLOOKUP($A6,gdp_growth,$R$1,TRUE)</f>
        <v>8.0471515004302745</v>
      </c>
      <c r="S6">
        <f>VLOOKUP($A6,gdp_growth,$S$1,TRUE)</f>
        <v>9.0076508750475739</v>
      </c>
      <c r="T6">
        <f>VLOOKUP($A6,gdp_growth,$T$1,TRUE)</f>
        <v>4.057233103464057</v>
      </c>
      <c r="U6">
        <f>VLOOKUP($A6,gdp_growth,$U$1,TRUE)</f>
        <v>-5.9185250763494679</v>
      </c>
      <c r="V6">
        <f>VLOOKUP($A6,gdp_growth,$V$1,TRUE)</f>
        <v>10.125398156100232</v>
      </c>
      <c r="W6">
        <f>VLOOKUP($A6,gdp_growth,$W$1,TRUE)</f>
        <v>6.003951692805785</v>
      </c>
      <c r="X6">
        <f>VLOOKUP($A6,gdp_growth,$X$1,TRUE)</f>
        <v>-1.0264204544320989</v>
      </c>
      <c r="Y6">
        <f>VLOOKUP($A6,gdp_growth,$Y$1,TRUE)</f>
        <v>2.4053237807943617</v>
      </c>
      <c r="Z6">
        <f>VLOOKUP($A6,gdp_growth,$Z$1,TRUE)</f>
        <v>-2.5126153208139357</v>
      </c>
      <c r="AA6">
        <f>VLOOKUP($A6,gdp_growth,$AA$1,TRUE)</f>
        <v>2.7311598282894352</v>
      </c>
      <c r="AB6">
        <f>VLOOKUP($A6,gdp_growth,$AB$1,TRUE)</f>
        <v>-2.0803278437781074</v>
      </c>
      <c r="AC6">
        <f>VLOOKUP($A6,gdp_growth,$AC$1,TRUE)</f>
        <v>2.8185029777591808</v>
      </c>
      <c r="AD6">
        <f>VLOOKUP($A6,gdp_growth,$AD$1,TRUE)</f>
        <v>-2.5653518824754826</v>
      </c>
    </row>
    <row r="7" spans="1:30" x14ac:dyDescent="0.45">
      <c r="A7" t="s">
        <v>252</v>
      </c>
      <c r="B7" t="str">
        <f>VLOOKUP($A7,gdp_growth,2,TRUE)</f>
        <v>Armenia</v>
      </c>
      <c r="C7">
        <f>VLOOKUP($A7,gdp_growth,3,TRUE)</f>
        <v>-11.699998483036183</v>
      </c>
      <c r="D7">
        <f>VLOOKUP($A7,gdp_growth,$D$1,TRUE)</f>
        <v>-41.800002745756203</v>
      </c>
      <c r="E7">
        <f>VLOOKUP($A7,gdp_growth,$E$1,TRUE)</f>
        <v>-8.7999987932934971</v>
      </c>
      <c r="F7">
        <f>VLOOKUP($A7,gdp_growth,$F$1,TRUE)</f>
        <v>5.4000027791765604</v>
      </c>
      <c r="G7">
        <f>VLOOKUP($A7,gdp_growth,$G$1,TRUE)</f>
        <v>6.8999984197365904</v>
      </c>
      <c r="H7">
        <f>VLOOKUP($A7,gdp_growth,$H$1,TRUE)</f>
        <v>5.8654007494356506</v>
      </c>
      <c r="I7">
        <f>VLOOKUP($A7,gdp_growth,$I$1,TRUE)</f>
        <v>3.3210797004695252</v>
      </c>
      <c r="J7">
        <f>VLOOKUP($A7,gdp_growth,$J$1,TRUE)</f>
        <v>7.299999987709981</v>
      </c>
      <c r="K7">
        <f>VLOOKUP($A7,gdp_growth,$K$1,TRUE)</f>
        <v>3.3000000005816617</v>
      </c>
      <c r="L7">
        <f>VLOOKUP($A7,gdp_growth,$L$1,TRUE)</f>
        <v>5.9000000031209225</v>
      </c>
      <c r="M7">
        <f>VLOOKUP($A7,gdp_growth,$M$1,TRUE)</f>
        <v>9.5999999992759655</v>
      </c>
      <c r="N7">
        <f>VLOOKUP($A7,gdp_growth,$N$1,TRUE)</f>
        <v>13.199999997935578</v>
      </c>
      <c r="O7">
        <f>VLOOKUP($A7,gdp_growth,$O$1,TRUE)</f>
        <v>14.000000001550148</v>
      </c>
      <c r="P7">
        <f>VLOOKUP($A7,gdp_growth,$P$1,TRUE)</f>
        <v>10.499999998820186</v>
      </c>
      <c r="Q7">
        <f>VLOOKUP($A7,gdp_growth,$Q$1,TRUE)</f>
        <v>13.899999999113263</v>
      </c>
      <c r="R7">
        <f>VLOOKUP($A7,gdp_growth,$R$1,TRUE)</f>
        <v>13.199999999466144</v>
      </c>
      <c r="S7">
        <f>VLOOKUP($A7,gdp_growth,$S$1,TRUE)</f>
        <v>13.700000001546698</v>
      </c>
      <c r="T7">
        <f>VLOOKUP($A7,gdp_growth,$T$1,TRUE)</f>
        <v>6.9000000004295856</v>
      </c>
      <c r="U7">
        <f>VLOOKUP($A7,gdp_growth,$U$1,TRUE)</f>
        <v>-14.100000000699779</v>
      </c>
      <c r="V7">
        <f>VLOOKUP($A7,gdp_growth,$V$1,TRUE)</f>
        <v>2.2000000002150983</v>
      </c>
      <c r="W7">
        <f>VLOOKUP($A7,gdp_growth,$W$1,TRUE)</f>
        <v>4.6999999986741159</v>
      </c>
      <c r="X7">
        <f>VLOOKUP($A7,gdp_growth,$X$1,TRUE)</f>
        <v>7.200000000964863</v>
      </c>
      <c r="Y7">
        <f>VLOOKUP($A7,gdp_growth,$Y$1,TRUE)</f>
        <v>3.3</v>
      </c>
      <c r="Z7">
        <f>VLOOKUP($A7,gdp_growth,$Z$1,TRUE)</f>
        <v>3.6000000005899295</v>
      </c>
      <c r="AA7">
        <f>VLOOKUP($A7,gdp_growth,$AA$1,TRUE)</f>
        <v>3.1999999989662484</v>
      </c>
      <c r="AB7">
        <f>VLOOKUP($A7,gdp_growth,$AB$1,TRUE)</f>
        <v>0.19999999982599093</v>
      </c>
      <c r="AC7">
        <f>VLOOKUP($A7,gdp_growth,$AC$1,TRUE)</f>
        <v>7.500000001641439</v>
      </c>
      <c r="AD7">
        <f>VLOOKUP($A7,gdp_growth,$AD$1,TRUE)</f>
        <v>5.1999999996532438</v>
      </c>
    </row>
    <row r="8" spans="1:30" x14ac:dyDescent="0.45">
      <c r="A8" t="s">
        <v>474</v>
      </c>
      <c r="B8" t="str">
        <f>VLOOKUP($A8,gdp_growth,2,TRUE)</f>
        <v>Azerbaijan</v>
      </c>
      <c r="C8">
        <f>VLOOKUP($A8,gdp_growth,3,TRUE)</f>
        <v>-0.70000018272662601</v>
      </c>
      <c r="D8">
        <f>VLOOKUP($A8,gdp_growth,$D$1,TRUE)</f>
        <v>-22.60000004563129</v>
      </c>
      <c r="E8">
        <f>VLOOKUP($A8,gdp_growth,$E$1,TRUE)</f>
        <v>-23.099999309544472</v>
      </c>
      <c r="F8">
        <f>VLOOKUP($A8,gdp_growth,$F$1,TRUE)</f>
        <v>-19.700000722417329</v>
      </c>
      <c r="G8">
        <f>VLOOKUP($A8,gdp_growth,$G$1,TRUE)</f>
        <v>-11.799999731941611</v>
      </c>
      <c r="H8">
        <f>VLOOKUP($A8,gdp_growth,$H$1,TRUE)</f>
        <v>1.2999994650156736</v>
      </c>
      <c r="I8">
        <f>VLOOKUP($A8,gdp_growth,$I$1,TRUE)</f>
        <v>5.8000000123296331</v>
      </c>
      <c r="J8">
        <f>VLOOKUP($A8,gdp_growth,$J$1,TRUE)</f>
        <v>10.000001165370676</v>
      </c>
      <c r="K8">
        <f>VLOOKUP($A8,gdp_growth,$K$1,TRUE)</f>
        <v>7.3999995868231423</v>
      </c>
      <c r="L8">
        <f>VLOOKUP($A8,gdp_growth,$L$1,TRUE)</f>
        <v>11.099999503495937</v>
      </c>
      <c r="M8">
        <f>VLOOKUP($A8,gdp_growth,$M$1,TRUE)</f>
        <v>9.9000001302220255</v>
      </c>
      <c r="N8">
        <f>VLOOKUP($A8,gdp_growth,$N$1,TRUE)</f>
        <v>9.4389163423862499</v>
      </c>
      <c r="O8">
        <f>VLOOKUP($A8,gdp_growth,$O$1,TRUE)</f>
        <v>10.208300011073248</v>
      </c>
      <c r="P8">
        <f>VLOOKUP($A8,gdp_growth,$P$1,TRUE)</f>
        <v>9.2538013262777099</v>
      </c>
      <c r="Q8">
        <f>VLOOKUP($A8,gdp_growth,$Q$1,TRUE)</f>
        <v>27.961538068524376</v>
      </c>
      <c r="R8">
        <f>VLOOKUP($A8,gdp_growth,$R$1,TRUE)</f>
        <v>34.466209363795343</v>
      </c>
      <c r="S8">
        <f>VLOOKUP($A8,gdp_growth,$S$1,TRUE)</f>
        <v>25.463215906121576</v>
      </c>
      <c r="T8">
        <f>VLOOKUP($A8,gdp_growth,$T$1,TRUE)</f>
        <v>10.591437294393288</v>
      </c>
      <c r="U8">
        <f>VLOOKUP($A8,gdp_growth,$U$1,TRUE)</f>
        <v>9.3690747771153298</v>
      </c>
      <c r="V8">
        <f>VLOOKUP($A8,gdp_growth,$V$1,TRUE)</f>
        <v>4.7892427924596177</v>
      </c>
      <c r="W8">
        <f>VLOOKUP($A8,gdp_growth,$W$1,TRUE)</f>
        <v>-1.572997621083843</v>
      </c>
      <c r="X8">
        <f>VLOOKUP($A8,gdp_growth,$X$1,TRUE)</f>
        <v>2.2029390226782084</v>
      </c>
      <c r="Y8">
        <f>VLOOKUP($A8,gdp_growth,$Y$1,TRUE)</f>
        <v>5.8434157623727003</v>
      </c>
      <c r="Z8">
        <f>VLOOKUP($A8,gdp_growth,$Z$1,TRUE)</f>
        <v>2.7975854340361224</v>
      </c>
      <c r="AA8">
        <f>VLOOKUP($A8,gdp_growth,$AA$1,TRUE)</f>
        <v>1.0495463680441048</v>
      </c>
      <c r="AB8">
        <f>VLOOKUP($A8,gdp_growth,$AB$1,TRUE)</f>
        <v>-3.0635984535125118</v>
      </c>
      <c r="AC8">
        <f>VLOOKUP($A8,gdp_growth,$AC$1,TRUE)</f>
        <v>0.15361464668630731</v>
      </c>
      <c r="AD8">
        <f>VLOOKUP($A8,gdp_growth,$AD$1,TRUE)</f>
        <v>1.500401706993884</v>
      </c>
    </row>
    <row r="9" spans="1:30" x14ac:dyDescent="0.45">
      <c r="A9" t="s">
        <v>493</v>
      </c>
      <c r="B9" t="str">
        <f>VLOOKUP($A9,gdp_growth,2,TRUE)</f>
        <v>Burundi</v>
      </c>
      <c r="C9">
        <f>VLOOKUP($A9,gdp_growth,3,TRUE)</f>
        <v>4.9968364480235721</v>
      </c>
      <c r="D9">
        <f>VLOOKUP($A9,gdp_growth,$D$1,TRUE)</f>
        <v>1.0099983709962856</v>
      </c>
      <c r="E9">
        <f>VLOOKUP($A9,gdp_growth,$E$1,TRUE)</f>
        <v>-6.2400000013904702</v>
      </c>
      <c r="F9">
        <f>VLOOKUP($A9,gdp_growth,$F$1,TRUE)</f>
        <v>-3.829999996198282</v>
      </c>
      <c r="G9">
        <f>VLOOKUP($A9,gdp_growth,$G$1,TRUE)</f>
        <v>-7.9200000037477167</v>
      </c>
      <c r="H9">
        <f>VLOOKUP($A9,gdp_growth,$H$1,TRUE)</f>
        <v>-7.9999999979409324</v>
      </c>
      <c r="I9">
        <f>VLOOKUP($A9,gdp_growth,$I$1,TRUE)</f>
        <v>-1.5899999968582819</v>
      </c>
      <c r="J9">
        <f>VLOOKUP($A9,gdp_growth,$J$1,TRUE)</f>
        <v>4.7499999950961325</v>
      </c>
      <c r="K9">
        <f>VLOOKUP($A9,gdp_growth,$K$1,TRUE)</f>
        <v>-1.0099999964981521</v>
      </c>
      <c r="L9">
        <f>VLOOKUP($A9,gdp_growth,$L$1,TRUE)</f>
        <v>-0.8568640584241507</v>
      </c>
      <c r="M9">
        <f>VLOOKUP($A9,gdp_growth,$M$1,TRUE)</f>
        <v>2.0558071083524254</v>
      </c>
      <c r="N9">
        <f>VLOOKUP($A9,gdp_growth,$N$1,TRUE)</f>
        <v>4.4465194122479659</v>
      </c>
      <c r="O9">
        <f>VLOOKUP($A9,gdp_growth,$O$1,TRUE)</f>
        <v>-1.2237279602344415</v>
      </c>
      <c r="P9">
        <f>VLOOKUP($A9,gdp_growth,$P$1,TRUE)</f>
        <v>4.8336577680945254</v>
      </c>
      <c r="Q9">
        <f>VLOOKUP($A9,gdp_growth,$Q$1,TRUE)</f>
        <v>0.90000000090191179</v>
      </c>
      <c r="R9">
        <f>VLOOKUP($A9,gdp_growth,$R$1,TRUE)</f>
        <v>5.4138071449144434</v>
      </c>
      <c r="S9">
        <f>VLOOKUP($A9,gdp_growth,$S$1,TRUE)</f>
        <v>3.4519524895262066</v>
      </c>
      <c r="T9">
        <f>VLOOKUP($A9,gdp_growth,$T$1,TRUE)</f>
        <v>4.8617129950774967</v>
      </c>
      <c r="U9">
        <f>VLOOKUP($A9,gdp_growth,$U$1,TRUE)</f>
        <v>3.8127469365215205</v>
      </c>
      <c r="V9">
        <f>VLOOKUP($A9,gdp_growth,$V$1,TRUE)</f>
        <v>5.1241633033803851</v>
      </c>
      <c r="W9">
        <f>VLOOKUP($A9,gdp_growth,$W$1,TRUE)</f>
        <v>4.032602496252963</v>
      </c>
      <c r="X9">
        <f>VLOOKUP($A9,gdp_growth,$X$1,TRUE)</f>
        <v>4.4467082221454319</v>
      </c>
      <c r="Y9">
        <f>VLOOKUP($A9,gdp_growth,$Y$1,TRUE)</f>
        <v>4.924195261288304</v>
      </c>
      <c r="Z9">
        <f>VLOOKUP($A9,gdp_growth,$Z$1,TRUE)</f>
        <v>4.2406516436807919</v>
      </c>
      <c r="AA9">
        <f>VLOOKUP($A9,gdp_growth,$AA$1,TRUE)</f>
        <v>-3.9000030859374988</v>
      </c>
      <c r="AB9">
        <f>VLOOKUP($A9,gdp_growth,$AB$1,TRUE)</f>
        <v>-0.60002000054649329</v>
      </c>
      <c r="AC9">
        <f>VLOOKUP($A9,gdp_growth,$AC$1,TRUE)</f>
        <v>0.50000999877946128</v>
      </c>
      <c r="AD9">
        <f>VLOOKUP($A9,gdp_growth,$AD$1,TRUE)</f>
        <v>1.609933082345222</v>
      </c>
    </row>
    <row r="10" spans="1:30" x14ac:dyDescent="0.45">
      <c r="A10" t="s">
        <v>299</v>
      </c>
      <c r="B10" t="str">
        <f>VLOOKUP($A10,gdp_growth,2,TRUE)</f>
        <v>Benin</v>
      </c>
      <c r="C10">
        <f>VLOOKUP($A10,gdp_growth,3,TRUE)</f>
        <v>4.2257994193440283</v>
      </c>
      <c r="D10">
        <f>VLOOKUP($A10,gdp_growth,$D$1,TRUE)</f>
        <v>2.9577108272039538</v>
      </c>
      <c r="E10">
        <f>VLOOKUP($A10,gdp_growth,$E$1,TRUE)</f>
        <v>5.8361720850138283</v>
      </c>
      <c r="F10">
        <f>VLOOKUP($A10,gdp_growth,$F$1,TRUE)</f>
        <v>2.0204004476166233</v>
      </c>
      <c r="G10">
        <f>VLOOKUP($A10,gdp_growth,$G$1,TRUE)</f>
        <v>6.0451986504156423</v>
      </c>
      <c r="H10">
        <f>VLOOKUP($A10,gdp_growth,$H$1,TRUE)</f>
        <v>4.324284031317859</v>
      </c>
      <c r="I10">
        <f>VLOOKUP($A10,gdp_growth,$I$1,TRUE)</f>
        <v>5.734688375213068</v>
      </c>
      <c r="J10">
        <f>VLOOKUP($A10,gdp_growth,$J$1,TRUE)</f>
        <v>3.9610121383264527</v>
      </c>
      <c r="K10">
        <f>VLOOKUP($A10,gdp_growth,$K$1,TRUE)</f>
        <v>5.3414493720441669</v>
      </c>
      <c r="L10">
        <f>VLOOKUP($A10,gdp_growth,$L$1,TRUE)</f>
        <v>5.8577142054326856</v>
      </c>
      <c r="M10">
        <f>VLOOKUP($A10,gdp_growth,$M$1,TRUE)</f>
        <v>5.3331357060393714</v>
      </c>
      <c r="N10">
        <f>VLOOKUP($A10,gdp_growth,$N$1,TRUE)</f>
        <v>4.6430308707448233</v>
      </c>
      <c r="O10">
        <f>VLOOKUP($A10,gdp_growth,$O$1,TRUE)</f>
        <v>3.4435767759165827</v>
      </c>
      <c r="P10">
        <f>VLOOKUP($A10,gdp_growth,$P$1,TRUE)</f>
        <v>4.4296845538508194</v>
      </c>
      <c r="Q10">
        <f>VLOOKUP($A10,gdp_growth,$Q$1,TRUE)</f>
        <v>1.7131645636118407</v>
      </c>
      <c r="R10">
        <f>VLOOKUP($A10,gdp_growth,$R$1,TRUE)</f>
        <v>3.9437388281579757</v>
      </c>
      <c r="S10">
        <f>VLOOKUP($A10,gdp_growth,$S$1,TRUE)</f>
        <v>5.986349321776089</v>
      </c>
      <c r="T10">
        <f>VLOOKUP($A10,gdp_growth,$T$1,TRUE)</f>
        <v>4.8965770842964673</v>
      </c>
      <c r="U10">
        <f>VLOOKUP($A10,gdp_growth,$U$1,TRUE)</f>
        <v>2.3192921391283789</v>
      </c>
      <c r="V10">
        <f>VLOOKUP($A10,gdp_growth,$V$1,TRUE)</f>
        <v>2.1140647264839174</v>
      </c>
      <c r="W10">
        <f>VLOOKUP($A10,gdp_growth,$W$1,TRUE)</f>
        <v>2.9637529190420082</v>
      </c>
      <c r="X10">
        <f>VLOOKUP($A10,gdp_growth,$X$1,TRUE)</f>
        <v>4.8112233156879967</v>
      </c>
      <c r="Y10">
        <f>VLOOKUP($A10,gdp_growth,$Y$1,TRUE)</f>
        <v>7.1914337214494566</v>
      </c>
      <c r="Z10">
        <f>VLOOKUP($A10,gdp_growth,$Z$1,TRUE)</f>
        <v>6.3576790979193163</v>
      </c>
      <c r="AA10">
        <f>VLOOKUP($A10,gdp_growth,$AA$1,TRUE)</f>
        <v>1.7781510603027755</v>
      </c>
      <c r="AB10">
        <f>VLOOKUP($A10,gdp_growth,$AB$1,TRUE)</f>
        <v>3.3396734262969261</v>
      </c>
      <c r="AC10">
        <f>VLOOKUP($A10,gdp_growth,$AC$1,TRUE)</f>
        <v>5.6715554694475259</v>
      </c>
      <c r="AD10">
        <f>VLOOKUP($A10,gdp_growth,$AD$1,TRUE)</f>
        <v>6.697259460879863</v>
      </c>
    </row>
    <row r="11" spans="1:30" x14ac:dyDescent="0.45">
      <c r="A11" t="s">
        <v>410</v>
      </c>
      <c r="B11" t="str">
        <f>VLOOKUP($A11,gdp_growth,2,TRUE)</f>
        <v>Burkina Faso</v>
      </c>
      <c r="C11">
        <f>VLOOKUP($A11,gdp_growth,3,TRUE)</f>
        <v>9.0699844595814767</v>
      </c>
      <c r="D11">
        <f>VLOOKUP($A11,gdp_growth,$D$1,TRUE)</f>
        <v>0.23271076184595074</v>
      </c>
      <c r="E11">
        <f>VLOOKUP($A11,gdp_growth,$E$1,TRUE)</f>
        <v>3.4613849394581848</v>
      </c>
      <c r="F11">
        <f>VLOOKUP($A11,gdp_growth,$F$1,TRUE)</f>
        <v>1.3150072721026476</v>
      </c>
      <c r="G11">
        <f>VLOOKUP($A11,gdp_growth,$G$1,TRUE)</f>
        <v>5.7163738626962157</v>
      </c>
      <c r="H11">
        <f>VLOOKUP($A11,gdp_growth,$H$1,TRUE)</f>
        <v>11.014743869558032</v>
      </c>
      <c r="I11">
        <f>VLOOKUP($A11,gdp_growth,$I$1,TRUE)</f>
        <v>6.3168347348376841</v>
      </c>
      <c r="J11">
        <f>VLOOKUP($A11,gdp_growth,$J$1,TRUE)</f>
        <v>7.3077196349689615</v>
      </c>
      <c r="K11">
        <f>VLOOKUP($A11,gdp_growth,$K$1,TRUE)</f>
        <v>7.3952378011193076</v>
      </c>
      <c r="L11">
        <f>VLOOKUP($A11,gdp_growth,$L$1,TRUE)</f>
        <v>1.8884738890652528</v>
      </c>
      <c r="M11">
        <f>VLOOKUP($A11,gdp_growth,$M$1,TRUE)</f>
        <v>6.6134057453967898</v>
      </c>
      <c r="N11">
        <f>VLOOKUP($A11,gdp_growth,$N$1,TRUE)</f>
        <v>4.3529638298809914</v>
      </c>
      <c r="O11">
        <f>VLOOKUP($A11,gdp_growth,$O$1,TRUE)</f>
        <v>7.8024938887035944</v>
      </c>
      <c r="P11">
        <f>VLOOKUP($A11,gdp_growth,$P$1,TRUE)</f>
        <v>4.478452136703865</v>
      </c>
      <c r="Q11">
        <f>VLOOKUP($A11,gdp_growth,$Q$1,TRUE)</f>
        <v>8.6618732284122473</v>
      </c>
      <c r="R11">
        <f>VLOOKUP($A11,gdp_growth,$R$1,TRUE)</f>
        <v>6.2531646881747776</v>
      </c>
      <c r="S11">
        <f>VLOOKUP($A11,gdp_growth,$S$1,TRUE)</f>
        <v>4.1113790176151639</v>
      </c>
      <c r="T11">
        <f>VLOOKUP($A11,gdp_growth,$T$1,TRUE)</f>
        <v>5.7999917410538728</v>
      </c>
      <c r="U11">
        <f>VLOOKUP($A11,gdp_growth,$U$1,TRUE)</f>
        <v>2.9619508586669241</v>
      </c>
      <c r="V11">
        <f>VLOOKUP($A11,gdp_growth,$V$1,TRUE)</f>
        <v>8.4462815770762489</v>
      </c>
      <c r="W11">
        <f>VLOOKUP($A11,gdp_growth,$W$1,TRUE)</f>
        <v>6.6225626130669326</v>
      </c>
      <c r="X11">
        <f>VLOOKUP($A11,gdp_growth,$X$1,TRUE)</f>
        <v>6.4526723795314638</v>
      </c>
      <c r="Y11">
        <f>VLOOKUP($A11,gdp_growth,$Y$1,TRUE)</f>
        <v>5.7925848450986734</v>
      </c>
      <c r="Z11">
        <f>VLOOKUP($A11,gdp_growth,$Z$1,TRUE)</f>
        <v>4.3268456145297591</v>
      </c>
      <c r="AA11">
        <f>VLOOKUP($A11,gdp_growth,$AA$1,TRUE)</f>
        <v>3.9212287937935031</v>
      </c>
      <c r="AB11">
        <f>VLOOKUP($A11,gdp_growth,$AB$1,TRUE)</f>
        <v>5.9579767075402401</v>
      </c>
      <c r="AC11">
        <f>VLOOKUP($A11,gdp_growth,$AC$1,TRUE)</f>
        <v>6.2034894112186834</v>
      </c>
      <c r="AD11">
        <f>VLOOKUP($A11,gdp_growth,$AD$1,TRUE)</f>
        <v>6.7312356080542912</v>
      </c>
    </row>
    <row r="12" spans="1:30" x14ac:dyDescent="0.45">
      <c r="A12" t="s">
        <v>131</v>
      </c>
      <c r="B12" t="str">
        <f>VLOOKUP($A12,gdp_growth,2,TRUE)</f>
        <v>Bangladesh</v>
      </c>
      <c r="C12">
        <f>VLOOKUP($A12,gdp_growth,3,TRUE)</f>
        <v>3.4852278153552021</v>
      </c>
      <c r="D12">
        <f>VLOOKUP($A12,gdp_growth,$D$1,TRUE)</f>
        <v>5.4426855507212935</v>
      </c>
      <c r="E12">
        <f>VLOOKUP($A12,gdp_growth,$E$1,TRUE)</f>
        <v>4.7115617244945014</v>
      </c>
      <c r="F12">
        <f>VLOOKUP($A12,gdp_growth,$F$1,TRUE)</f>
        <v>3.8901264406563882</v>
      </c>
      <c r="G12">
        <f>VLOOKUP($A12,gdp_growth,$G$1,TRUE)</f>
        <v>5.1212778971616331</v>
      </c>
      <c r="H12">
        <f>VLOOKUP($A12,gdp_growth,$H$1,TRUE)</f>
        <v>4.5229192176234392</v>
      </c>
      <c r="I12">
        <f>VLOOKUP($A12,gdp_growth,$I$1,TRUE)</f>
        <v>4.4898964973563125</v>
      </c>
      <c r="J12">
        <f>VLOOKUP($A12,gdp_growth,$J$1,TRUE)</f>
        <v>5.1770268734525615</v>
      </c>
      <c r="K12">
        <f>VLOOKUP($A12,gdp_growth,$K$1,TRUE)</f>
        <v>4.6701563682786542</v>
      </c>
      <c r="L12">
        <f>VLOOKUP($A12,gdp_growth,$L$1,TRUE)</f>
        <v>5.2932947184604018</v>
      </c>
      <c r="M12">
        <f>VLOOKUP($A12,gdp_growth,$M$1,TRUE)</f>
        <v>5.0772877759731188</v>
      </c>
      <c r="N12">
        <f>VLOOKUP($A12,gdp_growth,$N$1,TRUE)</f>
        <v>3.8331239400560833</v>
      </c>
      <c r="O12">
        <f>VLOOKUP($A12,gdp_growth,$O$1,TRUE)</f>
        <v>4.7395673991644571</v>
      </c>
      <c r="P12">
        <f>VLOOKUP($A12,gdp_growth,$P$1,TRUE)</f>
        <v>5.2395329104526951</v>
      </c>
      <c r="Q12">
        <f>VLOOKUP($A12,gdp_growth,$Q$1,TRUE)</f>
        <v>6.535944940523521</v>
      </c>
      <c r="R12">
        <f>VLOOKUP($A12,gdp_growth,$R$1,TRUE)</f>
        <v>6.6719049814814753</v>
      </c>
      <c r="S12">
        <f>VLOOKUP($A12,gdp_growth,$S$1,TRUE)</f>
        <v>7.0585993565726994</v>
      </c>
      <c r="T12">
        <f>VLOOKUP($A12,gdp_growth,$T$1,TRUE)</f>
        <v>6.0137897592330631</v>
      </c>
      <c r="U12">
        <f>VLOOKUP($A12,gdp_growth,$U$1,TRUE)</f>
        <v>5.0451247941773829</v>
      </c>
      <c r="V12">
        <f>VLOOKUP($A12,gdp_growth,$V$1,TRUE)</f>
        <v>5.5717881883913094</v>
      </c>
      <c r="W12">
        <f>VLOOKUP($A12,gdp_growth,$W$1,TRUE)</f>
        <v>6.4643791227777143</v>
      </c>
      <c r="X12">
        <f>VLOOKUP($A12,gdp_growth,$X$1,TRUE)</f>
        <v>6.5214587805942017</v>
      </c>
      <c r="Y12">
        <f>VLOOKUP($A12,gdp_growth,$Y$1,TRUE)</f>
        <v>6.0136056582172017</v>
      </c>
      <c r="Z12">
        <f>VLOOKUP($A12,gdp_growth,$Z$1,TRUE)</f>
        <v>6.0610593590396036</v>
      </c>
      <c r="AA12">
        <f>VLOOKUP($A12,gdp_growth,$AA$1,TRUE)</f>
        <v>6.5526398786920339</v>
      </c>
      <c r="AB12">
        <f>VLOOKUP($A12,gdp_growth,$AB$1,TRUE)</f>
        <v>7.1134782132726855</v>
      </c>
      <c r="AC12">
        <f>VLOOKUP($A12,gdp_growth,$AC$1,TRUE)</f>
        <v>7.2841744226936385</v>
      </c>
      <c r="AD12">
        <f>VLOOKUP($A12,gdp_growth,$AD$1,TRUE)</f>
        <v>7.8637430303623717</v>
      </c>
    </row>
    <row r="13" spans="1:30" x14ac:dyDescent="0.45">
      <c r="A13" t="s">
        <v>499</v>
      </c>
      <c r="B13" t="str">
        <f>VLOOKUP($A13,gdp_growth,2,TRUE)</f>
        <v>Bosnia and Herzegovina</v>
      </c>
      <c r="C13" t="str">
        <f>VLOOKUP($A13,gdp_growth,3,TRUE)</f>
        <v>NA</v>
      </c>
      <c r="D13" t="str">
        <f>VLOOKUP($A13,gdp_growth,$D$1,TRUE)</f>
        <v>NA</v>
      </c>
      <c r="E13" t="str">
        <f>VLOOKUP($A13,gdp_growth,$E$1,TRUE)</f>
        <v>NA</v>
      </c>
      <c r="F13" t="str">
        <f>VLOOKUP($A13,gdp_growth,$F$1,TRUE)</f>
        <v>NA</v>
      </c>
      <c r="G13">
        <f>VLOOKUP($A13,gdp_growth,$G$1,TRUE)</f>
        <v>20.799997541861217</v>
      </c>
      <c r="H13">
        <f>VLOOKUP($A13,gdp_growth,$H$1,TRUE)</f>
        <v>88.957666183279173</v>
      </c>
      <c r="I13">
        <f>VLOOKUP($A13,gdp_growth,$I$1,TRUE)</f>
        <v>34.389574051687219</v>
      </c>
      <c r="J13">
        <f>VLOOKUP($A13,gdp_growth,$J$1,TRUE)</f>
        <v>15.59999668542315</v>
      </c>
      <c r="K13">
        <f>VLOOKUP($A13,gdp_growth,$K$1,TRUE)</f>
        <v>9.599999716422758</v>
      </c>
      <c r="L13">
        <f>VLOOKUP($A13,gdp_growth,$L$1,TRUE)</f>
        <v>5.5000002755084552</v>
      </c>
      <c r="M13">
        <f>VLOOKUP($A13,gdp_growth,$M$1,TRUE)</f>
        <v>4.3999993187510142</v>
      </c>
      <c r="N13">
        <f>VLOOKUP($A13,gdp_growth,$N$1,TRUE)</f>
        <v>5.3000008118652175</v>
      </c>
      <c r="O13">
        <f>VLOOKUP($A13,gdp_growth,$O$1,TRUE)</f>
        <v>3.9999997108096608</v>
      </c>
      <c r="P13">
        <f>VLOOKUP($A13,gdp_growth,$P$1,TRUE)</f>
        <v>6.0999667450969639</v>
      </c>
      <c r="Q13">
        <f>VLOOKUP($A13,gdp_growth,$Q$1,TRUE)</f>
        <v>8.7592568223585374</v>
      </c>
      <c r="R13">
        <f>VLOOKUP($A13,gdp_growth,$R$1,TRUE)</f>
        <v>5.4140035707943355</v>
      </c>
      <c r="S13">
        <f>VLOOKUP($A13,gdp_growth,$S$1,TRUE)</f>
        <v>5.8591184023416076</v>
      </c>
      <c r="T13">
        <f>VLOOKUP($A13,gdp_growth,$T$1,TRUE)</f>
        <v>5.4418467892216569</v>
      </c>
      <c r="U13">
        <f>VLOOKUP($A13,gdp_growth,$U$1,TRUE)</f>
        <v>-3.0044559301334601</v>
      </c>
      <c r="V13">
        <f>VLOOKUP($A13,gdp_growth,$V$1,TRUE)</f>
        <v>0.8656692602370839</v>
      </c>
      <c r="W13">
        <f>VLOOKUP($A13,gdp_growth,$W$1,TRUE)</f>
        <v>0.95951124724126657</v>
      </c>
      <c r="X13">
        <f>VLOOKUP($A13,gdp_growth,$X$1,TRUE)</f>
        <v>-0.82183647421689443</v>
      </c>
      <c r="Y13">
        <f>VLOOKUP($A13,gdp_growth,$Y$1,TRUE)</f>
        <v>2.3498566632458022</v>
      </c>
      <c r="Z13">
        <f>VLOOKUP($A13,gdp_growth,$Z$1,TRUE)</f>
        <v>1.1538510920040324</v>
      </c>
      <c r="AA13">
        <f>VLOOKUP($A13,gdp_growth,$AA$1,TRUE)</f>
        <v>3.0891641517943924</v>
      </c>
      <c r="AB13">
        <f>VLOOKUP($A13,gdp_growth,$AB$1,TRUE)</f>
        <v>3.1498069156118191</v>
      </c>
      <c r="AC13">
        <f>VLOOKUP($A13,gdp_growth,$AC$1,TRUE)</f>
        <v>3.1714348748712808</v>
      </c>
      <c r="AD13">
        <f>VLOOKUP($A13,gdp_growth,$AD$1,TRUE)</f>
        <v>3.7400710920132383</v>
      </c>
    </row>
    <row r="14" spans="1:30" x14ac:dyDescent="0.45">
      <c r="A14" t="s">
        <v>190</v>
      </c>
      <c r="B14" t="str">
        <f>VLOOKUP($A14,gdp_growth,2,TRUE)</f>
        <v>Belarus</v>
      </c>
      <c r="C14">
        <f>VLOOKUP($A14,gdp_growth,3,TRUE)</f>
        <v>-1.1999955698041163</v>
      </c>
      <c r="D14">
        <f>VLOOKUP($A14,gdp_growth,$D$1,TRUE)</f>
        <v>-9.600001395977074</v>
      </c>
      <c r="E14">
        <f>VLOOKUP($A14,gdp_growth,$E$1,TRUE)</f>
        <v>-7.6000018422108724</v>
      </c>
      <c r="F14">
        <f>VLOOKUP($A14,gdp_growth,$F$1,TRUE)</f>
        <v>-11.700003897553586</v>
      </c>
      <c r="G14">
        <f>VLOOKUP($A14,gdp_growth,$G$1,TRUE)</f>
        <v>-10.400000491499412</v>
      </c>
      <c r="H14">
        <f>VLOOKUP($A14,gdp_growth,$H$1,TRUE)</f>
        <v>2.8000046505393357</v>
      </c>
      <c r="I14">
        <f>VLOOKUP($A14,gdp_growth,$I$1,TRUE)</f>
        <v>11.400005405354847</v>
      </c>
      <c r="J14">
        <f>VLOOKUP($A14,gdp_growth,$J$1,TRUE)</f>
        <v>8.3999914203199069</v>
      </c>
      <c r="K14">
        <f>VLOOKUP($A14,gdp_growth,$K$1,TRUE)</f>
        <v>3.3999991632296371</v>
      </c>
      <c r="L14">
        <f>VLOOKUP($A14,gdp_growth,$L$1,TRUE)</f>
        <v>5.8000034400745477</v>
      </c>
      <c r="M14">
        <f>VLOOKUP($A14,gdp_growth,$M$1,TRUE)</f>
        <v>4.7253059938750823</v>
      </c>
      <c r="N14">
        <f>VLOOKUP($A14,gdp_growth,$N$1,TRUE)</f>
        <v>5.0452674800218489</v>
      </c>
      <c r="O14">
        <f>VLOOKUP($A14,gdp_growth,$O$1,TRUE)</f>
        <v>7.0431925587469237</v>
      </c>
      <c r="P14">
        <f>VLOOKUP($A14,gdp_growth,$P$1,TRUE)</f>
        <v>11.449743105396081</v>
      </c>
      <c r="Q14">
        <f>VLOOKUP($A14,gdp_growth,$Q$1,TRUE)</f>
        <v>9.4000015235768757</v>
      </c>
      <c r="R14">
        <f>VLOOKUP($A14,gdp_growth,$R$1,TRUE)</f>
        <v>9.9999948124737159</v>
      </c>
      <c r="S14">
        <f>VLOOKUP($A14,gdp_growth,$S$1,TRUE)</f>
        <v>8.6000065362481024</v>
      </c>
      <c r="T14">
        <f>VLOOKUP($A14,gdp_growth,$T$1,TRUE)</f>
        <v>10.199999439543632</v>
      </c>
      <c r="U14">
        <f>VLOOKUP($A14,gdp_growth,$U$1,TRUE)</f>
        <v>0.19999531001447224</v>
      </c>
      <c r="V14">
        <f>VLOOKUP($A14,gdp_growth,$V$1,TRUE)</f>
        <v>7.7982668226973146</v>
      </c>
      <c r="W14">
        <f>VLOOKUP($A14,gdp_growth,$W$1,TRUE)</f>
        <v>5.3787074498101504</v>
      </c>
      <c r="X14">
        <f>VLOOKUP($A14,gdp_growth,$X$1,TRUE)</f>
        <v>1.6871355364284142</v>
      </c>
      <c r="Y14">
        <f>VLOOKUP($A14,gdp_growth,$Y$1,TRUE)</f>
        <v>1.0034708408564512</v>
      </c>
      <c r="Z14">
        <f>VLOOKUP($A14,gdp_growth,$Z$1,TRUE)</f>
        <v>1.7263848541700213</v>
      </c>
      <c r="AA14">
        <f>VLOOKUP($A14,gdp_growth,$AA$1,TRUE)</f>
        <v>-3.8295705582837911</v>
      </c>
      <c r="AB14">
        <f>VLOOKUP($A14,gdp_growth,$AB$1,TRUE)</f>
        <v>-2.5264464355236385</v>
      </c>
      <c r="AC14">
        <f>VLOOKUP($A14,gdp_growth,$AC$1,TRUE)</f>
        <v>2.5321835002303459</v>
      </c>
      <c r="AD14">
        <f>VLOOKUP($A14,gdp_growth,$AD$1,TRUE)</f>
        <v>3.1491975937496335</v>
      </c>
    </row>
    <row r="15" spans="1:30" x14ac:dyDescent="0.45">
      <c r="A15" t="s">
        <v>259</v>
      </c>
      <c r="B15" t="str">
        <f>VLOOKUP($A15,gdp_growth,2,TRUE)</f>
        <v>Belize</v>
      </c>
      <c r="C15">
        <f>VLOOKUP($A15,gdp_growth,3,TRUE)</f>
        <v>11.464036420507327</v>
      </c>
      <c r="D15">
        <f>VLOOKUP($A15,gdp_growth,$D$1,TRUE)</f>
        <v>12.05832306617836</v>
      </c>
      <c r="E15">
        <f>VLOOKUP($A15,gdp_growth,$E$1,TRUE)</f>
        <v>6.2757858636804116</v>
      </c>
      <c r="F15">
        <f>VLOOKUP($A15,gdp_growth,$F$1,TRUE)</f>
        <v>0.15841492052126682</v>
      </c>
      <c r="G15">
        <f>VLOOKUP($A15,gdp_growth,$G$1,TRUE)</f>
        <v>0.6444899497124652</v>
      </c>
      <c r="H15">
        <f>VLOOKUP($A15,gdp_growth,$H$1,TRUE)</f>
        <v>1.4291128104403157</v>
      </c>
      <c r="I15">
        <f>VLOOKUP($A15,gdp_growth,$I$1,TRUE)</f>
        <v>3.544654285358078</v>
      </c>
      <c r="J15">
        <f>VLOOKUP($A15,gdp_growth,$J$1,TRUE)</f>
        <v>3.7405149343328219</v>
      </c>
      <c r="K15">
        <f>VLOOKUP($A15,gdp_growth,$K$1,TRUE)</f>
        <v>8.7788509408132711</v>
      </c>
      <c r="L15">
        <f>VLOOKUP($A15,gdp_growth,$L$1,TRUE)</f>
        <v>13.019581107974275</v>
      </c>
      <c r="M15">
        <f>VLOOKUP($A15,gdp_growth,$M$1,TRUE)</f>
        <v>4.6816329015632476</v>
      </c>
      <c r="N15">
        <f>VLOOKUP($A15,gdp_growth,$N$1,TRUE)</f>
        <v>4.7324093859392633</v>
      </c>
      <c r="O15">
        <f>VLOOKUP($A15,gdp_growth,$O$1,TRUE)</f>
        <v>9.3336085084670231</v>
      </c>
      <c r="P15">
        <f>VLOOKUP($A15,gdp_growth,$P$1,TRUE)</f>
        <v>4.7899422651624946</v>
      </c>
      <c r="Q15">
        <f>VLOOKUP($A15,gdp_growth,$Q$1,TRUE)</f>
        <v>1.9409029439185161</v>
      </c>
      <c r="R15">
        <f>VLOOKUP($A15,gdp_growth,$R$1,TRUE)</f>
        <v>4.825480179469622</v>
      </c>
      <c r="S15">
        <f>VLOOKUP($A15,gdp_growth,$S$1,TRUE)</f>
        <v>0.51101792713762961</v>
      </c>
      <c r="T15">
        <f>VLOOKUP($A15,gdp_growth,$T$1,TRUE)</f>
        <v>3.4898029776621513</v>
      </c>
      <c r="U15">
        <f>VLOOKUP($A15,gdp_growth,$U$1,TRUE)</f>
        <v>0.21746110462240154</v>
      </c>
      <c r="V15">
        <f>VLOOKUP($A15,gdp_growth,$V$1,TRUE)</f>
        <v>3.0035294893151985</v>
      </c>
      <c r="W15">
        <f>VLOOKUP($A15,gdp_growth,$W$1,TRUE)</f>
        <v>1.920864829279239</v>
      </c>
      <c r="X15">
        <f>VLOOKUP($A15,gdp_growth,$X$1,TRUE)</f>
        <v>2.4163825440671332</v>
      </c>
      <c r="Y15">
        <f>VLOOKUP($A15,gdp_growth,$Y$1,TRUE)</f>
        <v>1.3006911973784838</v>
      </c>
      <c r="Z15">
        <f>VLOOKUP($A15,gdp_growth,$Z$1,TRUE)</f>
        <v>4.0371291859087535</v>
      </c>
      <c r="AA15">
        <f>VLOOKUP($A15,gdp_growth,$AA$1,TRUE)</f>
        <v>2.6336899897279125</v>
      </c>
      <c r="AB15">
        <f>VLOOKUP($A15,gdp_growth,$AB$1,TRUE)</f>
        <v>-3.2010557047755128E-2</v>
      </c>
      <c r="AC15">
        <f>VLOOKUP($A15,gdp_growth,$AC$1,TRUE)</f>
        <v>1.8129363513076129</v>
      </c>
      <c r="AD15">
        <f>VLOOKUP($A15,gdp_growth,$AD$1,TRUE)</f>
        <v>2.9085650724252048</v>
      </c>
    </row>
    <row r="16" spans="1:30" x14ac:dyDescent="0.45">
      <c r="A16" t="s">
        <v>464</v>
      </c>
      <c r="B16" t="str">
        <f>VLOOKUP($A16,gdp_growth,2,TRUE)</f>
        <v>Bolivia</v>
      </c>
      <c r="C16">
        <f>VLOOKUP($A16,gdp_growth,3,TRUE)</f>
        <v>5.2665274721403819</v>
      </c>
      <c r="D16">
        <f>VLOOKUP($A16,gdp_growth,$D$1,TRUE)</f>
        <v>1.6464969326334824</v>
      </c>
      <c r="E16">
        <f>VLOOKUP($A16,gdp_growth,$E$1,TRUE)</f>
        <v>4.269293695910477</v>
      </c>
      <c r="F16">
        <f>VLOOKUP($A16,gdp_growth,$F$1,TRUE)</f>
        <v>4.667270434597981</v>
      </c>
      <c r="G16">
        <f>VLOOKUP($A16,gdp_growth,$G$1,TRUE)</f>
        <v>4.6782725857752467</v>
      </c>
      <c r="H16">
        <f>VLOOKUP($A16,gdp_growth,$H$1,TRUE)</f>
        <v>4.3613430581209514</v>
      </c>
      <c r="I16">
        <f>VLOOKUP($A16,gdp_growth,$I$1,TRUE)</f>
        <v>4.9542087429972099</v>
      </c>
      <c r="J16">
        <f>VLOOKUP($A16,gdp_growth,$J$1,TRUE)</f>
        <v>5.0293523372519644</v>
      </c>
      <c r="K16">
        <f>VLOOKUP($A16,gdp_growth,$K$1,TRUE)</f>
        <v>0.42688957670813465</v>
      </c>
      <c r="L16">
        <f>VLOOKUP($A16,gdp_growth,$L$1,TRUE)</f>
        <v>2.5078075533639748</v>
      </c>
      <c r="M16">
        <f>VLOOKUP($A16,gdp_growth,$M$1,TRUE)</f>
        <v>1.6838009390208981</v>
      </c>
      <c r="N16">
        <f>VLOOKUP($A16,gdp_growth,$N$1,TRUE)</f>
        <v>2.4855648471145031</v>
      </c>
      <c r="O16">
        <f>VLOOKUP($A16,gdp_growth,$O$1,TRUE)</f>
        <v>2.7113407070970368</v>
      </c>
      <c r="P16">
        <f>VLOOKUP($A16,gdp_growth,$P$1,TRUE)</f>
        <v>4.1732943180354169</v>
      </c>
      <c r="Q16">
        <f>VLOOKUP($A16,gdp_growth,$Q$1,TRUE)</f>
        <v>4.4214347669706626</v>
      </c>
      <c r="R16">
        <f>VLOOKUP($A16,gdp_growth,$R$1,TRUE)</f>
        <v>4.7970091708720304</v>
      </c>
      <c r="S16">
        <f>VLOOKUP($A16,gdp_growth,$S$1,TRUE)</f>
        <v>4.5643827523479388</v>
      </c>
      <c r="T16">
        <f>VLOOKUP($A16,gdp_growth,$T$1,TRUE)</f>
        <v>6.1484971950138743</v>
      </c>
      <c r="U16">
        <f>VLOOKUP($A16,gdp_growth,$U$1,TRUE)</f>
        <v>3.3570012589411107</v>
      </c>
      <c r="V16">
        <f>VLOOKUP($A16,gdp_growth,$V$1,TRUE)</f>
        <v>4.1267219255880718</v>
      </c>
      <c r="W16">
        <f>VLOOKUP($A16,gdp_growth,$W$1,TRUE)</f>
        <v>5.2040924430859974</v>
      </c>
      <c r="X16">
        <f>VLOOKUP($A16,gdp_growth,$X$1,TRUE)</f>
        <v>5.1222755809175737</v>
      </c>
      <c r="Y16">
        <f>VLOOKUP($A16,gdp_growth,$Y$1,TRUE)</f>
        <v>6.7960114281084145</v>
      </c>
      <c r="Z16">
        <f>VLOOKUP($A16,gdp_growth,$Z$1,TRUE)</f>
        <v>5.4605695063513622</v>
      </c>
      <c r="AA16">
        <f>VLOOKUP($A16,gdp_growth,$AA$1,TRUE)</f>
        <v>4.8571871797141313</v>
      </c>
      <c r="AB16">
        <f>VLOOKUP($A16,gdp_growth,$AB$1,TRUE)</f>
        <v>4.2639208638211272</v>
      </c>
      <c r="AC16">
        <f>VLOOKUP($A16,gdp_growth,$AC$1,TRUE)</f>
        <v>4.1952063336039487</v>
      </c>
      <c r="AD16">
        <f>VLOOKUP($A16,gdp_growth,$AD$1,TRUE)</f>
        <v>4.2236236527184445</v>
      </c>
    </row>
    <row r="17" spans="1:30" x14ac:dyDescent="0.45">
      <c r="A17" t="s">
        <v>297</v>
      </c>
      <c r="B17" t="str">
        <f>VLOOKUP($A17,gdp_growth,2,TRUE)</f>
        <v>Brazil</v>
      </c>
      <c r="C17">
        <f>VLOOKUP($A17,gdp_growth,3,TRUE)</f>
        <v>1.5119372381542604</v>
      </c>
      <c r="D17">
        <f>VLOOKUP($A17,gdp_growth,$D$1,TRUE)</f>
        <v>-0.46691321173774725</v>
      </c>
      <c r="E17">
        <f>VLOOKUP($A17,gdp_growth,$E$1,TRUE)</f>
        <v>4.6651689904599181</v>
      </c>
      <c r="F17">
        <f>VLOOKUP($A17,gdp_growth,$F$1,TRUE)</f>
        <v>5.334551701681761</v>
      </c>
      <c r="G17">
        <f>VLOOKUP($A17,gdp_growth,$G$1,TRUE)</f>
        <v>4.4167313554373209</v>
      </c>
      <c r="H17">
        <f>VLOOKUP($A17,gdp_growth,$H$1,TRUE)</f>
        <v>2.2075355267745778</v>
      </c>
      <c r="I17">
        <f>VLOOKUP($A17,gdp_growth,$I$1,TRUE)</f>
        <v>3.3948459848441814</v>
      </c>
      <c r="J17">
        <f>VLOOKUP($A17,gdp_growth,$J$1,TRUE)</f>
        <v>0.33809790295242692</v>
      </c>
      <c r="K17">
        <f>VLOOKUP($A17,gdp_growth,$K$1,TRUE)</f>
        <v>0.46793756737825731</v>
      </c>
      <c r="L17">
        <f>VLOOKUP($A17,gdp_growth,$L$1,TRUE)</f>
        <v>4.387949442673829</v>
      </c>
      <c r="M17">
        <f>VLOOKUP($A17,gdp_growth,$M$1,TRUE)</f>
        <v>1.3898964032589305</v>
      </c>
      <c r="N17">
        <f>VLOOKUP($A17,gdp_growth,$N$1,TRUE)</f>
        <v>3.0534618579525699</v>
      </c>
      <c r="O17">
        <f>VLOOKUP($A17,gdp_growth,$O$1,TRUE)</f>
        <v>1.1408289981000905</v>
      </c>
      <c r="P17">
        <f>VLOOKUP($A17,gdp_growth,$P$1,TRUE)</f>
        <v>5.7599646387177472</v>
      </c>
      <c r="Q17">
        <f>VLOOKUP($A17,gdp_growth,$Q$1,TRUE)</f>
        <v>3.2021313799023545</v>
      </c>
      <c r="R17">
        <f>VLOOKUP($A17,gdp_growth,$R$1,TRUE)</f>
        <v>3.9619887218498775</v>
      </c>
      <c r="S17">
        <f>VLOOKUP($A17,gdp_growth,$S$1,TRUE)</f>
        <v>6.0698706077183999</v>
      </c>
      <c r="T17">
        <f>VLOOKUP($A17,gdp_growth,$T$1,TRUE)</f>
        <v>5.0941954473271664</v>
      </c>
      <c r="U17">
        <f>VLOOKUP($A17,gdp_growth,$U$1,TRUE)</f>
        <v>-0.12581199941486432</v>
      </c>
      <c r="V17">
        <f>VLOOKUP($A17,gdp_growth,$V$1,TRUE)</f>
        <v>7.5282258300556322</v>
      </c>
      <c r="W17">
        <f>VLOOKUP($A17,gdp_growth,$W$1,TRUE)</f>
        <v>3.9744254058381614</v>
      </c>
      <c r="X17">
        <f>VLOOKUP($A17,gdp_growth,$X$1,TRUE)</f>
        <v>1.9211503183630469</v>
      </c>
      <c r="Y17">
        <f>VLOOKUP($A17,gdp_growth,$Y$1,TRUE)</f>
        <v>3.0048463050570575</v>
      </c>
      <c r="Z17">
        <f>VLOOKUP($A17,gdp_growth,$Z$1,TRUE)</f>
        <v>0.50395574024224743</v>
      </c>
      <c r="AA17">
        <f>VLOOKUP($A17,gdp_growth,$AA$1,TRUE)</f>
        <v>-3.5457633926942549</v>
      </c>
      <c r="AB17">
        <f>VLOOKUP($A17,gdp_growth,$AB$1,TRUE)</f>
        <v>-3.275916907821923</v>
      </c>
      <c r="AC17">
        <f>VLOOKUP($A17,gdp_growth,$AC$1,TRUE)</f>
        <v>1.3228690548574065</v>
      </c>
      <c r="AD17">
        <f>VLOOKUP($A17,gdp_growth,$AD$1,TRUE)</f>
        <v>1.783666761369787</v>
      </c>
    </row>
    <row r="18" spans="1:30" x14ac:dyDescent="0.45">
      <c r="A18" t="s">
        <v>348</v>
      </c>
      <c r="B18" t="str">
        <f>VLOOKUP($A18,gdp_growth,2,TRUE)</f>
        <v>Barbados</v>
      </c>
      <c r="C18">
        <f>VLOOKUP($A18,gdp_growth,3,TRUE)</f>
        <v>-3.8999068281645179</v>
      </c>
      <c r="D18">
        <f>VLOOKUP($A18,gdp_growth,$D$1,TRUE)</f>
        <v>-5.6925207756232652</v>
      </c>
      <c r="E18">
        <f>VLOOKUP($A18,gdp_growth,$E$1,TRUE)</f>
        <v>0.79306799823761764</v>
      </c>
      <c r="F18">
        <f>VLOOKUP($A18,gdp_growth,$F$1,TRUE)</f>
        <v>2.0107824566516115</v>
      </c>
      <c r="G18">
        <f>VLOOKUP($A18,gdp_growth,$G$1,TRUE)</f>
        <v>2.0139980002856817</v>
      </c>
      <c r="H18">
        <f>VLOOKUP($A18,gdp_growth,$H$1,TRUE)</f>
        <v>3.976477177261259</v>
      </c>
      <c r="I18">
        <f>VLOOKUP($A18,gdp_growth,$I$1,TRUE)</f>
        <v>4.7401023431187639</v>
      </c>
      <c r="J18">
        <f>VLOOKUP($A18,gdp_growth,$J$1,TRUE)</f>
        <v>3.7284649010028232</v>
      </c>
      <c r="K18">
        <f>VLOOKUP($A18,gdp_growth,$K$1,TRUE)</f>
        <v>0.33465542885473099</v>
      </c>
      <c r="L18">
        <f>VLOOKUP($A18,gdp_growth,$L$1,TRUE)</f>
        <v>4.4471896232242187</v>
      </c>
      <c r="M18">
        <f>VLOOKUP($A18,gdp_growth,$M$1,TRUE)</f>
        <v>-2.3654642223536371</v>
      </c>
      <c r="N18">
        <f>VLOOKUP($A18,gdp_growth,$N$1,TRUE)</f>
        <v>0.7874015748031411</v>
      </c>
      <c r="O18">
        <f>VLOOKUP($A18,gdp_growth,$O$1,TRUE)</f>
        <v>2.1754807692307736</v>
      </c>
      <c r="P18">
        <f>VLOOKUP($A18,gdp_growth,$P$1,TRUE)</f>
        <v>1.4115986354546521</v>
      </c>
      <c r="Q18">
        <f>VLOOKUP($A18,gdp_growth,$Q$1,TRUE)</f>
        <v>3.9554576035262698</v>
      </c>
      <c r="R18">
        <f>VLOOKUP($A18,gdp_growth,$R$1,TRUE)</f>
        <v>5.9027002901138133</v>
      </c>
      <c r="S18">
        <f>VLOOKUP($A18,gdp_growth,$S$1,TRUE)</f>
        <v>2.2020861869139026</v>
      </c>
      <c r="T18">
        <f>VLOOKUP($A18,gdp_growth,$T$1,TRUE)</f>
        <v>0.70103092783504906</v>
      </c>
      <c r="U18">
        <f>VLOOKUP($A18,gdp_growth,$U$1,TRUE)</f>
        <v>-5.0778050778050812</v>
      </c>
      <c r="V18">
        <f>VLOOKUP($A18,gdp_growth,$V$1,TRUE)</f>
        <v>-2.2864538395168239</v>
      </c>
      <c r="W18">
        <f>VLOOKUP($A18,gdp_growth,$W$1,TRUE)</f>
        <v>-0.67328918322296261</v>
      </c>
      <c r="X18">
        <f>VLOOKUP($A18,gdp_growth,$X$1,TRUE)</f>
        <v>-0.45560617846427931</v>
      </c>
      <c r="Y18">
        <f>VLOOKUP($A18,gdp_growth,$Y$1,TRUE)</f>
        <v>-1.4065639651707897</v>
      </c>
      <c r="Z18">
        <f>VLOOKUP($A18,gdp_growth,$Z$1,TRUE)</f>
        <v>-0.12454710144928072</v>
      </c>
      <c r="AA18">
        <f>VLOOKUP($A18,gdp_growth,$AA$1,TRUE)</f>
        <v>2.4487019612288776</v>
      </c>
      <c r="AB18">
        <f>VLOOKUP($A18,gdp_growth,$AB$1,TRUE)</f>
        <v>2.4786986831913254</v>
      </c>
      <c r="AC18">
        <f>VLOOKUP($A18,gdp_growth,$AC$1,TRUE)</f>
        <v>0.47511067919229788</v>
      </c>
      <c r="AD18">
        <f>VLOOKUP($A18,gdp_growth,$AD$1,TRUE)</f>
        <v>-0.58033315421816667</v>
      </c>
    </row>
    <row r="19" spans="1:30" x14ac:dyDescent="0.45">
      <c r="A19" t="s">
        <v>107</v>
      </c>
      <c r="B19" t="str">
        <f>VLOOKUP($A19,gdp_growth,2,TRUE)</f>
        <v>Bhutan</v>
      </c>
      <c r="C19">
        <f>VLOOKUP($A19,gdp_growth,3,TRUE)</f>
        <v>-0.40787568665585638</v>
      </c>
      <c r="D19">
        <f>VLOOKUP($A19,gdp_growth,$D$1,TRUE)</f>
        <v>4.6008914318462928</v>
      </c>
      <c r="E19">
        <f>VLOOKUP($A19,gdp_growth,$E$1,TRUE)</f>
        <v>1.9863665899686964</v>
      </c>
      <c r="F19">
        <f>VLOOKUP($A19,gdp_growth,$F$1,TRUE)</f>
        <v>4.9515036702048292</v>
      </c>
      <c r="G19">
        <f>VLOOKUP($A19,gdp_growth,$G$1,TRUE)</f>
        <v>7.0741172779451347</v>
      </c>
      <c r="H19">
        <f>VLOOKUP($A19,gdp_growth,$H$1,TRUE)</f>
        <v>5.5651728621204626</v>
      </c>
      <c r="I19">
        <f>VLOOKUP($A19,gdp_growth,$I$1,TRUE)</f>
        <v>5.3738385191448117</v>
      </c>
      <c r="J19">
        <f>VLOOKUP($A19,gdp_growth,$J$1,TRUE)</f>
        <v>5.9140308346198509</v>
      </c>
      <c r="K19">
        <f>VLOOKUP($A19,gdp_growth,$K$1,TRUE)</f>
        <v>7.9839720218331678</v>
      </c>
      <c r="L19">
        <f>VLOOKUP($A19,gdp_growth,$L$1,TRUE)</f>
        <v>3.3550682847402129</v>
      </c>
      <c r="M19">
        <f>VLOOKUP($A19,gdp_growth,$M$1,TRUE)</f>
        <v>8.3489544828285034</v>
      </c>
      <c r="N19">
        <f>VLOOKUP($A19,gdp_growth,$N$1,TRUE)</f>
        <v>10.992281843750959</v>
      </c>
      <c r="O19">
        <f>VLOOKUP($A19,gdp_growth,$O$1,TRUE)</f>
        <v>7.8233023614974826</v>
      </c>
      <c r="P19">
        <f>VLOOKUP($A19,gdp_growth,$P$1,TRUE)</f>
        <v>6.0087422361326333</v>
      </c>
      <c r="Q19">
        <f>VLOOKUP($A19,gdp_growth,$Q$1,TRUE)</f>
        <v>7.2872493521870041</v>
      </c>
      <c r="R19">
        <f>VLOOKUP($A19,gdp_growth,$R$1,TRUE)</f>
        <v>6.9997380950090644</v>
      </c>
      <c r="S19">
        <f>VLOOKUP($A19,gdp_growth,$S$1,TRUE)</f>
        <v>18.360854055545261</v>
      </c>
      <c r="T19">
        <f>VLOOKUP($A19,gdp_growth,$T$1,TRUE)</f>
        <v>4.7994606115589562</v>
      </c>
      <c r="U19">
        <f>VLOOKUP($A19,gdp_growth,$U$1,TRUE)</f>
        <v>6.7483337484980837</v>
      </c>
      <c r="V19">
        <f>VLOOKUP($A19,gdp_growth,$V$1,TRUE)</f>
        <v>11.945895998375661</v>
      </c>
      <c r="W19">
        <f>VLOOKUP($A19,gdp_growth,$W$1,TRUE)</f>
        <v>7.982617040557912</v>
      </c>
      <c r="X19">
        <f>VLOOKUP($A19,gdp_growth,$X$1,TRUE)</f>
        <v>5.1184008580053444</v>
      </c>
      <c r="Y19">
        <f>VLOOKUP($A19,gdp_growth,$Y$1,TRUE)</f>
        <v>2.1199726329821544</v>
      </c>
      <c r="Z19">
        <f>VLOOKUP($A19,gdp_growth,$Z$1,TRUE)</f>
        <v>5.7764956801372449</v>
      </c>
      <c r="AA19">
        <f>VLOOKUP($A19,gdp_growth,$AA$1,TRUE)</f>
        <v>6.6422321053556601</v>
      </c>
      <c r="AB19">
        <f>VLOOKUP($A19,gdp_growth,$AB$1,TRUE)</f>
        <v>8.1270335383893979</v>
      </c>
      <c r="AC19">
        <f>VLOOKUP($A19,gdp_growth,$AC$1,TRUE)</f>
        <v>4.6518346752960582</v>
      </c>
      <c r="AD19">
        <f>VLOOKUP($A19,gdp_growth,$AD$1,TRUE)</f>
        <v>3.055129836725385</v>
      </c>
    </row>
    <row r="20" spans="1:30" x14ac:dyDescent="0.45">
      <c r="A20" t="s">
        <v>353</v>
      </c>
      <c r="B20" t="str">
        <f>VLOOKUP($A20,gdp_growth,2,TRUE)</f>
        <v>Botswana</v>
      </c>
      <c r="C20">
        <f>VLOOKUP($A20,gdp_growth,3,TRUE)</f>
        <v>7.4587091123188003</v>
      </c>
      <c r="D20">
        <f>VLOOKUP($A20,gdp_growth,$D$1,TRUE)</f>
        <v>2.9170703069254245</v>
      </c>
      <c r="E20">
        <f>VLOOKUP($A20,gdp_growth,$E$1,TRUE)</f>
        <v>1.9161071417014313</v>
      </c>
      <c r="F20">
        <f>VLOOKUP($A20,gdp_growth,$F$1,TRUE)</f>
        <v>3.6279160209385708</v>
      </c>
      <c r="G20">
        <f>VLOOKUP($A20,gdp_growth,$G$1,TRUE)</f>
        <v>7.03041026074564</v>
      </c>
      <c r="H20">
        <f>VLOOKUP($A20,gdp_growth,$H$1,TRUE)</f>
        <v>5.8298000784227497</v>
      </c>
      <c r="I20">
        <f>VLOOKUP($A20,gdp_growth,$I$1,TRUE)</f>
        <v>8.3258908984286535</v>
      </c>
      <c r="J20">
        <f>VLOOKUP($A20,gdp_growth,$J$1,TRUE)</f>
        <v>0.44366348033824465</v>
      </c>
      <c r="K20">
        <f>VLOOKUP($A20,gdp_growth,$K$1,TRUE)</f>
        <v>9.667240741511975</v>
      </c>
      <c r="L20">
        <f>VLOOKUP($A20,gdp_growth,$L$1,TRUE)</f>
        <v>1.9876958543875389</v>
      </c>
      <c r="M20">
        <f>VLOOKUP($A20,gdp_growth,$M$1,TRUE)</f>
        <v>0.25057386672273196</v>
      </c>
      <c r="N20">
        <f>VLOOKUP($A20,gdp_growth,$N$1,TRUE)</f>
        <v>6.069530867650144</v>
      </c>
      <c r="O20">
        <f>VLOOKUP($A20,gdp_growth,$O$1,TRUE)</f>
        <v>4.625894791915556</v>
      </c>
      <c r="P20">
        <f>VLOOKUP($A20,gdp_growth,$P$1,TRUE)</f>
        <v>2.70582173663567</v>
      </c>
      <c r="Q20">
        <f>VLOOKUP($A20,gdp_growth,$Q$1,TRUE)</f>
        <v>4.5566456573284455</v>
      </c>
      <c r="R20">
        <f>VLOOKUP($A20,gdp_growth,$R$1,TRUE)</f>
        <v>8.3638710689572662</v>
      </c>
      <c r="S20">
        <f>VLOOKUP($A20,gdp_growth,$S$1,TRUE)</f>
        <v>8.2767637934696836</v>
      </c>
      <c r="T20">
        <f>VLOOKUP($A20,gdp_growth,$T$1,TRUE)</f>
        <v>6.2454373629087883</v>
      </c>
      <c r="U20">
        <f>VLOOKUP($A20,gdp_growth,$U$1,TRUE)</f>
        <v>-7.652310202534764</v>
      </c>
      <c r="V20">
        <f>VLOOKUP($A20,gdp_growth,$V$1,TRUE)</f>
        <v>8.5636307922088974</v>
      </c>
      <c r="W20">
        <f>VLOOKUP($A20,gdp_growth,$W$1,TRUE)</f>
        <v>6.0483614546898821</v>
      </c>
      <c r="X20">
        <f>VLOOKUP($A20,gdp_growth,$X$1,TRUE)</f>
        <v>4.456144470595774</v>
      </c>
      <c r="Y20">
        <f>VLOOKUP($A20,gdp_growth,$Y$1,TRUE)</f>
        <v>11.343396971349677</v>
      </c>
      <c r="Z20">
        <f>VLOOKUP($A20,gdp_growth,$Z$1,TRUE)</f>
        <v>4.1492622552040217</v>
      </c>
      <c r="AA20">
        <f>VLOOKUP($A20,gdp_growth,$AA$1,TRUE)</f>
        <v>-1.6979354267597415</v>
      </c>
      <c r="AB20">
        <f>VLOOKUP($A20,gdp_growth,$AB$1,TRUE)</f>
        <v>4.3037674480267469</v>
      </c>
      <c r="AC20">
        <f>VLOOKUP($A20,gdp_growth,$AC$1,TRUE)</f>
        <v>2.9039977321092749</v>
      </c>
      <c r="AD20">
        <f>VLOOKUP($A20,gdp_growth,$AD$1,TRUE)</f>
        <v>4.47883655345764</v>
      </c>
    </row>
    <row r="21" spans="1:30" x14ac:dyDescent="0.45">
      <c r="A21" t="s">
        <v>437</v>
      </c>
      <c r="B21" t="str">
        <f>VLOOKUP($A21,gdp_growth,2,TRUE)</f>
        <v>Central African Republic</v>
      </c>
      <c r="C21">
        <f>VLOOKUP($A21,gdp_growth,3,TRUE)</f>
        <v>-0.55254300510186738</v>
      </c>
      <c r="D21">
        <f>VLOOKUP($A21,gdp_growth,$D$1,TRUE)</f>
        <v>-6.4240781994633096</v>
      </c>
      <c r="E21">
        <f>VLOOKUP($A21,gdp_growth,$E$1,TRUE)</f>
        <v>0.33527568464606361</v>
      </c>
      <c r="F21">
        <f>VLOOKUP($A21,gdp_growth,$F$1,TRUE)</f>
        <v>4.8999494100011418</v>
      </c>
      <c r="G21">
        <f>VLOOKUP($A21,gdp_growth,$G$1,TRUE)</f>
        <v>7.200045557519033</v>
      </c>
      <c r="H21">
        <f>VLOOKUP($A21,gdp_growth,$H$1,TRUE)</f>
        <v>-4.0000929636478872</v>
      </c>
      <c r="I21">
        <f>VLOOKUP($A21,gdp_growth,$I$1,TRUE)</f>
        <v>5.2999360182607376</v>
      </c>
      <c r="J21">
        <f>VLOOKUP($A21,gdp_growth,$J$1,TRUE)</f>
        <v>4.7001423787932879</v>
      </c>
      <c r="K21">
        <f>VLOOKUP($A21,gdp_growth,$K$1,TRUE)</f>
        <v>3.5999749043227354</v>
      </c>
      <c r="L21">
        <f>VLOOKUP($A21,gdp_growth,$L$1,TRUE)</f>
        <v>-2.4894324402887378</v>
      </c>
      <c r="M21">
        <f>VLOOKUP($A21,gdp_growth,$M$1,TRUE)</f>
        <v>4.4647390264086653</v>
      </c>
      <c r="N21">
        <f>VLOOKUP($A21,gdp_growth,$N$1,TRUE)</f>
        <v>3.6165421915059568</v>
      </c>
      <c r="O21">
        <f>VLOOKUP($A21,gdp_growth,$O$1,TRUE)</f>
        <v>-5.3974852185587707</v>
      </c>
      <c r="P21">
        <f>VLOOKUP($A21,gdp_growth,$P$1,TRUE)</f>
        <v>5.9948842279869581</v>
      </c>
      <c r="Q21">
        <f>VLOOKUP($A21,gdp_growth,$Q$1,TRUE)</f>
        <v>0.90821051487195348</v>
      </c>
      <c r="R21">
        <f>VLOOKUP($A21,gdp_growth,$R$1,TRUE)</f>
        <v>4.7710854304410475</v>
      </c>
      <c r="S21">
        <f>VLOOKUP($A21,gdp_growth,$S$1,TRUE)</f>
        <v>4.607534854520253</v>
      </c>
      <c r="T21">
        <f>VLOOKUP($A21,gdp_growth,$T$1,TRUE)</f>
        <v>2.054130962004848</v>
      </c>
      <c r="U21">
        <f>VLOOKUP($A21,gdp_growth,$U$1,TRUE)</f>
        <v>8.5872604264099408</v>
      </c>
      <c r="V21">
        <f>VLOOKUP($A21,gdp_growth,$V$1,TRUE)</f>
        <v>4.6308184322330703</v>
      </c>
      <c r="W21">
        <f>VLOOKUP($A21,gdp_growth,$W$1,TRUE)</f>
        <v>4.19461533741989</v>
      </c>
      <c r="X21">
        <f>VLOOKUP($A21,gdp_growth,$X$1,TRUE)</f>
        <v>5.0537612535691778</v>
      </c>
      <c r="Y21">
        <f>VLOOKUP($A21,gdp_growth,$Y$1,TRUE)</f>
        <v>-36.391977098388672</v>
      </c>
      <c r="Z21">
        <f>VLOOKUP($A21,gdp_growth,$Z$1,TRUE)</f>
        <v>8.107051532648768E-2</v>
      </c>
      <c r="AA21">
        <f>VLOOKUP($A21,gdp_growth,$AA$1,TRUE)</f>
        <v>4.3371210302023115</v>
      </c>
      <c r="AB21">
        <f>VLOOKUP($A21,gdp_growth,$AB$1,TRUE)</f>
        <v>4.7503168412234231</v>
      </c>
      <c r="AC21">
        <f>VLOOKUP($A21,gdp_growth,$AC$1,TRUE)</f>
        <v>4.52727821346231</v>
      </c>
      <c r="AD21">
        <f>VLOOKUP($A21,gdp_growth,$AD$1,TRUE)</f>
        <v>3.7894435927546226</v>
      </c>
    </row>
    <row r="22" spans="1:30" x14ac:dyDescent="0.45">
      <c r="A22" t="s">
        <v>594</v>
      </c>
      <c r="B22" t="str">
        <f>VLOOKUP($A22,gdp_growth,2,TRUE)</f>
        <v>Chile</v>
      </c>
      <c r="C22">
        <f>VLOOKUP($A22,gdp_growth,3,TRUE)</f>
        <v>7.8043921864101407</v>
      </c>
      <c r="D22">
        <f>VLOOKUP($A22,gdp_growth,$D$1,TRUE)</f>
        <v>11.166707733888586</v>
      </c>
      <c r="E22">
        <f>VLOOKUP($A22,gdp_growth,$E$1,TRUE)</f>
        <v>6.5887838265448835</v>
      </c>
      <c r="F22">
        <f>VLOOKUP($A22,gdp_growth,$F$1,TRUE)</f>
        <v>5.0301979774230574</v>
      </c>
      <c r="G22">
        <f>VLOOKUP($A22,gdp_growth,$G$1,TRUE)</f>
        <v>8.9332958694526781</v>
      </c>
      <c r="H22">
        <f>VLOOKUP($A22,gdp_growth,$H$1,TRUE)</f>
        <v>6.8029165957768924</v>
      </c>
      <c r="I22">
        <f>VLOOKUP($A22,gdp_growth,$I$1,TRUE)</f>
        <v>7.4278898078901534</v>
      </c>
      <c r="J22">
        <f>VLOOKUP($A22,gdp_growth,$J$1,TRUE)</f>
        <v>4.3245794968563445</v>
      </c>
      <c r="K22">
        <f>VLOOKUP($A22,gdp_growth,$K$1,TRUE)</f>
        <v>-0.41209616703309848</v>
      </c>
      <c r="L22">
        <f>VLOOKUP($A22,gdp_growth,$L$1,TRUE)</f>
        <v>5.3269384191235929</v>
      </c>
      <c r="M22">
        <f>VLOOKUP($A22,gdp_growth,$M$1,TRUE)</f>
        <v>3.3030473125087241</v>
      </c>
      <c r="N22">
        <f>VLOOKUP($A22,gdp_growth,$N$1,TRUE)</f>
        <v>3.1069705322706085</v>
      </c>
      <c r="O22">
        <f>VLOOKUP($A22,gdp_growth,$O$1,TRUE)</f>
        <v>4.0910476847042077</v>
      </c>
      <c r="P22">
        <f>VLOOKUP($A22,gdp_growth,$P$1,TRUE)</f>
        <v>7.2095397094503539</v>
      </c>
      <c r="Q22">
        <f>VLOOKUP($A22,gdp_growth,$Q$1,TRUE)</f>
        <v>5.7428304894511513</v>
      </c>
      <c r="R22">
        <f>VLOOKUP($A22,gdp_growth,$R$1,TRUE)</f>
        <v>6.3171763431471391</v>
      </c>
      <c r="S22">
        <f>VLOOKUP($A22,gdp_growth,$S$1,TRUE)</f>
        <v>4.9053245035615589</v>
      </c>
      <c r="T22">
        <f>VLOOKUP($A22,gdp_growth,$T$1,TRUE)</f>
        <v>3.5295305532651753</v>
      </c>
      <c r="U22">
        <f>VLOOKUP($A22,gdp_growth,$U$1,TRUE)</f>
        <v>-1.5642394429906972</v>
      </c>
      <c r="V22">
        <f>VLOOKUP($A22,gdp_growth,$V$1,TRUE)</f>
        <v>5.8441772957899616</v>
      </c>
      <c r="W22">
        <f>VLOOKUP($A22,gdp_growth,$W$1,TRUE)</f>
        <v>6.1109188291364376</v>
      </c>
      <c r="X22">
        <f>VLOOKUP($A22,gdp_growth,$X$1,TRUE)</f>
        <v>5.3186280004141366</v>
      </c>
      <c r="Y22">
        <f>VLOOKUP($A22,gdp_growth,$Y$1,TRUE)</f>
        <v>4.0450042981716336</v>
      </c>
      <c r="Z22">
        <f>VLOOKUP($A22,gdp_growth,$Z$1,TRUE)</f>
        <v>1.7667397836020484</v>
      </c>
      <c r="AA22">
        <f>VLOOKUP($A22,gdp_growth,$AA$1,TRUE)</f>
        <v>2.3037670361456151</v>
      </c>
      <c r="AB22">
        <f>VLOOKUP($A22,gdp_growth,$AB$1,TRUE)</f>
        <v>1.7110892886599487</v>
      </c>
      <c r="AC22">
        <f>VLOOKUP($A22,gdp_growth,$AC$1,TRUE)</f>
        <v>1.1845447066099553</v>
      </c>
      <c r="AD22">
        <f>VLOOKUP($A22,gdp_growth,$AD$1,TRUE)</f>
        <v>3.713859177068997</v>
      </c>
    </row>
    <row r="23" spans="1:30" x14ac:dyDescent="0.45">
      <c r="A23" t="s">
        <v>163</v>
      </c>
      <c r="B23" t="str">
        <f>VLOOKUP($A23,gdp_growth,2,TRUE)</f>
        <v>China</v>
      </c>
      <c r="C23">
        <f>VLOOKUP($A23,gdp_growth,3,TRUE)</f>
        <v>9.2627860840623413</v>
      </c>
      <c r="D23">
        <f>VLOOKUP($A23,gdp_growth,$D$1,TRUE)</f>
        <v>14.224529593182382</v>
      </c>
      <c r="E23">
        <f>VLOOKUP($A23,gdp_growth,$E$1,TRUE)</f>
        <v>13.883729302103134</v>
      </c>
      <c r="F23">
        <f>VLOOKUP($A23,gdp_growth,$F$1,TRUE)</f>
        <v>13.036806631967266</v>
      </c>
      <c r="G23">
        <f>VLOOKUP($A23,gdp_growth,$G$1,TRUE)</f>
        <v>10.953954342869892</v>
      </c>
      <c r="H23">
        <f>VLOOKUP($A23,gdp_growth,$H$1,TRUE)</f>
        <v>9.9225567523116212</v>
      </c>
      <c r="I23">
        <f>VLOOKUP($A23,gdp_growth,$I$1,TRUE)</f>
        <v>9.2367798916267247</v>
      </c>
      <c r="J23">
        <f>VLOOKUP($A23,gdp_growth,$J$1,TRUE)</f>
        <v>7.8459517876195264</v>
      </c>
      <c r="K23">
        <f>VLOOKUP($A23,gdp_growth,$K$1,TRUE)</f>
        <v>7.6616515005365642</v>
      </c>
      <c r="L23">
        <f>VLOOKUP($A23,gdp_growth,$L$1,TRUE)</f>
        <v>8.4900934057519066</v>
      </c>
      <c r="M23">
        <f>VLOOKUP($A23,gdp_growth,$M$1,TRUE)</f>
        <v>8.3357334781432968</v>
      </c>
      <c r="N23">
        <f>VLOOKUP($A23,gdp_growth,$N$1,TRUE)</f>
        <v>9.1336307899331644</v>
      </c>
      <c r="O23">
        <f>VLOOKUP($A23,gdp_growth,$O$1,TRUE)</f>
        <v>10.038030481108024</v>
      </c>
      <c r="P23">
        <f>VLOOKUP($A23,gdp_growth,$P$1,TRUE)</f>
        <v>10.113621378046119</v>
      </c>
      <c r="Q23">
        <f>VLOOKUP($A23,gdp_growth,$Q$1,TRUE)</f>
        <v>11.39459180972861</v>
      </c>
      <c r="R23">
        <f>VLOOKUP($A23,gdp_growth,$R$1,TRUE)</f>
        <v>12.720955665173506</v>
      </c>
      <c r="S23">
        <f>VLOOKUP($A23,gdp_growth,$S$1,TRUE)</f>
        <v>14.230860933080308</v>
      </c>
      <c r="T23">
        <f>VLOOKUP($A23,gdp_growth,$T$1,TRUE)</f>
        <v>9.6506789195570235</v>
      </c>
      <c r="U23">
        <f>VLOOKUP($A23,gdp_growth,$U$1,TRUE)</f>
        <v>9.3987256323797794</v>
      </c>
      <c r="V23">
        <f>VLOOKUP($A23,gdp_growth,$V$1,TRUE)</f>
        <v>10.63587106468124</v>
      </c>
      <c r="W23">
        <f>VLOOKUP($A23,gdp_growth,$W$1,TRUE)</f>
        <v>9.5508321788622936</v>
      </c>
      <c r="X23">
        <f>VLOOKUP($A23,gdp_growth,$X$1,TRUE)</f>
        <v>7.863736448661939</v>
      </c>
      <c r="Y23">
        <f>VLOOKUP($A23,gdp_growth,$Y$1,TRUE)</f>
        <v>7.766150097538997</v>
      </c>
      <c r="Z23">
        <f>VLOOKUP($A23,gdp_growth,$Z$1,TRUE)</f>
        <v>7.4257636564575478</v>
      </c>
      <c r="AA23">
        <f>VLOOKUP($A23,gdp_growth,$AA$1,TRUE)</f>
        <v>7.0413288786548094</v>
      </c>
      <c r="AB23">
        <f>VLOOKUP($A23,gdp_growth,$AB$1,TRUE)</f>
        <v>6.8487622050324575</v>
      </c>
      <c r="AC23">
        <f>VLOOKUP($A23,gdp_growth,$AC$1,TRUE)</f>
        <v>6.9472007932728843</v>
      </c>
      <c r="AD23">
        <f>VLOOKUP($A23,gdp_growth,$AD$1,TRUE)</f>
        <v>6.7497738324771746</v>
      </c>
    </row>
    <row r="24" spans="1:30" x14ac:dyDescent="0.45">
      <c r="A24" t="s">
        <v>295</v>
      </c>
      <c r="B24" t="str">
        <f>VLOOKUP($A24,gdp_growth,2,TRUE)</f>
        <v>Cote d'Ivoire</v>
      </c>
      <c r="C24">
        <f>VLOOKUP($A24,gdp_growth,3,TRUE)</f>
        <v>4.0925168437254911E-2</v>
      </c>
      <c r="D24">
        <f>VLOOKUP($A24,gdp_growth,$D$1,TRUE)</f>
        <v>-0.24456061203250101</v>
      </c>
      <c r="E24">
        <f>VLOOKUP($A24,gdp_growth,$E$1,TRUE)</f>
        <v>-0.19248509988932483</v>
      </c>
      <c r="F24">
        <f>VLOOKUP($A24,gdp_growth,$F$1,TRUE)</f>
        <v>0.81120668485115743</v>
      </c>
      <c r="G24">
        <f>VLOOKUP($A24,gdp_growth,$G$1,TRUE)</f>
        <v>7.1257447241070366</v>
      </c>
      <c r="H24">
        <f>VLOOKUP($A24,gdp_growth,$H$1,TRUE)</f>
        <v>7.7293274217831538</v>
      </c>
      <c r="I24">
        <f>VLOOKUP($A24,gdp_growth,$I$1,TRUE)</f>
        <v>3.7435531443495051</v>
      </c>
      <c r="J24">
        <f>VLOOKUP($A24,gdp_growth,$J$1,TRUE)</f>
        <v>4.9306796277432454</v>
      </c>
      <c r="K24">
        <f>VLOOKUP($A24,gdp_growth,$K$1,TRUE)</f>
        <v>1.617527443083361</v>
      </c>
      <c r="L24">
        <f>VLOOKUP($A24,gdp_growth,$L$1,TRUE)</f>
        <v>-2.0684000572256309</v>
      </c>
      <c r="M24">
        <f>VLOOKUP($A24,gdp_growth,$M$1,TRUE)</f>
        <v>0.12137191550520754</v>
      </c>
      <c r="N24">
        <f>VLOOKUP($A24,gdp_growth,$N$1,TRUE)</f>
        <v>-1.667642138103659</v>
      </c>
      <c r="O24">
        <f>VLOOKUP($A24,gdp_growth,$O$1,TRUE)</f>
        <v>-1.359535942947403</v>
      </c>
      <c r="P24">
        <f>VLOOKUP($A24,gdp_growth,$P$1,TRUE)</f>
        <v>1.2317728399462453</v>
      </c>
      <c r="Q24">
        <f>VLOOKUP($A24,gdp_growth,$Q$1,TRUE)</f>
        <v>1.7212473674956215</v>
      </c>
      <c r="R24">
        <f>VLOOKUP($A24,gdp_growth,$R$1,TRUE)</f>
        <v>1.5158423632620384</v>
      </c>
      <c r="S24">
        <f>VLOOKUP($A24,gdp_growth,$S$1,TRUE)</f>
        <v>1.7650367840716683</v>
      </c>
      <c r="T24">
        <f>VLOOKUP($A24,gdp_growth,$T$1,TRUE)</f>
        <v>2.5428414763873235</v>
      </c>
      <c r="U24">
        <f>VLOOKUP($A24,gdp_growth,$U$1,TRUE)</f>
        <v>3.2514537184451342</v>
      </c>
      <c r="V24">
        <f>VLOOKUP($A24,gdp_growth,$V$1,TRUE)</f>
        <v>2.0176385921242996</v>
      </c>
      <c r="W24">
        <f>VLOOKUP($A24,gdp_growth,$W$1,TRUE)</f>
        <v>-4.3872547885227675</v>
      </c>
      <c r="X24">
        <f>VLOOKUP($A24,gdp_growth,$X$1,TRUE)</f>
        <v>10.706504103485528</v>
      </c>
      <c r="Y24">
        <f>VLOOKUP($A24,gdp_growth,$Y$1,TRUE)</f>
        <v>8.8894213015542789</v>
      </c>
      <c r="Z24">
        <f>VLOOKUP($A24,gdp_growth,$Z$1,TRUE)</f>
        <v>8.7940773902773088</v>
      </c>
      <c r="AA24">
        <f>VLOOKUP($A24,gdp_growth,$AA$1,TRUE)</f>
        <v>8.8428599495889131</v>
      </c>
      <c r="AB24">
        <f>VLOOKUP($A24,gdp_growth,$AB$1,TRUE)</f>
        <v>7.1792078239247843</v>
      </c>
      <c r="AC24">
        <f>VLOOKUP($A24,gdp_growth,$AC$1,TRUE)</f>
        <v>7.3596380882169541</v>
      </c>
      <c r="AD24">
        <f>VLOOKUP($A24,gdp_growth,$AD$1,TRUE)</f>
        <v>6.890284319672844</v>
      </c>
    </row>
    <row r="25" spans="1:30" x14ac:dyDescent="0.45">
      <c r="A25" t="s">
        <v>69</v>
      </c>
      <c r="B25" t="str">
        <f>VLOOKUP($A25,gdp_growth,2,TRUE)</f>
        <v>Cameroon</v>
      </c>
      <c r="C25">
        <f>VLOOKUP($A25,gdp_growth,3,TRUE)</f>
        <v>-3.808599372451468</v>
      </c>
      <c r="D25">
        <f>VLOOKUP($A25,gdp_growth,$D$1,TRUE)</f>
        <v>-3.1000032107907174</v>
      </c>
      <c r="E25">
        <f>VLOOKUP($A25,gdp_growth,$E$1,TRUE)</f>
        <v>-7.9320665745657379</v>
      </c>
      <c r="F25">
        <f>VLOOKUP($A25,gdp_growth,$F$1,TRUE)</f>
        <v>2.1239354436073796</v>
      </c>
      <c r="G25">
        <f>VLOOKUP($A25,gdp_growth,$G$1,TRUE)</f>
        <v>3.4697921483268743</v>
      </c>
      <c r="H25">
        <f>VLOOKUP($A25,gdp_growth,$H$1,TRUE)</f>
        <v>4.3610865178850418</v>
      </c>
      <c r="I25">
        <f>VLOOKUP($A25,gdp_growth,$I$1,TRUE)</f>
        <v>5.2313207086864821</v>
      </c>
      <c r="J25">
        <f>VLOOKUP($A25,gdp_growth,$J$1,TRUE)</f>
        <v>4.5022912410183693</v>
      </c>
      <c r="K25">
        <f>VLOOKUP($A25,gdp_growth,$K$1,TRUE)</f>
        <v>4.2920169452500261</v>
      </c>
      <c r="L25">
        <f>VLOOKUP($A25,gdp_growth,$L$1,TRUE)</f>
        <v>3.5533743641612716</v>
      </c>
      <c r="M25">
        <f>VLOOKUP($A25,gdp_growth,$M$1,TRUE)</f>
        <v>4.3680842421700277</v>
      </c>
      <c r="N25">
        <f>VLOOKUP($A25,gdp_growth,$N$1,TRUE)</f>
        <v>4.2372036771851214</v>
      </c>
      <c r="O25">
        <f>VLOOKUP($A25,gdp_growth,$O$1,TRUE)</f>
        <v>4.5671952563738785</v>
      </c>
      <c r="P25">
        <f>VLOOKUP($A25,gdp_growth,$P$1,TRUE)</f>
        <v>6.7809559237731918</v>
      </c>
      <c r="Q25">
        <f>VLOOKUP($A25,gdp_growth,$Q$1,TRUE)</f>
        <v>2.0206623071467931</v>
      </c>
      <c r="R25">
        <f>VLOOKUP($A25,gdp_growth,$R$1,TRUE)</f>
        <v>3.4576687925491569</v>
      </c>
      <c r="S25">
        <f>VLOOKUP($A25,gdp_growth,$S$1,TRUE)</f>
        <v>4.9022017324404743</v>
      </c>
      <c r="T25">
        <f>VLOOKUP($A25,gdp_growth,$T$1,TRUE)</f>
        <v>3.4888009190369331</v>
      </c>
      <c r="U25">
        <f>VLOOKUP($A25,gdp_growth,$U$1,TRUE)</f>
        <v>2.1986641019343267</v>
      </c>
      <c r="V25">
        <f>VLOOKUP($A25,gdp_growth,$V$1,TRUE)</f>
        <v>3.4225076411543967</v>
      </c>
      <c r="W25">
        <f>VLOOKUP($A25,gdp_growth,$W$1,TRUE)</f>
        <v>4.1292771605696714</v>
      </c>
      <c r="X25">
        <f>VLOOKUP($A25,gdp_growth,$X$1,TRUE)</f>
        <v>4.5432650156673304</v>
      </c>
      <c r="Y25">
        <f>VLOOKUP($A25,gdp_growth,$Y$1,TRUE)</f>
        <v>5.4042657097173645</v>
      </c>
      <c r="Z25">
        <f>VLOOKUP($A25,gdp_growth,$Z$1,TRUE)</f>
        <v>5.8840593266804575</v>
      </c>
      <c r="AA25">
        <f>VLOOKUP($A25,gdp_growth,$AA$1,TRUE)</f>
        <v>5.6514637436282982</v>
      </c>
      <c r="AB25">
        <f>VLOOKUP($A25,gdp_growth,$AB$1,TRUE)</f>
        <v>4.6484815509647603</v>
      </c>
      <c r="AC25">
        <f>VLOOKUP($A25,gdp_growth,$AC$1,TRUE)</f>
        <v>3.5490873182156406</v>
      </c>
      <c r="AD25">
        <f>VLOOKUP($A25,gdp_growth,$AD$1,TRUE)</f>
        <v>4.0624868404040626</v>
      </c>
    </row>
    <row r="26" spans="1:30" x14ac:dyDescent="0.45">
      <c r="A26" t="s">
        <v>194</v>
      </c>
      <c r="B26" t="str">
        <f>VLOOKUP($A26,gdp_growth,2,TRUE)</f>
        <v>Congo, Dem. Rep.</v>
      </c>
      <c r="C26">
        <f>VLOOKUP($A26,gdp_growth,3,TRUE)</f>
        <v>-8.4210514991337675</v>
      </c>
      <c r="D26">
        <f>VLOOKUP($A26,gdp_growth,$D$1,TRUE)</f>
        <v>-10.500008564647729</v>
      </c>
      <c r="E26">
        <f>VLOOKUP($A26,gdp_growth,$E$1,TRUE)</f>
        <v>-13.469050538127945</v>
      </c>
      <c r="F26">
        <f>VLOOKUP($A26,gdp_growth,$F$1,TRUE)</f>
        <v>-3.8999968031238694</v>
      </c>
      <c r="G26">
        <f>VLOOKUP($A26,gdp_growth,$G$1,TRUE)</f>
        <v>0.69999882979439576</v>
      </c>
      <c r="H26">
        <f>VLOOKUP($A26,gdp_growth,$H$1,TRUE)</f>
        <v>-1.0231726419992242</v>
      </c>
      <c r="I26">
        <f>VLOOKUP($A26,gdp_growth,$I$1,TRUE)</f>
        <v>-5.6170465987008811</v>
      </c>
      <c r="J26">
        <f>VLOOKUP($A26,gdp_growth,$J$1,TRUE)</f>
        <v>-1.6241540447898899</v>
      </c>
      <c r="K26">
        <f>VLOOKUP($A26,gdp_growth,$K$1,TRUE)</f>
        <v>-4.270140831133503</v>
      </c>
      <c r="L26">
        <f>VLOOKUP($A26,gdp_growth,$L$1,TRUE)</f>
        <v>-6.9109273165210112</v>
      </c>
      <c r="M26">
        <f>VLOOKUP($A26,gdp_growth,$M$1,TRUE)</f>
        <v>-2.1001730248884627</v>
      </c>
      <c r="N26">
        <f>VLOOKUP($A26,gdp_growth,$N$1,TRUE)</f>
        <v>2.9477651835976673</v>
      </c>
      <c r="O26">
        <f>VLOOKUP($A26,gdp_growth,$O$1,TRUE)</f>
        <v>5.5778223114442369</v>
      </c>
      <c r="P26">
        <f>VLOOKUP($A26,gdp_growth,$P$1,TRUE)</f>
        <v>6.73837393324294</v>
      </c>
      <c r="Q26">
        <f>VLOOKUP($A26,gdp_growth,$Q$1,TRUE)</f>
        <v>6.1351511554897229</v>
      </c>
      <c r="R26">
        <f>VLOOKUP($A26,gdp_growth,$R$1,TRUE)</f>
        <v>5.3209795654899779</v>
      </c>
      <c r="S26">
        <f>VLOOKUP($A26,gdp_growth,$S$1,TRUE)</f>
        <v>6.259477764373969</v>
      </c>
      <c r="T26">
        <f>VLOOKUP($A26,gdp_growth,$T$1,TRUE)</f>
        <v>6.2258942686919312</v>
      </c>
      <c r="U26">
        <f>VLOOKUP($A26,gdp_growth,$U$1,TRUE)</f>
        <v>2.8550640101148446</v>
      </c>
      <c r="V26">
        <f>VLOOKUP($A26,gdp_growth,$V$1,TRUE)</f>
        <v>7.1079765758139217</v>
      </c>
      <c r="W26">
        <f>VLOOKUP($A26,gdp_growth,$W$1,TRUE)</f>
        <v>6.8746708900163043</v>
      </c>
      <c r="X26">
        <f>VLOOKUP($A26,gdp_growth,$X$1,TRUE)</f>
        <v>7.0868989467194154</v>
      </c>
      <c r="Y26">
        <f>VLOOKUP($A26,gdp_growth,$Y$1,TRUE)</f>
        <v>8.4819566360875456</v>
      </c>
      <c r="Z26">
        <f>VLOOKUP($A26,gdp_growth,$Z$1,TRUE)</f>
        <v>9.4702880971408376</v>
      </c>
      <c r="AA26">
        <f>VLOOKUP($A26,gdp_growth,$AA$1,TRUE)</f>
        <v>6.9161878102678571</v>
      </c>
      <c r="AB26">
        <f>VLOOKUP($A26,gdp_growth,$AB$1,TRUE)</f>
        <v>2.3993790982900691</v>
      </c>
      <c r="AC26">
        <f>VLOOKUP($A26,gdp_growth,$AC$1,TRUE)</f>
        <v>3.7269476533326724</v>
      </c>
      <c r="AD26">
        <f>VLOOKUP($A26,gdp_growth,$AD$1,TRUE)</f>
        <v>5.8211210998933893</v>
      </c>
    </row>
    <row r="27" spans="1:30" x14ac:dyDescent="0.45">
      <c r="A27" t="s">
        <v>361</v>
      </c>
      <c r="B27" t="str">
        <f>VLOOKUP($A27,gdp_growth,2,TRUE)</f>
        <v>Congo, Rep.</v>
      </c>
      <c r="C27">
        <f>VLOOKUP($A27,gdp_growth,3,TRUE)</f>
        <v>2.3953674527154476</v>
      </c>
      <c r="D27">
        <f>VLOOKUP($A27,gdp_growth,$D$1,TRUE)</f>
        <v>2.6119480553387149</v>
      </c>
      <c r="E27">
        <f>VLOOKUP($A27,gdp_growth,$E$1,TRUE)</f>
        <v>-0.97968320874477399</v>
      </c>
      <c r="F27">
        <f>VLOOKUP($A27,gdp_growth,$F$1,TRUE)</f>
        <v>-5.4930757454140178</v>
      </c>
      <c r="G27">
        <f>VLOOKUP($A27,gdp_growth,$G$1,TRUE)</f>
        <v>3.9853243781107039</v>
      </c>
      <c r="H27">
        <f>VLOOKUP($A27,gdp_growth,$H$1,TRUE)</f>
        <v>4.2904815587040162</v>
      </c>
      <c r="I27">
        <f>VLOOKUP($A27,gdp_growth,$I$1,TRUE)</f>
        <v>-0.6248121522607164</v>
      </c>
      <c r="J27">
        <f>VLOOKUP($A27,gdp_growth,$J$1,TRUE)</f>
        <v>3.7375527698088433</v>
      </c>
      <c r="K27">
        <f>VLOOKUP($A27,gdp_growth,$K$1,TRUE)</f>
        <v>-2.5821993581374301</v>
      </c>
      <c r="L27">
        <f>VLOOKUP($A27,gdp_growth,$L$1,TRUE)</f>
        <v>7.575980395264196</v>
      </c>
      <c r="M27">
        <f>VLOOKUP($A27,gdp_growth,$M$1,TRUE)</f>
        <v>3.8026018991356096</v>
      </c>
      <c r="N27">
        <f>VLOOKUP($A27,gdp_growth,$N$1,TRUE)</f>
        <v>4.5818700610888925</v>
      </c>
      <c r="O27">
        <f>VLOOKUP($A27,gdp_growth,$O$1,TRUE)</f>
        <v>0.81326407630378128</v>
      </c>
      <c r="P27">
        <f>VLOOKUP($A27,gdp_growth,$P$1,TRUE)</f>
        <v>3.4766316211808856</v>
      </c>
      <c r="Q27">
        <f>VLOOKUP($A27,gdp_growth,$Q$1,TRUE)</f>
        <v>7.7557589780664813</v>
      </c>
      <c r="R27">
        <f>VLOOKUP($A27,gdp_growth,$R$1,TRUE)</f>
        <v>7.9862383633429062</v>
      </c>
      <c r="S27">
        <f>VLOOKUP($A27,gdp_growth,$S$1,TRUE)</f>
        <v>-6.6139948044100123</v>
      </c>
      <c r="T27">
        <f>VLOOKUP($A27,gdp_growth,$T$1,TRUE)</f>
        <v>6.3063759558525874</v>
      </c>
      <c r="U27">
        <f>VLOOKUP($A27,gdp_growth,$U$1,TRUE)</f>
        <v>11.637288861575755</v>
      </c>
      <c r="V27">
        <f>VLOOKUP($A27,gdp_growth,$V$1,TRUE)</f>
        <v>9.9312654309557757</v>
      </c>
      <c r="W27">
        <f>VLOOKUP($A27,gdp_growth,$W$1,TRUE)</f>
        <v>2.2059193628671778</v>
      </c>
      <c r="X27">
        <f>VLOOKUP($A27,gdp_growth,$X$1,TRUE)</f>
        <v>9.9471531425756439</v>
      </c>
      <c r="Y27">
        <f>VLOOKUP($A27,gdp_growth,$Y$1,TRUE)</f>
        <v>-0.71243445187644738</v>
      </c>
      <c r="Z27">
        <f>VLOOKUP($A27,gdp_growth,$Z$1,TRUE)</f>
        <v>6.7166793337864732</v>
      </c>
      <c r="AA27">
        <f>VLOOKUP($A27,gdp_growth,$AA$1,TRUE)</f>
        <v>-3.5505817654546803</v>
      </c>
      <c r="AB27">
        <f>VLOOKUP($A27,gdp_growth,$AB$1,TRUE)</f>
        <v>-10.702096259076683</v>
      </c>
      <c r="AC27">
        <f>VLOOKUP($A27,gdp_growth,$AC$1,TRUE)</f>
        <v>-4.373500998216457</v>
      </c>
      <c r="AD27">
        <f>VLOOKUP($A27,gdp_growth,$AD$1,TRUE)</f>
        <v>-4.8460010612987219</v>
      </c>
    </row>
    <row r="28" spans="1:30" x14ac:dyDescent="0.45">
      <c r="A28" t="s">
        <v>265</v>
      </c>
      <c r="B28" t="str">
        <f>VLOOKUP($A28,gdp_growth,2,TRUE)</f>
        <v>Colombia</v>
      </c>
      <c r="C28">
        <f>VLOOKUP($A28,gdp_growth,3,TRUE)</f>
        <v>2.0016075967927947</v>
      </c>
      <c r="D28">
        <f>VLOOKUP($A28,gdp_growth,$D$1,TRUE)</f>
        <v>4.0449294377407767</v>
      </c>
      <c r="E28">
        <f>VLOOKUP($A28,gdp_growth,$E$1,TRUE)</f>
        <v>5.385409938567733</v>
      </c>
      <c r="F28">
        <f>VLOOKUP($A28,gdp_growth,$F$1,TRUE)</f>
        <v>5.8146619078781328</v>
      </c>
      <c r="G28">
        <f>VLOOKUP($A28,gdp_growth,$G$1,TRUE)</f>
        <v>5.2024375925091988</v>
      </c>
      <c r="H28">
        <f>VLOOKUP($A28,gdp_growth,$H$1,TRUE)</f>
        <v>2.0558547121738684</v>
      </c>
      <c r="I28">
        <f>VLOOKUP($A28,gdp_growth,$I$1,TRUE)</f>
        <v>3.4302936782762288</v>
      </c>
      <c r="J28">
        <f>VLOOKUP($A28,gdp_growth,$J$1,TRUE)</f>
        <v>0.5697840898662605</v>
      </c>
      <c r="K28">
        <f>VLOOKUP($A28,gdp_growth,$K$1,TRUE)</f>
        <v>-4.2040152436992742</v>
      </c>
      <c r="L28">
        <f>VLOOKUP($A28,gdp_growth,$L$1,TRUE)</f>
        <v>2.9248614831459179</v>
      </c>
      <c r="M28">
        <f>VLOOKUP($A28,gdp_growth,$M$1,TRUE)</f>
        <v>1.6778983076995502</v>
      </c>
      <c r="N28">
        <f>VLOOKUP($A28,gdp_growth,$N$1,TRUE)</f>
        <v>2.5039804655068565</v>
      </c>
      <c r="O28">
        <f>VLOOKUP($A28,gdp_growth,$O$1,TRUE)</f>
        <v>3.918271903598324</v>
      </c>
      <c r="P28">
        <f>VLOOKUP($A28,gdp_growth,$P$1,TRUE)</f>
        <v>5.3330220674523616</v>
      </c>
      <c r="Q28">
        <f>VLOOKUP($A28,gdp_growth,$Q$1,TRUE)</f>
        <v>4.8287611079508537</v>
      </c>
      <c r="R28">
        <f>VLOOKUP($A28,gdp_growth,$R$1,TRUE)</f>
        <v>6.7168686984440171</v>
      </c>
      <c r="S28">
        <f>VLOOKUP($A28,gdp_growth,$S$1,TRUE)</f>
        <v>6.7381946909097508</v>
      </c>
      <c r="T28">
        <f>VLOOKUP($A28,gdp_growth,$T$1,TRUE)</f>
        <v>3.2834461861654063</v>
      </c>
      <c r="U28">
        <f>VLOOKUP($A28,gdp_growth,$U$1,TRUE)</f>
        <v>1.1396486454806194</v>
      </c>
      <c r="V28">
        <f>VLOOKUP($A28,gdp_growth,$V$1,TRUE)</f>
        <v>4.4946589707092244</v>
      </c>
      <c r="W28">
        <f>VLOOKUP($A28,gdp_growth,$W$1,TRUE)</f>
        <v>6.9478919817355518</v>
      </c>
      <c r="X28">
        <f>VLOOKUP($A28,gdp_growth,$X$1,TRUE)</f>
        <v>3.9126357671611487</v>
      </c>
      <c r="Y28">
        <f>VLOOKUP($A28,gdp_growth,$Y$1,TRUE)</f>
        <v>5.1339935199567179</v>
      </c>
      <c r="Z28">
        <f>VLOOKUP($A28,gdp_growth,$Z$1,TRUE)</f>
        <v>4.4990300011097162</v>
      </c>
      <c r="AA28">
        <f>VLOOKUP($A28,gdp_growth,$AA$1,TRUE)</f>
        <v>2.9559013752752321</v>
      </c>
      <c r="AB28">
        <f>VLOOKUP($A28,gdp_growth,$AB$1,TRUE)</f>
        <v>2.0873825016279426</v>
      </c>
      <c r="AC28">
        <f>VLOOKUP($A28,gdp_growth,$AC$1,TRUE)</f>
        <v>1.3593608678874602</v>
      </c>
      <c r="AD28">
        <f>VLOOKUP($A28,gdp_growth,$AD$1,TRUE)</f>
        <v>2.5643242827770365</v>
      </c>
    </row>
    <row r="29" spans="1:30" x14ac:dyDescent="0.45">
      <c r="A29" t="s">
        <v>312</v>
      </c>
      <c r="B29" t="str">
        <f>VLOOKUP($A29,gdp_growth,2,TRUE)</f>
        <v>Comoros</v>
      </c>
      <c r="C29">
        <f>VLOOKUP($A29,gdp_growth,3,TRUE)</f>
        <v>-5.3956371486003434</v>
      </c>
      <c r="D29">
        <f>VLOOKUP($A29,gdp_growth,$D$1,TRUE)</f>
        <v>8.530981787732884</v>
      </c>
      <c r="E29">
        <f>VLOOKUP($A29,gdp_growth,$E$1,TRUE)</f>
        <v>3.0060613074486042</v>
      </c>
      <c r="F29">
        <f>VLOOKUP($A29,gdp_growth,$F$1,TRUE)</f>
        <v>-5.2767829974486773</v>
      </c>
      <c r="G29">
        <f>VLOOKUP($A29,gdp_growth,$G$1,TRUE)</f>
        <v>3.6102064316531681</v>
      </c>
      <c r="H29">
        <f>VLOOKUP($A29,gdp_growth,$H$1,TRUE)</f>
        <v>-1.2916889262001092</v>
      </c>
      <c r="I29">
        <f>VLOOKUP($A29,gdp_growth,$I$1,TRUE)</f>
        <v>4.0301536677297918</v>
      </c>
      <c r="J29">
        <f>VLOOKUP($A29,gdp_growth,$J$1,TRUE)</f>
        <v>1.2825157933853575</v>
      </c>
      <c r="K29">
        <f>VLOOKUP($A29,gdp_growth,$K$1,TRUE)</f>
        <v>1.9244087121229541</v>
      </c>
      <c r="L29">
        <f>VLOOKUP($A29,gdp_growth,$L$1,TRUE)</f>
        <v>10.847878616072038</v>
      </c>
      <c r="M29">
        <f>VLOOKUP($A29,gdp_growth,$M$1,TRUE)</f>
        <v>2.332907101828738</v>
      </c>
      <c r="N29">
        <f>VLOOKUP($A29,gdp_growth,$N$1,TRUE)</f>
        <v>2.3249448613997998</v>
      </c>
      <c r="O29">
        <f>VLOOKUP($A29,gdp_growth,$O$1,TRUE)</f>
        <v>2.1038716355304956</v>
      </c>
      <c r="P29">
        <f>VLOOKUP($A29,gdp_growth,$P$1,TRUE)</f>
        <v>1.9196598071227839</v>
      </c>
      <c r="Q29">
        <f>VLOOKUP($A29,gdp_growth,$Q$1,TRUE)</f>
        <v>2.8375478698833234</v>
      </c>
      <c r="R29">
        <f>VLOOKUP($A29,gdp_growth,$R$1,TRUE)</f>
        <v>2.6469554759411977</v>
      </c>
      <c r="S29">
        <f>VLOOKUP($A29,gdp_growth,$S$1,TRUE)</f>
        <v>0.80004234895538673</v>
      </c>
      <c r="T29">
        <f>VLOOKUP($A29,gdp_growth,$T$1,TRUE)</f>
        <v>3.9999719914434024</v>
      </c>
      <c r="U29">
        <f>VLOOKUP($A29,gdp_growth,$U$1,TRUE)</f>
        <v>3.2001131115090971</v>
      </c>
      <c r="V29">
        <f>VLOOKUP($A29,gdp_growth,$V$1,TRUE)</f>
        <v>3.7999334546806836</v>
      </c>
      <c r="W29">
        <f>VLOOKUP($A29,gdp_growth,$W$1,TRUE)</f>
        <v>4.0998469549695642</v>
      </c>
      <c r="X29">
        <f>VLOOKUP($A29,gdp_growth,$X$1,TRUE)</f>
        <v>3.2002729031888038</v>
      </c>
      <c r="Y29">
        <f>VLOOKUP($A29,gdp_growth,$Y$1,TRUE)</f>
        <v>4.4998742153082816</v>
      </c>
      <c r="Z29">
        <f>VLOOKUP($A29,gdp_growth,$Z$1,TRUE)</f>
        <v>2.1000064383028558</v>
      </c>
      <c r="AA29">
        <f>VLOOKUP($A29,gdp_growth,$AA$1,TRUE)</f>
        <v>1.1161405827180459</v>
      </c>
      <c r="AB29">
        <f>VLOOKUP($A29,gdp_growth,$AB$1,TRUE)</f>
        <v>3.3206800249451049</v>
      </c>
      <c r="AC29">
        <f>VLOOKUP($A29,gdp_growth,$AC$1,TRUE)</f>
        <v>3.8157021128072586</v>
      </c>
      <c r="AD29">
        <f>VLOOKUP($A29,gdp_growth,$AD$1,TRUE)</f>
        <v>3.4307641362295414</v>
      </c>
    </row>
    <row r="30" spans="1:30" x14ac:dyDescent="0.45">
      <c r="A30" t="s">
        <v>13</v>
      </c>
      <c r="B30" t="str">
        <f>VLOOKUP($A30,gdp_growth,2,TRUE)</f>
        <v>Costa Rica</v>
      </c>
      <c r="C30">
        <f>VLOOKUP($A30,gdp_growth,3,TRUE)</f>
        <v>2.2656549896031777</v>
      </c>
      <c r="D30">
        <f>VLOOKUP($A30,gdp_growth,$D$1,TRUE)</f>
        <v>9.201103732325393</v>
      </c>
      <c r="E30">
        <f>VLOOKUP($A30,gdp_growth,$E$1,TRUE)</f>
        <v>7.0971912399475627</v>
      </c>
      <c r="F30">
        <f>VLOOKUP($A30,gdp_growth,$F$1,TRUE)</f>
        <v>4.5190283768461654</v>
      </c>
      <c r="G30">
        <f>VLOOKUP($A30,gdp_growth,$G$1,TRUE)</f>
        <v>4.1539530430527662</v>
      </c>
      <c r="H30">
        <f>VLOOKUP($A30,gdp_growth,$H$1,TRUE)</f>
        <v>1.3504595390388516</v>
      </c>
      <c r="I30">
        <f>VLOOKUP($A30,gdp_growth,$I$1,TRUE)</f>
        <v>5.4761657740552465</v>
      </c>
      <c r="J30">
        <f>VLOOKUP($A30,gdp_growth,$J$1,TRUE)</f>
        <v>7.1553085770289471</v>
      </c>
      <c r="K30">
        <f>VLOOKUP($A30,gdp_growth,$K$1,TRUE)</f>
        <v>4.2148111696470636</v>
      </c>
      <c r="L30">
        <f>VLOOKUP($A30,gdp_growth,$L$1,TRUE)</f>
        <v>3.8687180881864265</v>
      </c>
      <c r="M30">
        <f>VLOOKUP($A30,gdp_growth,$M$1,TRUE)</f>
        <v>3.4911698727210165</v>
      </c>
      <c r="N30">
        <f>VLOOKUP($A30,gdp_growth,$N$1,TRUE)</f>
        <v>3.4168763900338348</v>
      </c>
      <c r="O30">
        <f>VLOOKUP($A30,gdp_growth,$O$1,TRUE)</f>
        <v>4.3171798661136904</v>
      </c>
      <c r="P30">
        <f>VLOOKUP($A30,gdp_growth,$P$1,TRUE)</f>
        <v>4.4245995972421781</v>
      </c>
      <c r="Q30">
        <f>VLOOKUP($A30,gdp_growth,$Q$1,TRUE)</f>
        <v>3.9766663679290843</v>
      </c>
      <c r="R30">
        <f>VLOOKUP($A30,gdp_growth,$R$1,TRUE)</f>
        <v>7.3266954321839819</v>
      </c>
      <c r="S30">
        <f>VLOOKUP($A30,gdp_growth,$S$1,TRUE)</f>
        <v>8.2151319835012515</v>
      </c>
      <c r="T30">
        <f>VLOOKUP($A30,gdp_growth,$T$1,TRUE)</f>
        <v>4.7381748779670119</v>
      </c>
      <c r="U30">
        <f>VLOOKUP($A30,gdp_growth,$U$1,TRUE)</f>
        <v>-0.87345594279989314</v>
      </c>
      <c r="V30">
        <f>VLOOKUP($A30,gdp_growth,$V$1,TRUE)</f>
        <v>5.3603435259816052</v>
      </c>
      <c r="W30">
        <f>VLOOKUP($A30,gdp_growth,$W$1,TRUE)</f>
        <v>4.4031592396800932</v>
      </c>
      <c r="X30">
        <f>VLOOKUP($A30,gdp_growth,$X$1,TRUE)</f>
        <v>4.8825923687430048</v>
      </c>
      <c r="Y30">
        <f>VLOOKUP($A30,gdp_growth,$Y$1,TRUE)</f>
        <v>2.4947661078237928</v>
      </c>
      <c r="Z30">
        <f>VLOOKUP($A30,gdp_growth,$Z$1,TRUE)</f>
        <v>3.5421098776597688</v>
      </c>
      <c r="AA30">
        <f>VLOOKUP($A30,gdp_growth,$AA$1,TRUE)</f>
        <v>3.6520809680288266</v>
      </c>
      <c r="AB30">
        <f>VLOOKUP($A30,gdp_growth,$AB$1,TRUE)</f>
        <v>4.2043232517589928</v>
      </c>
      <c r="AC30">
        <f>VLOOKUP($A30,gdp_growth,$AC$1,TRUE)</f>
        <v>4.1576989627609038</v>
      </c>
      <c r="AD30">
        <f>VLOOKUP($A30,gdp_growth,$AD$1,TRUE)</f>
        <v>2.0562027302119219</v>
      </c>
    </row>
    <row r="31" spans="1:30" x14ac:dyDescent="0.45">
      <c r="A31" t="s">
        <v>220</v>
      </c>
      <c r="B31" t="str">
        <f>VLOOKUP($A31,gdp_growth,2,TRUE)</f>
        <v>Cuba</v>
      </c>
      <c r="C31">
        <f>VLOOKUP($A31,gdp_growth,3,TRUE)</f>
        <v>-10.692697107182681</v>
      </c>
      <c r="D31">
        <f>VLOOKUP($A31,gdp_growth,$D$1,TRUE)</f>
        <v>-11.580603081269771</v>
      </c>
      <c r="E31">
        <f>VLOOKUP($A31,gdp_growth,$E$1,TRUE)</f>
        <v>-14.878180694759465</v>
      </c>
      <c r="F31">
        <f>VLOOKUP($A31,gdp_growth,$F$1,TRUE)</f>
        <v>0.71693031041679944</v>
      </c>
      <c r="G31">
        <f>VLOOKUP($A31,gdp_growth,$G$1,TRUE)</f>
        <v>2.4572011724368679</v>
      </c>
      <c r="H31">
        <f>VLOOKUP($A31,gdp_growth,$H$1,TRUE)</f>
        <v>7.8387496589914889</v>
      </c>
      <c r="I31">
        <f>VLOOKUP($A31,gdp_growth,$I$1,TRUE)</f>
        <v>2.7834250417431434</v>
      </c>
      <c r="J31">
        <f>VLOOKUP($A31,gdp_growth,$J$1,TRUE)</f>
        <v>0.15914605232671875</v>
      </c>
      <c r="K31">
        <f>VLOOKUP($A31,gdp_growth,$K$1,TRUE)</f>
        <v>6.1887553035225693</v>
      </c>
      <c r="L31">
        <f>VLOOKUP($A31,gdp_growth,$L$1,TRUE)</f>
        <v>5.9147601740485953</v>
      </c>
      <c r="M31">
        <f>VLOOKUP($A31,gdp_growth,$M$1,TRUE)</f>
        <v>3.1850299044946127</v>
      </c>
      <c r="N31">
        <f>VLOOKUP($A31,gdp_growth,$N$1,TRUE)</f>
        <v>1.4248212614128164</v>
      </c>
      <c r="O31">
        <f>VLOOKUP($A31,gdp_growth,$O$1,TRUE)</f>
        <v>3.7927402230433387</v>
      </c>
      <c r="P31">
        <f>VLOOKUP($A31,gdp_growth,$P$1,TRUE)</f>
        <v>5.7705380702155935</v>
      </c>
      <c r="Q31">
        <f>VLOOKUP($A31,gdp_growth,$Q$1,TRUE)</f>
        <v>11.201656421909362</v>
      </c>
      <c r="R31">
        <f>VLOOKUP($A31,gdp_growth,$R$1,TRUE)</f>
        <v>12.065863112995316</v>
      </c>
      <c r="S31">
        <f>VLOOKUP($A31,gdp_growth,$S$1,TRUE)</f>
        <v>7.2621369664794315</v>
      </c>
      <c r="T31">
        <f>VLOOKUP($A31,gdp_growth,$T$1,TRUE)</f>
        <v>4.1168280416468122</v>
      </c>
      <c r="U31">
        <f>VLOOKUP($A31,gdp_growth,$U$1,TRUE)</f>
        <v>1.4513054307407032</v>
      </c>
      <c r="V31">
        <f>VLOOKUP($A31,gdp_growth,$V$1,TRUE)</f>
        <v>2.3903522965072312</v>
      </c>
      <c r="W31">
        <f>VLOOKUP($A31,gdp_growth,$W$1,TRUE)</f>
        <v>2.8023008364762632</v>
      </c>
      <c r="X31">
        <f>VLOOKUP($A31,gdp_growth,$X$1,TRUE)</f>
        <v>3.0149002889877181</v>
      </c>
      <c r="Y31">
        <f>VLOOKUP($A31,gdp_growth,$Y$1,TRUE)</f>
        <v>2.7476025625721121</v>
      </c>
      <c r="Z31">
        <f>VLOOKUP($A31,gdp_growth,$Z$1,TRUE)</f>
        <v>1.047576631876538</v>
      </c>
      <c r="AA31">
        <f>VLOOKUP($A31,gdp_growth,$AA$1,TRUE)</f>
        <v>4.4381419592212126</v>
      </c>
      <c r="AB31">
        <f>VLOOKUP($A31,gdp_growth,$AB$1,TRUE)</f>
        <v>0.51376146788990695</v>
      </c>
      <c r="AC31">
        <f>VLOOKUP($A31,gdp_growth,$AC$1,TRUE)</f>
        <v>1.8090543994158566</v>
      </c>
      <c r="AD31">
        <f>VLOOKUP($A31,gdp_growth,$AD$1,TRUE)</f>
        <v>2.2484803930358055</v>
      </c>
    </row>
    <row r="32" spans="1:30" x14ac:dyDescent="0.45">
      <c r="A32" t="s">
        <v>211</v>
      </c>
      <c r="B32" t="str">
        <f>VLOOKUP($A32,gdp_growth,2,TRUE)</f>
        <v>Djibouti</v>
      </c>
      <c r="C32" t="str">
        <f>VLOOKUP($A32,gdp_growth,3,TRUE)</f>
        <v>NA</v>
      </c>
      <c r="D32" t="str">
        <f>VLOOKUP($A32,gdp_growth,$D$1,TRUE)</f>
        <v>NA</v>
      </c>
      <c r="E32" t="str">
        <f>VLOOKUP($A32,gdp_growth,$E$1,TRUE)</f>
        <v>NA</v>
      </c>
      <c r="F32" t="str">
        <f>VLOOKUP($A32,gdp_growth,$F$1,TRUE)</f>
        <v>NA</v>
      </c>
      <c r="G32" t="str">
        <f>VLOOKUP($A32,gdp_growth,$G$1,TRUE)</f>
        <v>NA</v>
      </c>
      <c r="H32" t="str">
        <f>VLOOKUP($A32,gdp_growth,$H$1,TRUE)</f>
        <v>NA</v>
      </c>
      <c r="I32" t="str">
        <f>VLOOKUP($A32,gdp_growth,$I$1,TRUE)</f>
        <v>NA</v>
      </c>
      <c r="J32" t="str">
        <f>VLOOKUP($A32,gdp_growth,$J$1,TRUE)</f>
        <v>NA</v>
      </c>
      <c r="K32" t="str">
        <f>VLOOKUP($A32,gdp_growth,$K$1,TRUE)</f>
        <v>NA</v>
      </c>
      <c r="L32" t="str">
        <f>VLOOKUP($A32,gdp_growth,$L$1,TRUE)</f>
        <v>NA</v>
      </c>
      <c r="M32" t="str">
        <f>VLOOKUP($A32,gdp_growth,$M$1,TRUE)</f>
        <v>NA</v>
      </c>
      <c r="N32" t="str">
        <f>VLOOKUP($A32,gdp_growth,$N$1,TRUE)</f>
        <v>NA</v>
      </c>
      <c r="O32" t="str">
        <f>VLOOKUP($A32,gdp_growth,$O$1,TRUE)</f>
        <v>NA</v>
      </c>
      <c r="P32" t="str">
        <f>VLOOKUP($A32,gdp_growth,$P$1,TRUE)</f>
        <v>NA</v>
      </c>
      <c r="Q32" t="str">
        <f>VLOOKUP($A32,gdp_growth,$Q$1,TRUE)</f>
        <v>NA</v>
      </c>
      <c r="R32" t="str">
        <f>VLOOKUP($A32,gdp_growth,$R$1,TRUE)</f>
        <v>NA</v>
      </c>
      <c r="S32" t="str">
        <f>VLOOKUP($A32,gdp_growth,$S$1,TRUE)</f>
        <v>NA</v>
      </c>
      <c r="T32" t="str">
        <f>VLOOKUP($A32,gdp_growth,$T$1,TRUE)</f>
        <v>NA</v>
      </c>
      <c r="U32" t="str">
        <f>VLOOKUP($A32,gdp_growth,$U$1,TRUE)</f>
        <v>NA</v>
      </c>
      <c r="V32" t="str">
        <f>VLOOKUP($A32,gdp_growth,$V$1,TRUE)</f>
        <v>NA</v>
      </c>
      <c r="W32" t="str">
        <f>VLOOKUP($A32,gdp_growth,$W$1,TRUE)</f>
        <v>NA</v>
      </c>
      <c r="X32" t="str">
        <f>VLOOKUP($A32,gdp_growth,$X$1,TRUE)</f>
        <v>NA</v>
      </c>
      <c r="Y32" t="str">
        <f>VLOOKUP($A32,gdp_growth,$Y$1,TRUE)</f>
        <v>NA</v>
      </c>
      <c r="Z32">
        <f>VLOOKUP($A32,gdp_growth,$Z$1,TRUE)</f>
        <v>7.0615432423392122</v>
      </c>
      <c r="AA32">
        <f>VLOOKUP($A32,gdp_growth,$AA$1,TRUE)</f>
        <v>7.6960855756706508</v>
      </c>
      <c r="AB32">
        <f>VLOOKUP($A32,gdp_growth,$AB$1,TRUE)</f>
        <v>6.6526503717806662</v>
      </c>
      <c r="AC32">
        <f>VLOOKUP($A32,gdp_growth,$AC$1,TRUE)</f>
        <v>5.403099843078337</v>
      </c>
      <c r="AD32">
        <f>VLOOKUP($A32,gdp_growth,$AD$1,TRUE)</f>
        <v>8.4076626661051819</v>
      </c>
    </row>
    <row r="33" spans="1:30" x14ac:dyDescent="0.45">
      <c r="A33" t="s">
        <v>29</v>
      </c>
      <c r="B33" t="str">
        <f>VLOOKUP($A33,gdp_growth,2,TRUE)</f>
        <v>Algeria</v>
      </c>
      <c r="C33">
        <f>VLOOKUP($A33,gdp_growth,3,TRUE)</f>
        <v>-1.2000005855827141</v>
      </c>
      <c r="D33">
        <f>VLOOKUP($A33,gdp_growth,$D$1,TRUE)</f>
        <v>1.8000023031884638</v>
      </c>
      <c r="E33">
        <f>VLOOKUP($A33,gdp_growth,$E$1,TRUE)</f>
        <v>-2.1000007578754492</v>
      </c>
      <c r="F33">
        <f>VLOOKUP($A33,gdp_growth,$F$1,TRUE)</f>
        <v>-0.89999655247224553</v>
      </c>
      <c r="G33">
        <f>VLOOKUP($A33,gdp_growth,$G$1,TRUE)</f>
        <v>3.7999947898408521</v>
      </c>
      <c r="H33">
        <f>VLOOKUP($A33,gdp_growth,$H$1,TRUE)</f>
        <v>4.0999984699482184</v>
      </c>
      <c r="I33">
        <f>VLOOKUP($A33,gdp_growth,$I$1,TRUE)</f>
        <v>1.099999939308077</v>
      </c>
      <c r="J33">
        <f>VLOOKUP($A33,gdp_growth,$J$1,TRUE)</f>
        <v>5.1000036090421759</v>
      </c>
      <c r="K33">
        <f>VLOOKUP($A33,gdp_growth,$K$1,TRUE)</f>
        <v>3.2000015516532727</v>
      </c>
      <c r="L33">
        <f>VLOOKUP($A33,gdp_growth,$L$1,TRUE)</f>
        <v>3.799999999697647</v>
      </c>
      <c r="M33">
        <f>VLOOKUP($A33,gdp_growth,$M$1,TRUE)</f>
        <v>3.0000000002107896</v>
      </c>
      <c r="N33">
        <f>VLOOKUP($A33,gdp_growth,$N$1,TRUE)</f>
        <v>5.6000000000074408</v>
      </c>
      <c r="O33">
        <f>VLOOKUP($A33,gdp_growth,$O$1,TRUE)</f>
        <v>7.2000000004651241</v>
      </c>
      <c r="P33">
        <f>VLOOKUP($A33,gdp_growth,$P$1,TRUE)</f>
        <v>4.2999999997699092</v>
      </c>
      <c r="Q33">
        <f>VLOOKUP($A33,gdp_growth,$Q$1,TRUE)</f>
        <v>5.8999999996691059</v>
      </c>
      <c r="R33">
        <f>VLOOKUP($A33,gdp_growth,$R$1,TRUE)</f>
        <v>1.7000000004977238</v>
      </c>
      <c r="S33">
        <f>VLOOKUP($A33,gdp_growth,$S$1,TRUE)</f>
        <v>3.3999999995581618</v>
      </c>
      <c r="T33">
        <f>VLOOKUP($A33,gdp_growth,$T$1,TRUE)</f>
        <v>2.4000000000848871</v>
      </c>
      <c r="U33">
        <f>VLOOKUP($A33,gdp_growth,$U$1,TRUE)</f>
        <v>1.6000000003758572</v>
      </c>
      <c r="V33">
        <f>VLOOKUP($A33,gdp_growth,$V$1,TRUE)</f>
        <v>3.6000000000353509</v>
      </c>
      <c r="W33">
        <f>VLOOKUP($A33,gdp_growth,$W$1,TRUE)</f>
        <v>2.8999999994630627</v>
      </c>
      <c r="X33">
        <f>VLOOKUP($A33,gdp_growth,$X$1,TRUE)</f>
        <v>3.4000000002959894</v>
      </c>
      <c r="Y33">
        <f>VLOOKUP($A33,gdp_growth,$Y$1,TRUE)</f>
        <v>2.8</v>
      </c>
      <c r="Z33">
        <f>VLOOKUP($A33,gdp_growth,$Z$1,TRUE)</f>
        <v>3.8000000001680405</v>
      </c>
      <c r="AA33">
        <f>VLOOKUP($A33,gdp_growth,$AA$1,TRUE)</f>
        <v>3.6999999995889254</v>
      </c>
      <c r="AB33">
        <f>VLOOKUP($A33,gdp_growth,$AB$1,TRUE)</f>
        <v>3.2000000000669075</v>
      </c>
      <c r="AC33">
        <f>VLOOKUP($A33,gdp_growth,$AC$1,TRUE)</f>
        <v>1.2999999999184269</v>
      </c>
      <c r="AD33">
        <f>VLOOKUP($A33,gdp_growth,$AD$1,TRUE)</f>
        <v>1.2000000004906326</v>
      </c>
    </row>
    <row r="34" spans="1:30" x14ac:dyDescent="0.45">
      <c r="A34" t="s">
        <v>609</v>
      </c>
      <c r="B34" t="str">
        <f>VLOOKUP($A34,gdp_growth,2,TRUE)</f>
        <v>Egypt, Arab Rep.</v>
      </c>
      <c r="C34">
        <f>VLOOKUP($A34,gdp_growth,3,TRUE)</f>
        <v>1.1254045948319913</v>
      </c>
      <c r="D34">
        <f>VLOOKUP($A34,gdp_growth,$D$1,TRUE)</f>
        <v>4.4728591893983065</v>
      </c>
      <c r="E34">
        <f>VLOOKUP($A34,gdp_growth,$E$1,TRUE)</f>
        <v>2.9007907935330479</v>
      </c>
      <c r="F34">
        <f>VLOOKUP($A34,gdp_growth,$F$1,TRUE)</f>
        <v>3.973172185374068</v>
      </c>
      <c r="G34">
        <f>VLOOKUP($A34,gdp_growth,$G$1,TRUE)</f>
        <v>4.6424587701841062</v>
      </c>
      <c r="H34">
        <f>VLOOKUP($A34,gdp_growth,$H$1,TRUE)</f>
        <v>4.9887305698547095</v>
      </c>
      <c r="I34">
        <f>VLOOKUP($A34,gdp_growth,$I$1,TRUE)</f>
        <v>5.4923547401132282</v>
      </c>
      <c r="J34">
        <f>VLOOKUP($A34,gdp_growth,$J$1,TRUE)</f>
        <v>5.5754974611595713</v>
      </c>
      <c r="K34">
        <f>VLOOKUP($A34,gdp_growth,$K$1,TRUE)</f>
        <v>6.053438782601873</v>
      </c>
      <c r="L34">
        <f>VLOOKUP($A34,gdp_growth,$L$1,TRUE)</f>
        <v>6.3700038342316248</v>
      </c>
      <c r="M34">
        <f>VLOOKUP($A34,gdp_growth,$M$1,TRUE)</f>
        <v>3.535251969317855</v>
      </c>
      <c r="N34">
        <f>VLOOKUP($A34,gdp_growth,$N$1,TRUE)</f>
        <v>2.3902040278461385</v>
      </c>
      <c r="O34">
        <f>VLOOKUP($A34,gdp_growth,$O$1,TRUE)</f>
        <v>3.1934547389789572</v>
      </c>
      <c r="P34">
        <f>VLOOKUP($A34,gdp_growth,$P$1,TRUE)</f>
        <v>4.0920716120453022</v>
      </c>
      <c r="Q34">
        <f>VLOOKUP($A34,gdp_growth,$Q$1,TRUE)</f>
        <v>4.4717444686046264</v>
      </c>
      <c r="R34">
        <f>VLOOKUP($A34,gdp_growth,$R$1,TRUE)</f>
        <v>6.843838196989239</v>
      </c>
      <c r="S34">
        <f>VLOOKUP($A34,gdp_growth,$S$1,TRUE)</f>
        <v>7.08782742739524</v>
      </c>
      <c r="T34">
        <f>VLOOKUP($A34,gdp_growth,$T$1,TRUE)</f>
        <v>7.1562835635168796</v>
      </c>
      <c r="U34">
        <f>VLOOKUP($A34,gdp_growth,$U$1,TRUE)</f>
        <v>4.6735998004054267</v>
      </c>
      <c r="V34">
        <f>VLOOKUP($A34,gdp_growth,$V$1,TRUE)</f>
        <v>5.1472348587329435</v>
      </c>
      <c r="W34">
        <f>VLOOKUP($A34,gdp_growth,$W$1,TRUE)</f>
        <v>1.7645719492580128</v>
      </c>
      <c r="X34">
        <f>VLOOKUP($A34,gdp_growth,$X$1,TRUE)</f>
        <v>2.2261997969788609</v>
      </c>
      <c r="Y34">
        <f>VLOOKUP($A34,gdp_growth,$Y$1,TRUE)</f>
        <v>2.1854660536217807</v>
      </c>
      <c r="Z34">
        <f>VLOOKUP($A34,gdp_growth,$Z$1,TRUE)</f>
        <v>2.9159118798572479</v>
      </c>
      <c r="AA34">
        <f>VLOOKUP($A34,gdp_growth,$AA$1,TRUE)</f>
        <v>4.3720190779013848</v>
      </c>
      <c r="AB34">
        <f>VLOOKUP($A34,gdp_growth,$AB$1,TRUE)</f>
        <v>4.3466434555545845</v>
      </c>
      <c r="AC34">
        <f>VLOOKUP($A34,gdp_growth,$AC$1,TRUE)</f>
        <v>4.1812209999477545</v>
      </c>
      <c r="AD34">
        <f>VLOOKUP($A34,gdp_growth,$AD$1,TRUE)</f>
        <v>5.3141210374639769</v>
      </c>
    </row>
    <row r="35" spans="1:30" x14ac:dyDescent="0.45">
      <c r="A35" t="s">
        <v>147</v>
      </c>
      <c r="B35" t="str">
        <f>VLOOKUP($A35,gdp_growth,2,TRUE)</f>
        <v>Eritrea</v>
      </c>
      <c r="C35" t="str">
        <f>VLOOKUP($A35,gdp_growth,3,TRUE)</f>
        <v>NA</v>
      </c>
      <c r="D35" t="str">
        <f>VLOOKUP($A35,gdp_growth,$D$1,TRUE)</f>
        <v>NA</v>
      </c>
      <c r="E35">
        <f>VLOOKUP($A35,gdp_growth,$E$1,TRUE)</f>
        <v>13.454762500710203</v>
      </c>
      <c r="F35">
        <f>VLOOKUP($A35,gdp_growth,$F$1,TRUE)</f>
        <v>21.221411187681355</v>
      </c>
      <c r="G35">
        <f>VLOOKUP($A35,gdp_growth,$G$1,TRUE)</f>
        <v>2.8583790589486995</v>
      </c>
      <c r="H35">
        <f>VLOOKUP($A35,gdp_growth,$H$1,TRUE)</f>
        <v>9.2588385634083181</v>
      </c>
      <c r="I35">
        <f>VLOOKUP($A35,gdp_growth,$I$1,TRUE)</f>
        <v>7.9086845779407895</v>
      </c>
      <c r="J35">
        <f>VLOOKUP($A35,gdp_growth,$J$1,TRUE)</f>
        <v>1.7725830910031846</v>
      </c>
      <c r="K35">
        <f>VLOOKUP($A35,gdp_growth,$K$1,TRUE)</f>
        <v>1.3480095910807677E-2</v>
      </c>
      <c r="L35">
        <f>VLOOKUP($A35,gdp_growth,$L$1,TRUE)</f>
        <v>-3.1419859025163817</v>
      </c>
      <c r="M35">
        <f>VLOOKUP($A35,gdp_growth,$M$1,TRUE)</f>
        <v>8.7554355281632468</v>
      </c>
      <c r="N35">
        <f>VLOOKUP($A35,gdp_growth,$N$1,TRUE)</f>
        <v>3.0054291917378038</v>
      </c>
      <c r="O35">
        <f>VLOOKUP($A35,gdp_growth,$O$1,TRUE)</f>
        <v>-2.6555159248755444</v>
      </c>
      <c r="P35">
        <f>VLOOKUP($A35,gdp_growth,$P$1,TRUE)</f>
        <v>1.4517355659550617</v>
      </c>
      <c r="Q35">
        <f>VLOOKUP($A35,gdp_growth,$Q$1,TRUE)</f>
        <v>2.5744495512484633</v>
      </c>
      <c r="R35">
        <f>VLOOKUP($A35,gdp_growth,$R$1,TRUE)</f>
        <v>-0.96921711071135519</v>
      </c>
      <c r="S35">
        <f>VLOOKUP($A35,gdp_growth,$S$1,TRUE)</f>
        <v>1.4268222112032305</v>
      </c>
      <c r="T35">
        <f>VLOOKUP($A35,gdp_growth,$T$1,TRUE)</f>
        <v>-9.7830300178245579</v>
      </c>
      <c r="U35">
        <f>VLOOKUP($A35,gdp_growth,$U$1,TRUE)</f>
        <v>3.8765015275421035</v>
      </c>
      <c r="V35">
        <f>VLOOKUP($A35,gdp_growth,$V$1,TRUE)</f>
        <v>2.1941903488808236</v>
      </c>
      <c r="W35">
        <f>VLOOKUP($A35,gdp_growth,$W$1,TRUE)</f>
        <v>8.6798001013804935</v>
      </c>
      <c r="X35" t="str">
        <f>VLOOKUP($A35,gdp_growth,$X$1,TRUE)</f>
        <v>NA</v>
      </c>
      <c r="Y35" t="str">
        <f>VLOOKUP($A35,gdp_growth,$Y$1,TRUE)</f>
        <v>NA</v>
      </c>
      <c r="Z35" t="str">
        <f>VLOOKUP($A35,gdp_growth,$Z$1,TRUE)</f>
        <v>NA</v>
      </c>
      <c r="AA35" t="str">
        <f>VLOOKUP($A35,gdp_growth,$AA$1,TRUE)</f>
        <v>NA</v>
      </c>
      <c r="AB35" t="str">
        <f>VLOOKUP($A35,gdp_growth,$AB$1,TRUE)</f>
        <v>NA</v>
      </c>
      <c r="AC35" t="str">
        <f>VLOOKUP($A35,gdp_growth,$AC$1,TRUE)</f>
        <v>NA</v>
      </c>
      <c r="AD35" t="str">
        <f>VLOOKUP($A35,gdp_growth,$AD$1,TRUE)</f>
        <v>NA</v>
      </c>
    </row>
    <row r="36" spans="1:30" x14ac:dyDescent="0.45">
      <c r="A36" t="s">
        <v>92</v>
      </c>
      <c r="B36" t="str">
        <f>VLOOKUP($A36,gdp_growth,2,TRUE)</f>
        <v>Ethiopia</v>
      </c>
      <c r="C36">
        <f>VLOOKUP($A36,gdp_growth,3,TRUE)</f>
        <v>-7.1374797004964989</v>
      </c>
      <c r="D36">
        <f>VLOOKUP($A36,gdp_growth,$D$1,TRUE)</f>
        <v>-8.6724801478884217</v>
      </c>
      <c r="E36">
        <f>VLOOKUP($A36,gdp_growth,$E$1,TRUE)</f>
        <v>13.142833976515362</v>
      </c>
      <c r="F36">
        <f>VLOOKUP($A36,gdp_growth,$F$1,TRUE)</f>
        <v>3.1899645821796128</v>
      </c>
      <c r="G36">
        <f>VLOOKUP($A36,gdp_growth,$G$1,TRUE)</f>
        <v>6.1275114137654469</v>
      </c>
      <c r="H36">
        <f>VLOOKUP($A36,gdp_growth,$H$1,TRUE)</f>
        <v>12.426173777464555</v>
      </c>
      <c r="I36">
        <f>VLOOKUP($A36,gdp_growth,$I$1,TRUE)</f>
        <v>3.1339068508759311</v>
      </c>
      <c r="J36">
        <f>VLOOKUP($A36,gdp_growth,$J$1,TRUE)</f>
        <v>-3.4581391337174239</v>
      </c>
      <c r="K36">
        <f>VLOOKUP($A36,gdp_growth,$K$1,TRUE)</f>
        <v>5.162145821055347</v>
      </c>
      <c r="L36">
        <f>VLOOKUP($A36,gdp_growth,$L$1,TRUE)</f>
        <v>6.0732174795795686</v>
      </c>
      <c r="M36">
        <f>VLOOKUP($A36,gdp_growth,$M$1,TRUE)</f>
        <v>8.3013063205232811</v>
      </c>
      <c r="N36">
        <f>VLOOKUP($A36,gdp_growth,$N$1,TRUE)</f>
        <v>1.5147257063110118</v>
      </c>
      <c r="O36">
        <f>VLOOKUP($A36,gdp_growth,$O$1,TRUE)</f>
        <v>-2.1613597220579805</v>
      </c>
      <c r="P36">
        <f>VLOOKUP($A36,gdp_growth,$P$1,TRUE)</f>
        <v>13.572603136869475</v>
      </c>
      <c r="Q36">
        <f>VLOOKUP($A36,gdp_growth,$Q$1,TRUE)</f>
        <v>11.818765946649407</v>
      </c>
      <c r="R36">
        <f>VLOOKUP($A36,gdp_growth,$R$1,TRUE)</f>
        <v>10.834727065876976</v>
      </c>
      <c r="S36">
        <f>VLOOKUP($A36,gdp_growth,$S$1,TRUE)</f>
        <v>11.456167000023612</v>
      </c>
      <c r="T36">
        <f>VLOOKUP($A36,gdp_growth,$T$1,TRUE)</f>
        <v>10.788521685372515</v>
      </c>
      <c r="U36">
        <f>VLOOKUP($A36,gdp_growth,$U$1,TRUE)</f>
        <v>8.8025531978256595</v>
      </c>
      <c r="V36">
        <f>VLOOKUP($A36,gdp_growth,$V$1,TRUE)</f>
        <v>12.550538345930761</v>
      </c>
      <c r="W36">
        <f>VLOOKUP($A36,gdp_growth,$W$1,TRUE)</f>
        <v>11.178296227164125</v>
      </c>
      <c r="X36">
        <f>VLOOKUP($A36,gdp_growth,$X$1,TRUE)</f>
        <v>8.647811633374161</v>
      </c>
      <c r="Y36">
        <f>VLOOKUP($A36,gdp_growth,$Y$1,TRUE)</f>
        <v>10.582270048267219</v>
      </c>
      <c r="Z36">
        <f>VLOOKUP($A36,gdp_growth,$Z$1,TRUE)</f>
        <v>10.257492961005127</v>
      </c>
      <c r="AA36">
        <f>VLOOKUP($A36,gdp_growth,$AA$1,TRUE)</f>
        <v>10.392463020233407</v>
      </c>
      <c r="AB36">
        <f>VLOOKUP($A36,gdp_growth,$AB$1,TRUE)</f>
        <v>9.4334826578440243</v>
      </c>
      <c r="AC36">
        <f>VLOOKUP($A36,gdp_growth,$AC$1,TRUE)</f>
        <v>9.564189642956066</v>
      </c>
      <c r="AD36">
        <f>VLOOKUP($A36,gdp_growth,$AD$1,TRUE)</f>
        <v>6.8161477968170345</v>
      </c>
    </row>
    <row r="37" spans="1:30" x14ac:dyDescent="0.45">
      <c r="A37" t="s">
        <v>328</v>
      </c>
      <c r="B37" t="str">
        <f>VLOOKUP($A37,gdp_growth,2,TRUE)</f>
        <v>Gabon</v>
      </c>
      <c r="C37">
        <f>VLOOKUP($A37,gdp_growth,3,TRUE)</f>
        <v>6.1125034830117784</v>
      </c>
      <c r="D37">
        <f>VLOOKUP($A37,gdp_growth,$D$1,TRUE)</f>
        <v>-3.0901456515439349</v>
      </c>
      <c r="E37">
        <f>VLOOKUP($A37,gdp_growth,$E$1,TRUE)</f>
        <v>3.9465550079024183</v>
      </c>
      <c r="F37">
        <f>VLOOKUP($A37,gdp_growth,$F$1,TRUE)</f>
        <v>3.7127548410896622</v>
      </c>
      <c r="G37">
        <f>VLOOKUP($A37,gdp_growth,$G$1,TRUE)</f>
        <v>4.9738477633510314</v>
      </c>
      <c r="H37">
        <f>VLOOKUP($A37,gdp_growth,$H$1,TRUE)</f>
        <v>3.6250490202798744</v>
      </c>
      <c r="I37">
        <f>VLOOKUP($A37,gdp_growth,$I$1,TRUE)</f>
        <v>5.7383673948384342</v>
      </c>
      <c r="J37">
        <f>VLOOKUP($A37,gdp_growth,$J$1,TRUE)</f>
        <v>3.4778335871890107</v>
      </c>
      <c r="K37">
        <f>VLOOKUP($A37,gdp_growth,$K$1,TRUE)</f>
        <v>-8.9326228023010543</v>
      </c>
      <c r="L37">
        <f>VLOOKUP($A37,gdp_growth,$L$1,TRUE)</f>
        <v>-1.8829663976089677</v>
      </c>
      <c r="M37">
        <f>VLOOKUP($A37,gdp_growth,$M$1,TRUE)</f>
        <v>2.1352334219742346</v>
      </c>
      <c r="N37">
        <f>VLOOKUP($A37,gdp_growth,$N$1,TRUE)</f>
        <v>-0.24903316854343416</v>
      </c>
      <c r="O37">
        <f>VLOOKUP($A37,gdp_growth,$O$1,TRUE)</f>
        <v>2.2473300115045021</v>
      </c>
      <c r="P37">
        <f>VLOOKUP($A37,gdp_growth,$P$1,TRUE)</f>
        <v>0.68954305846484942</v>
      </c>
      <c r="Q37">
        <f>VLOOKUP($A37,gdp_growth,$Q$1,TRUE)</f>
        <v>2.6762033331092567</v>
      </c>
      <c r="R37">
        <f>VLOOKUP($A37,gdp_growth,$R$1,TRUE)</f>
        <v>-2.8065783556905188</v>
      </c>
      <c r="S37">
        <f>VLOOKUP($A37,gdp_growth,$S$1,TRUE)</f>
        <v>6.0081080248766767</v>
      </c>
      <c r="T37">
        <f>VLOOKUP($A37,gdp_growth,$T$1,TRUE)</f>
        <v>-3.3084306487875068</v>
      </c>
      <c r="U37">
        <f>VLOOKUP($A37,gdp_growth,$U$1,TRUE)</f>
        <v>0.13033111981661705</v>
      </c>
      <c r="V37">
        <f>VLOOKUP($A37,gdp_growth,$V$1,TRUE)</f>
        <v>7.0898873145512624</v>
      </c>
      <c r="W37">
        <f>VLOOKUP($A37,gdp_growth,$W$1,TRUE)</f>
        <v>7.0917533425865429</v>
      </c>
      <c r="X37">
        <f>VLOOKUP($A37,gdp_growth,$X$1,TRUE)</f>
        <v>5.251076917504065</v>
      </c>
      <c r="Y37">
        <f>VLOOKUP($A37,gdp_growth,$Y$1,TRUE)</f>
        <v>5.6386990033869608</v>
      </c>
      <c r="Z37">
        <f>VLOOKUP($A37,gdp_growth,$Z$1,TRUE)</f>
        <v>4.314964441074693</v>
      </c>
      <c r="AA37">
        <f>VLOOKUP($A37,gdp_growth,$AA$1,TRUE)</f>
        <v>3.8788993950789035</v>
      </c>
      <c r="AB37">
        <f>VLOOKUP($A37,gdp_growth,$AB$1,TRUE)</f>
        <v>2.0914422082956179</v>
      </c>
      <c r="AC37">
        <f>VLOOKUP($A37,gdp_growth,$AC$1,TRUE)</f>
        <v>0.47264203091114609</v>
      </c>
      <c r="AD37">
        <f>VLOOKUP($A37,gdp_growth,$AD$1,TRUE)</f>
        <v>0.84295094559652739</v>
      </c>
    </row>
    <row r="38" spans="1:30" x14ac:dyDescent="0.45">
      <c r="A38" t="s">
        <v>414</v>
      </c>
      <c r="B38" t="str">
        <f>VLOOKUP($A38,gdp_growth,2,TRUE)</f>
        <v>Georgia</v>
      </c>
      <c r="C38">
        <f>VLOOKUP($A38,gdp_growth,3,TRUE)</f>
        <v>-21.100000727893317</v>
      </c>
      <c r="D38">
        <f>VLOOKUP($A38,gdp_growth,$D$1,TRUE)</f>
        <v>-44.899999456532782</v>
      </c>
      <c r="E38">
        <f>VLOOKUP($A38,gdp_growth,$E$1,TRUE)</f>
        <v>-29.300001972657768</v>
      </c>
      <c r="F38">
        <f>VLOOKUP($A38,gdp_growth,$F$1,TRUE)</f>
        <v>-10.399993971727653</v>
      </c>
      <c r="G38">
        <f>VLOOKUP($A38,gdp_growth,$G$1,TRUE)</f>
        <v>2.5999967243372168</v>
      </c>
      <c r="H38">
        <f>VLOOKUP($A38,gdp_growth,$H$1,TRUE)</f>
        <v>11.200002007543702</v>
      </c>
      <c r="I38">
        <f>VLOOKUP($A38,gdp_growth,$I$1,TRUE)</f>
        <v>10.519041221783709</v>
      </c>
      <c r="J38">
        <f>VLOOKUP($A38,gdp_growth,$J$1,TRUE)</f>
        <v>3.1049027177783302</v>
      </c>
      <c r="K38">
        <f>VLOOKUP($A38,gdp_growth,$K$1,TRUE)</f>
        <v>2.8692570442772052</v>
      </c>
      <c r="L38">
        <f>VLOOKUP($A38,gdp_growth,$L$1,TRUE)</f>
        <v>1.8383410661422062</v>
      </c>
      <c r="M38">
        <f>VLOOKUP($A38,gdp_growth,$M$1,TRUE)</f>
        <v>4.8054532725550132</v>
      </c>
      <c r="N38">
        <f>VLOOKUP($A38,gdp_growth,$N$1,TRUE)</f>
        <v>5.4738368011959295</v>
      </c>
      <c r="O38">
        <f>VLOOKUP($A38,gdp_growth,$O$1,TRUE)</f>
        <v>11.058723193664605</v>
      </c>
      <c r="P38">
        <f>VLOOKUP($A38,gdp_growth,$P$1,TRUE)</f>
        <v>5.794496345698505</v>
      </c>
      <c r="Q38">
        <f>VLOOKUP($A38,gdp_growth,$Q$1,TRUE)</f>
        <v>9.58957406160836</v>
      </c>
      <c r="R38">
        <f>VLOOKUP($A38,gdp_growth,$R$1,TRUE)</f>
        <v>9.4197706475973604</v>
      </c>
      <c r="S38">
        <f>VLOOKUP($A38,gdp_growth,$S$1,TRUE)</f>
        <v>12.578953430897343</v>
      </c>
      <c r="T38">
        <f>VLOOKUP($A38,gdp_growth,$T$1,TRUE)</f>
        <v>2.4185716590417172</v>
      </c>
      <c r="U38">
        <f>VLOOKUP($A38,gdp_growth,$U$1,TRUE)</f>
        <v>-3.6505136306939363</v>
      </c>
      <c r="V38">
        <f>VLOOKUP($A38,gdp_growth,$V$1,TRUE)</f>
        <v>6.2494877678718694</v>
      </c>
      <c r="W38">
        <f>VLOOKUP($A38,gdp_growth,$W$1,TRUE)</f>
        <v>7.3999998671419007</v>
      </c>
      <c r="X38">
        <f>VLOOKUP($A38,gdp_growth,$X$1,TRUE)</f>
        <v>6.3690083063385998</v>
      </c>
      <c r="Y38">
        <f>VLOOKUP($A38,gdp_growth,$Y$1,TRUE)</f>
        <v>3.6213053519627607</v>
      </c>
      <c r="Z38">
        <f>VLOOKUP($A38,gdp_growth,$Z$1,TRUE)</f>
        <v>4.4319248230907817</v>
      </c>
      <c r="AA38">
        <f>VLOOKUP($A38,gdp_growth,$AA$1,TRUE)</f>
        <v>3.0222073801970311</v>
      </c>
      <c r="AB38">
        <f>VLOOKUP($A38,gdp_growth,$AB$1,TRUE)</f>
        <v>2.9064387800206362</v>
      </c>
      <c r="AC38">
        <f>VLOOKUP($A38,gdp_growth,$AC$1,TRUE)</f>
        <v>4.8426032249658562</v>
      </c>
      <c r="AD38">
        <f>VLOOKUP($A38,gdp_growth,$AD$1,TRUE)</f>
        <v>4.8429198850662658</v>
      </c>
    </row>
    <row r="39" spans="1:30" x14ac:dyDescent="0.45">
      <c r="A39" t="s">
        <v>494</v>
      </c>
      <c r="B39" t="str">
        <f>VLOOKUP($A39,gdp_growth,2,TRUE)</f>
        <v>Ghana</v>
      </c>
      <c r="C39">
        <f>VLOOKUP($A39,gdp_growth,3,TRUE)</f>
        <v>5.2818263692945919</v>
      </c>
      <c r="D39">
        <f>VLOOKUP($A39,gdp_growth,$D$1,TRUE)</f>
        <v>3.8794190724395321</v>
      </c>
      <c r="E39">
        <f>VLOOKUP($A39,gdp_growth,$E$1,TRUE)</f>
        <v>4.8500005689912484</v>
      </c>
      <c r="F39">
        <f>VLOOKUP($A39,gdp_growth,$F$1,TRUE)</f>
        <v>3.2999998087801998</v>
      </c>
      <c r="G39">
        <f>VLOOKUP($A39,gdp_growth,$G$1,TRUE)</f>
        <v>4.1124189286804835</v>
      </c>
      <c r="H39">
        <f>VLOOKUP($A39,gdp_growth,$H$1,TRUE)</f>
        <v>4.6024610902981635</v>
      </c>
      <c r="I39">
        <f>VLOOKUP($A39,gdp_growth,$I$1,TRUE)</f>
        <v>4.1963574580107519</v>
      </c>
      <c r="J39">
        <f>VLOOKUP($A39,gdp_growth,$J$1,TRUE)</f>
        <v>4.7003908435882806</v>
      </c>
      <c r="K39">
        <f>VLOOKUP($A39,gdp_growth,$K$1,TRUE)</f>
        <v>4.3999968863182488</v>
      </c>
      <c r="L39">
        <f>VLOOKUP($A39,gdp_growth,$L$1,TRUE)</f>
        <v>3.7000000399154658</v>
      </c>
      <c r="M39">
        <f>VLOOKUP($A39,gdp_growth,$M$1,TRUE)</f>
        <v>4.000000098598349</v>
      </c>
      <c r="N39">
        <f>VLOOKUP($A39,gdp_growth,$N$1,TRUE)</f>
        <v>4.49999957793014</v>
      </c>
      <c r="O39">
        <f>VLOOKUP($A39,gdp_growth,$O$1,TRUE)</f>
        <v>5.2000000739746355</v>
      </c>
      <c r="P39">
        <f>VLOOKUP($A39,gdp_growth,$P$1,TRUE)</f>
        <v>5.5999999893859211</v>
      </c>
      <c r="Q39">
        <f>VLOOKUP($A39,gdp_growth,$Q$1,TRUE)</f>
        <v>5.9000039161938531</v>
      </c>
      <c r="R39">
        <f>VLOOKUP($A39,gdp_growth,$R$1,TRUE)</f>
        <v>6.399912501760312</v>
      </c>
      <c r="S39">
        <f>VLOOKUP($A39,gdp_growth,$S$1,TRUE)</f>
        <v>4.3468191641467229</v>
      </c>
      <c r="T39">
        <f>VLOOKUP($A39,gdp_growth,$T$1,TRUE)</f>
        <v>9.1497989752667053</v>
      </c>
      <c r="U39">
        <f>VLOOKUP($A39,gdp_growth,$U$1,TRUE)</f>
        <v>4.8444869984482892</v>
      </c>
      <c r="V39">
        <f>VLOOKUP($A39,gdp_growth,$V$1,TRUE)</f>
        <v>7.8997118893530569</v>
      </c>
      <c r="W39">
        <f>VLOOKUP($A39,gdp_growth,$W$1,TRUE)</f>
        <v>14.047123630318907</v>
      </c>
      <c r="X39">
        <f>VLOOKUP($A39,gdp_growth,$X$1,TRUE)</f>
        <v>9.29278940459713</v>
      </c>
      <c r="Y39">
        <f>VLOOKUP($A39,gdp_growth,$Y$1,TRUE)</f>
        <v>7.3125250073311747</v>
      </c>
      <c r="Z39">
        <f>VLOOKUP($A39,gdp_growth,$Z$1,TRUE)</f>
        <v>2.8562401989396591</v>
      </c>
      <c r="AA39">
        <f>VLOOKUP($A39,gdp_growth,$AA$1,TRUE)</f>
        <v>2.1207593100140372</v>
      </c>
      <c r="AB39">
        <f>VLOOKUP($A39,gdp_growth,$AB$1,TRUE)</f>
        <v>3.3734657246651523</v>
      </c>
      <c r="AC39">
        <f>VLOOKUP($A39,gdp_growth,$AC$1,TRUE)</f>
        <v>8.1288949158406183</v>
      </c>
      <c r="AD39">
        <f>VLOOKUP($A39,gdp_growth,$AD$1,TRUE)</f>
        <v>6.2000776718421804</v>
      </c>
    </row>
    <row r="40" spans="1:30" x14ac:dyDescent="0.45">
      <c r="A40" t="s">
        <v>515</v>
      </c>
      <c r="B40" t="str">
        <f>VLOOKUP($A40,gdp_growth,2,TRUE)</f>
        <v>Guinea</v>
      </c>
      <c r="C40">
        <f>VLOOKUP($A40,gdp_growth,3,TRUE)</f>
        <v>2.6134230046344271</v>
      </c>
      <c r="D40">
        <f>VLOOKUP($A40,gdp_growth,$D$1,TRUE)</f>
        <v>3.2709473006040923</v>
      </c>
      <c r="E40">
        <f>VLOOKUP($A40,gdp_growth,$E$1,TRUE)</f>
        <v>5.0441445417922921</v>
      </c>
      <c r="F40">
        <f>VLOOKUP($A40,gdp_growth,$F$1,TRUE)</f>
        <v>3.9700991059549438</v>
      </c>
      <c r="G40">
        <f>VLOOKUP($A40,gdp_growth,$G$1,TRUE)</f>
        <v>4.6076732020757731</v>
      </c>
      <c r="H40">
        <f>VLOOKUP($A40,gdp_growth,$H$1,TRUE)</f>
        <v>4.4615750852507858</v>
      </c>
      <c r="I40">
        <f>VLOOKUP($A40,gdp_growth,$I$1,TRUE)</f>
        <v>5.1816034586230586</v>
      </c>
      <c r="J40">
        <f>VLOOKUP($A40,gdp_growth,$J$1,TRUE)</f>
        <v>3.6441212424690832</v>
      </c>
      <c r="K40">
        <f>VLOOKUP($A40,gdp_growth,$K$1,TRUE)</f>
        <v>3.8120040345900179</v>
      </c>
      <c r="L40">
        <f>VLOOKUP($A40,gdp_growth,$L$1,TRUE)</f>
        <v>2.5030605615604173</v>
      </c>
      <c r="M40">
        <f>VLOOKUP($A40,gdp_growth,$M$1,TRUE)</f>
        <v>3.6583464707044442</v>
      </c>
      <c r="N40">
        <f>VLOOKUP($A40,gdp_growth,$N$1,TRUE)</f>
        <v>5.1646094655974082</v>
      </c>
      <c r="O40">
        <f>VLOOKUP($A40,gdp_growth,$O$1,TRUE)</f>
        <v>1.2486012601965939</v>
      </c>
      <c r="P40">
        <f>VLOOKUP($A40,gdp_growth,$P$1,TRUE)</f>
        <v>2.3401173125667185</v>
      </c>
      <c r="Q40">
        <f>VLOOKUP($A40,gdp_growth,$Q$1,TRUE)</f>
        <v>2.9972725615335918</v>
      </c>
      <c r="R40">
        <f>VLOOKUP($A40,gdp_growth,$R$1,TRUE)</f>
        <v>1.1896137668150857</v>
      </c>
      <c r="S40">
        <f>VLOOKUP($A40,gdp_growth,$S$1,TRUE)</f>
        <v>6.8174732277817043</v>
      </c>
      <c r="T40">
        <f>VLOOKUP($A40,gdp_growth,$T$1,TRUE)</f>
        <v>4.1330092726955314</v>
      </c>
      <c r="U40">
        <f>VLOOKUP($A40,gdp_growth,$U$1,TRUE)</f>
        <v>-1.1226414847737942</v>
      </c>
      <c r="V40">
        <f>VLOOKUP($A40,gdp_growth,$V$1,TRUE)</f>
        <v>4.8133628668017394</v>
      </c>
      <c r="W40">
        <f>VLOOKUP($A40,gdp_growth,$W$1,TRUE)</f>
        <v>5.6121081745942973</v>
      </c>
      <c r="X40">
        <f>VLOOKUP($A40,gdp_growth,$X$1,TRUE)</f>
        <v>5.9152888836519821</v>
      </c>
      <c r="Y40">
        <f>VLOOKUP($A40,gdp_growth,$Y$1,TRUE)</f>
        <v>3.9456838048706544</v>
      </c>
      <c r="Z40">
        <f>VLOOKUP($A40,gdp_growth,$Z$1,TRUE)</f>
        <v>3.6965418433027679</v>
      </c>
      <c r="AA40">
        <f>VLOOKUP($A40,gdp_growth,$AA$1,TRUE)</f>
        <v>3.8259216666316433</v>
      </c>
      <c r="AB40">
        <f>VLOOKUP($A40,gdp_growth,$AB$1,TRUE)</f>
        <v>10.820621437702684</v>
      </c>
      <c r="AC40">
        <f>VLOOKUP($A40,gdp_growth,$AC$1,TRUE)</f>
        <v>10.300000493768692</v>
      </c>
      <c r="AD40">
        <f>VLOOKUP($A40,gdp_growth,$AD$1,TRUE)</f>
        <v>6.3584919273685898</v>
      </c>
    </row>
    <row r="41" spans="1:30" x14ac:dyDescent="0.45">
      <c r="A41" t="s">
        <v>75</v>
      </c>
      <c r="B41" t="str">
        <f>VLOOKUP($A41,gdp_growth,2,TRUE)</f>
        <v>Gambia, The</v>
      </c>
      <c r="C41">
        <f>VLOOKUP($A41,gdp_growth,3,TRUE)</f>
        <v>3.1070392222669625</v>
      </c>
      <c r="D41">
        <f>VLOOKUP($A41,gdp_growth,$D$1,TRUE)</f>
        <v>3.3786887912181243</v>
      </c>
      <c r="E41">
        <f>VLOOKUP($A41,gdp_growth,$E$1,TRUE)</f>
        <v>3.0121013743749927</v>
      </c>
      <c r="F41">
        <f>VLOOKUP($A41,gdp_growth,$F$1,TRUE)</f>
        <v>0.15434595984513066</v>
      </c>
      <c r="G41">
        <f>VLOOKUP($A41,gdp_growth,$G$1,TRUE)</f>
        <v>0.88184824075467816</v>
      </c>
      <c r="H41">
        <f>VLOOKUP($A41,gdp_growth,$H$1,TRUE)</f>
        <v>2.2235456383862697</v>
      </c>
      <c r="I41">
        <f>VLOOKUP($A41,gdp_growth,$I$1,TRUE)</f>
        <v>4.8999991099968128</v>
      </c>
      <c r="J41">
        <f>VLOOKUP($A41,gdp_growth,$J$1,TRUE)</f>
        <v>3.4999987020530625</v>
      </c>
      <c r="K41">
        <f>VLOOKUP($A41,gdp_growth,$K$1,TRUE)</f>
        <v>6.3999990500930153</v>
      </c>
      <c r="L41">
        <f>VLOOKUP($A41,gdp_growth,$L$1,TRUE)</f>
        <v>5.5000002163295534</v>
      </c>
      <c r="M41">
        <f>VLOOKUP($A41,gdp_growth,$M$1,TRUE)</f>
        <v>5.8000002432337681</v>
      </c>
      <c r="N41">
        <f>VLOOKUP($A41,gdp_growth,$N$1,TRUE)</f>
        <v>-3.2500001497020605</v>
      </c>
      <c r="O41">
        <f>VLOOKUP($A41,gdp_growth,$O$1,TRUE)</f>
        <v>6.8699996217384154</v>
      </c>
      <c r="P41">
        <f>VLOOKUP($A41,gdp_growth,$P$1,TRUE)</f>
        <v>7.0500000006463495</v>
      </c>
      <c r="Q41">
        <f>VLOOKUP($A41,gdp_growth,$Q$1,TRUE)</f>
        <v>-2.3517293617601922</v>
      </c>
      <c r="R41">
        <f>VLOOKUP($A41,gdp_growth,$R$1,TRUE)</f>
        <v>-0.555580977246521</v>
      </c>
      <c r="S41">
        <f>VLOOKUP($A41,gdp_growth,$S$1,TRUE)</f>
        <v>3.0432495082973929</v>
      </c>
      <c r="T41">
        <f>VLOOKUP($A41,gdp_growth,$T$1,TRUE)</f>
        <v>6.2559055339428653</v>
      </c>
      <c r="U41">
        <f>VLOOKUP($A41,gdp_growth,$U$1,TRUE)</f>
        <v>6.6657243078366974</v>
      </c>
      <c r="V41">
        <f>VLOOKUP($A41,gdp_growth,$V$1,TRUE)</f>
        <v>5.9083358096828817</v>
      </c>
      <c r="W41">
        <f>VLOOKUP($A41,gdp_growth,$W$1,TRUE)</f>
        <v>-8.1304442231565872</v>
      </c>
      <c r="X41">
        <f>VLOOKUP($A41,gdp_growth,$X$1,TRUE)</f>
        <v>5.2415692463074066</v>
      </c>
      <c r="Y41">
        <f>VLOOKUP($A41,gdp_growth,$Y$1,TRUE)</f>
        <v>2.8727687903270009</v>
      </c>
      <c r="Z41">
        <f>VLOOKUP($A41,gdp_growth,$Z$1,TRUE)</f>
        <v>-1.4073824951095446</v>
      </c>
      <c r="AA41">
        <f>VLOOKUP($A41,gdp_growth,$AA$1,TRUE)</f>
        <v>4.0580738039996049</v>
      </c>
      <c r="AB41">
        <f>VLOOKUP($A41,gdp_growth,$AB$1,TRUE)</f>
        <v>1.9433596547877556</v>
      </c>
      <c r="AC41">
        <f>VLOOKUP($A41,gdp_growth,$AC$1,TRUE)</f>
        <v>4.8226112492756954</v>
      </c>
      <c r="AD41">
        <f>VLOOKUP($A41,gdp_growth,$AD$1,TRUE)</f>
        <v>7.2348903325857918</v>
      </c>
    </row>
    <row r="42" spans="1:30" x14ac:dyDescent="0.45">
      <c r="A42" t="s">
        <v>140</v>
      </c>
      <c r="B42" t="str">
        <f>VLOOKUP($A42,gdp_growth,2,TRUE)</f>
        <v>Guinea-Bissau</v>
      </c>
      <c r="C42">
        <f>VLOOKUP($A42,gdp_growth,3,TRUE)</f>
        <v>5.1000000227848119</v>
      </c>
      <c r="D42">
        <f>VLOOKUP($A42,gdp_growth,$D$1,TRUE)</f>
        <v>1.0999999711895185</v>
      </c>
      <c r="E42">
        <f>VLOOKUP($A42,gdp_growth,$E$1,TRUE)</f>
        <v>2.0999999996825807</v>
      </c>
      <c r="F42">
        <f>VLOOKUP($A42,gdp_growth,$F$1,TRUE)</f>
        <v>3.2000000204495507</v>
      </c>
      <c r="G42">
        <f>VLOOKUP($A42,gdp_growth,$G$1,TRUE)</f>
        <v>4.4000000080332882</v>
      </c>
      <c r="H42">
        <f>VLOOKUP($A42,gdp_growth,$H$1,TRUE)</f>
        <v>11.599999996280872</v>
      </c>
      <c r="I42">
        <f>VLOOKUP($A42,gdp_growth,$I$1,TRUE)</f>
        <v>6.5</v>
      </c>
      <c r="J42">
        <f>VLOOKUP($A42,gdp_growth,$J$1,TRUE)</f>
        <v>-28.099979729357514</v>
      </c>
      <c r="K42">
        <f>VLOOKUP($A42,gdp_growth,$K$1,TRUE)</f>
        <v>1.0255374085929674</v>
      </c>
      <c r="L42">
        <f>VLOOKUP($A42,gdp_growth,$L$1,TRUE)</f>
        <v>5.4269873668676922</v>
      </c>
      <c r="M42">
        <f>VLOOKUP($A42,gdp_growth,$M$1,TRUE)</f>
        <v>2.188906814707309</v>
      </c>
      <c r="N42">
        <f>VLOOKUP($A42,gdp_growth,$N$1,TRUE)</f>
        <v>-0.98517752499138567</v>
      </c>
      <c r="O42">
        <f>VLOOKUP($A42,gdp_growth,$O$1,TRUE)</f>
        <v>0.56851017608845211</v>
      </c>
      <c r="P42">
        <f>VLOOKUP($A42,gdp_growth,$P$1,TRUE)</f>
        <v>2.7614019904803229</v>
      </c>
      <c r="Q42">
        <f>VLOOKUP($A42,gdp_growth,$Q$1,TRUE)</f>
        <v>4.2660989314540672</v>
      </c>
      <c r="R42">
        <f>VLOOKUP($A42,gdp_growth,$R$1,TRUE)</f>
        <v>2.3093579976479361</v>
      </c>
      <c r="S42">
        <f>VLOOKUP($A42,gdp_growth,$S$1,TRUE)</f>
        <v>3.2629554560829064</v>
      </c>
      <c r="T42">
        <f>VLOOKUP($A42,gdp_growth,$T$1,TRUE)</f>
        <v>3.2035673069329675</v>
      </c>
      <c r="U42">
        <f>VLOOKUP($A42,gdp_growth,$U$1,TRUE)</f>
        <v>3.3689749577318366</v>
      </c>
      <c r="V42">
        <f>VLOOKUP($A42,gdp_growth,$V$1,TRUE)</f>
        <v>4.6109709001031831</v>
      </c>
      <c r="W42">
        <f>VLOOKUP($A42,gdp_growth,$W$1,TRUE)</f>
        <v>8.0847797339871619</v>
      </c>
      <c r="X42">
        <f>VLOOKUP($A42,gdp_growth,$X$1,TRUE)</f>
        <v>-1.7126830118107392</v>
      </c>
      <c r="Y42">
        <f>VLOOKUP($A42,gdp_growth,$Y$1,TRUE)</f>
        <v>3.2559042651769516</v>
      </c>
      <c r="Z42">
        <f>VLOOKUP($A42,gdp_growth,$Z$1,TRUE)</f>
        <v>0.96456075098132033</v>
      </c>
      <c r="AA42">
        <f>VLOOKUP($A42,gdp_growth,$AA$1,TRUE)</f>
        <v>6.1340829411329167</v>
      </c>
      <c r="AB42">
        <f>VLOOKUP($A42,gdp_growth,$AB$1,TRUE)</f>
        <v>6.2628056378046324</v>
      </c>
      <c r="AC42">
        <f>VLOOKUP($A42,gdp_growth,$AC$1,TRUE)</f>
        <v>5.919176625860473</v>
      </c>
      <c r="AD42">
        <f>VLOOKUP($A42,gdp_growth,$AD$1,TRUE)</f>
        <v>1.2837367030946467</v>
      </c>
    </row>
    <row r="43" spans="1:30" x14ac:dyDescent="0.45">
      <c r="A43" t="s">
        <v>121</v>
      </c>
      <c r="B43" t="str">
        <f>VLOOKUP($A43,gdp_growth,2,TRUE)</f>
        <v>Guatemala</v>
      </c>
      <c r="C43">
        <f>VLOOKUP($A43,gdp_growth,3,TRUE)</f>
        <v>3.6582487237411669</v>
      </c>
      <c r="D43">
        <f>VLOOKUP($A43,gdp_growth,$D$1,TRUE)</f>
        <v>4.8383388459179173</v>
      </c>
      <c r="E43">
        <f>VLOOKUP($A43,gdp_growth,$E$1,TRUE)</f>
        <v>3.9271319820601889</v>
      </c>
      <c r="F43">
        <f>VLOOKUP($A43,gdp_growth,$F$1,TRUE)</f>
        <v>4.0337414822089812</v>
      </c>
      <c r="G43">
        <f>VLOOKUP($A43,gdp_growth,$G$1,TRUE)</f>
        <v>4.9485475117079289</v>
      </c>
      <c r="H43">
        <f>VLOOKUP($A43,gdp_growth,$H$1,TRUE)</f>
        <v>2.9577798917641331</v>
      </c>
      <c r="I43">
        <f>VLOOKUP($A43,gdp_growth,$I$1,TRUE)</f>
        <v>4.3640899151152581</v>
      </c>
      <c r="J43">
        <f>VLOOKUP($A43,gdp_growth,$J$1,TRUE)</f>
        <v>4.9935278300334573</v>
      </c>
      <c r="K43">
        <f>VLOOKUP($A43,gdp_growth,$K$1,TRUE)</f>
        <v>3.8470621782613392</v>
      </c>
      <c r="L43">
        <f>VLOOKUP($A43,gdp_growth,$L$1,TRUE)</f>
        <v>3.6088687348728286</v>
      </c>
      <c r="M43">
        <f>VLOOKUP($A43,gdp_growth,$M$1,TRUE)</f>
        <v>2.3325748527410326</v>
      </c>
      <c r="N43">
        <f>VLOOKUP($A43,gdp_growth,$N$1,TRUE)</f>
        <v>3.8392870855679178</v>
      </c>
      <c r="O43">
        <f>VLOOKUP($A43,gdp_growth,$O$1,TRUE)</f>
        <v>2.5603776680189583</v>
      </c>
      <c r="P43">
        <f>VLOOKUP($A43,gdp_growth,$P$1,TRUE)</f>
        <v>3.1379168360919323</v>
      </c>
      <c r="Q43">
        <f>VLOOKUP($A43,gdp_growth,$Q$1,TRUE)</f>
        <v>3.276026925888857</v>
      </c>
      <c r="R43">
        <f>VLOOKUP($A43,gdp_growth,$R$1,TRUE)</f>
        <v>5.35139778711536</v>
      </c>
      <c r="S43">
        <f>VLOOKUP($A43,gdp_growth,$S$1,TRUE)</f>
        <v>6.3377186901620348</v>
      </c>
      <c r="T43">
        <f>VLOOKUP($A43,gdp_growth,$T$1,TRUE)</f>
        <v>3.2935240002848474</v>
      </c>
      <c r="U43">
        <f>VLOOKUP($A43,gdp_growth,$U$1,TRUE)</f>
        <v>0.4768981065963942</v>
      </c>
      <c r="V43">
        <f>VLOOKUP($A43,gdp_growth,$V$1,TRUE)</f>
        <v>2.8841754280037719</v>
      </c>
      <c r="W43">
        <f>VLOOKUP($A43,gdp_growth,$W$1,TRUE)</f>
        <v>4.1639068829334889</v>
      </c>
      <c r="X43">
        <f>VLOOKUP($A43,gdp_growth,$X$1,TRUE)</f>
        <v>2.9747085684766148</v>
      </c>
      <c r="Y43">
        <f>VLOOKUP($A43,gdp_growth,$Y$1,TRUE)</f>
        <v>3.6948191988175125</v>
      </c>
      <c r="Z43">
        <f>VLOOKUP($A43,gdp_growth,$Z$1,TRUE)</f>
        <v>4.443977582852682</v>
      </c>
      <c r="AA43">
        <f>VLOOKUP($A43,gdp_growth,$AA$1,TRUE)</f>
        <v>4.0921708162124446</v>
      </c>
      <c r="AB43">
        <f>VLOOKUP($A43,gdp_growth,$AB$1,TRUE)</f>
        <v>2.6778025553282561</v>
      </c>
      <c r="AC43">
        <f>VLOOKUP($A43,gdp_growth,$AC$1,TRUE)</f>
        <v>3.0798514912568891</v>
      </c>
      <c r="AD43">
        <f>VLOOKUP($A43,gdp_growth,$AD$1,TRUE)</f>
        <v>3.3220979973495872</v>
      </c>
    </row>
    <row r="44" spans="1:30" x14ac:dyDescent="0.45">
      <c r="A44" t="s">
        <v>478</v>
      </c>
      <c r="B44" t="str">
        <f>VLOOKUP($A44,gdp_growth,2,TRUE)</f>
        <v>Guyana</v>
      </c>
      <c r="C44">
        <f>VLOOKUP($A44,gdp_growth,3,TRUE)</f>
        <v>6.0578661840794013</v>
      </c>
      <c r="D44">
        <f>VLOOKUP($A44,gdp_growth,$D$1,TRUE)</f>
        <v>7.7578857760752555</v>
      </c>
      <c r="E44">
        <f>VLOOKUP($A44,gdp_growth,$E$1,TRUE)</f>
        <v>8.1751054930402347</v>
      </c>
      <c r="F44">
        <f>VLOOKUP($A44,gdp_growth,$F$1,TRUE)</f>
        <v>8.532423166672757</v>
      </c>
      <c r="G44">
        <f>VLOOKUP($A44,gdp_growth,$G$1,TRUE)</f>
        <v>5.0314465581208481</v>
      </c>
      <c r="H44">
        <f>VLOOKUP($A44,gdp_growth,$H$1,TRUE)</f>
        <v>7.9555175412510266</v>
      </c>
      <c r="I44">
        <f>VLOOKUP($A44,gdp_growth,$I$1,TRUE)</f>
        <v>6.1806656101993838</v>
      </c>
      <c r="J44">
        <f>VLOOKUP($A44,gdp_growth,$J$1,TRUE)</f>
        <v>-1.6791044918972915</v>
      </c>
      <c r="K44">
        <f>VLOOKUP($A44,gdp_growth,$K$1,TRUE)</f>
        <v>2.9601518031122396</v>
      </c>
      <c r="L44">
        <f>VLOOKUP($A44,gdp_growth,$L$1,TRUE)</f>
        <v>-1.3638039026187272</v>
      </c>
      <c r="M44">
        <f>VLOOKUP($A44,gdp_growth,$M$1,TRUE)</f>
        <v>2.2795216592190997</v>
      </c>
      <c r="N44">
        <f>VLOOKUP($A44,gdp_growth,$N$1,TRUE)</f>
        <v>1.1326269619947595</v>
      </c>
      <c r="O44">
        <f>VLOOKUP($A44,gdp_growth,$O$1,TRUE)</f>
        <v>-0.63222538826637731</v>
      </c>
      <c r="P44">
        <f>VLOOKUP($A44,gdp_growth,$P$1,TRUE)</f>
        <v>1.5633521103404178</v>
      </c>
      <c r="Q44">
        <f>VLOOKUP($A44,gdp_growth,$Q$1,TRUE)</f>
        <v>-1.9509575950171438</v>
      </c>
      <c r="R44">
        <f>VLOOKUP($A44,gdp_growth,$R$1,TRUE)</f>
        <v>5.1296093400792415</v>
      </c>
      <c r="S44">
        <f>VLOOKUP($A44,gdp_growth,$S$1,TRUE)</f>
        <v>7.1912729265492601</v>
      </c>
      <c r="T44">
        <f>VLOOKUP($A44,gdp_growth,$T$1,TRUE)</f>
        <v>1.6052588678365112</v>
      </c>
      <c r="U44">
        <f>VLOOKUP($A44,gdp_growth,$U$1,TRUE)</f>
        <v>3.8774606111797567</v>
      </c>
      <c r="V44">
        <f>VLOOKUP($A44,gdp_growth,$V$1,TRUE)</f>
        <v>3.7796317711716654</v>
      </c>
      <c r="W44">
        <f>VLOOKUP($A44,gdp_growth,$W$1,TRUE)</f>
        <v>5.3392062319172595</v>
      </c>
      <c r="X44">
        <f>VLOOKUP($A44,gdp_growth,$X$1,TRUE)</f>
        <v>5.3822599892055223</v>
      </c>
      <c r="Y44">
        <f>VLOOKUP($A44,gdp_growth,$Y$1,TRUE)</f>
        <v>3.6532980815745759</v>
      </c>
      <c r="Z44">
        <f>VLOOKUP($A44,gdp_growth,$Z$1,TRUE)</f>
        <v>1.6864001112061118</v>
      </c>
      <c r="AA44">
        <f>VLOOKUP($A44,gdp_growth,$AA$1,TRUE)</f>
        <v>0.68739806072841247</v>
      </c>
      <c r="AB44">
        <f>VLOOKUP($A44,gdp_growth,$AB$1,TRUE)</f>
        <v>3.8074834330850535</v>
      </c>
      <c r="AC44">
        <f>VLOOKUP($A44,gdp_growth,$AC$1,TRUE)</f>
        <v>3.7344946562977412</v>
      </c>
      <c r="AD44">
        <f>VLOOKUP($A44,gdp_growth,$AD$1,TRUE)</f>
        <v>4.4409807244290391</v>
      </c>
    </row>
    <row r="45" spans="1:30" x14ac:dyDescent="0.45">
      <c r="A45" t="s">
        <v>57</v>
      </c>
      <c r="B45" t="str">
        <f>VLOOKUP($A45,gdp_growth,2,TRUE)</f>
        <v>Honduras</v>
      </c>
      <c r="C45">
        <f>VLOOKUP($A45,gdp_growth,3,TRUE)</f>
        <v>-3.319308423028005</v>
      </c>
      <c r="D45">
        <f>VLOOKUP($A45,gdp_growth,$D$1,TRUE)</f>
        <v>6.0736878770601948</v>
      </c>
      <c r="E45">
        <f>VLOOKUP($A45,gdp_growth,$E$1,TRUE)</f>
        <v>6.4957182081885918</v>
      </c>
      <c r="F45">
        <f>VLOOKUP($A45,gdp_growth,$F$1,TRUE)</f>
        <v>0.2119034986425703</v>
      </c>
      <c r="G45">
        <f>VLOOKUP($A45,gdp_growth,$G$1,TRUE)</f>
        <v>6.1893045575923509</v>
      </c>
      <c r="H45">
        <f>VLOOKUP($A45,gdp_growth,$H$1,TRUE)</f>
        <v>1.870776293881633</v>
      </c>
      <c r="I45">
        <f>VLOOKUP($A45,gdp_growth,$I$1,TRUE)</f>
        <v>4.5980830624853866</v>
      </c>
      <c r="J45">
        <f>VLOOKUP($A45,gdp_growth,$J$1,TRUE)</f>
        <v>3.5902330335791106</v>
      </c>
      <c r="K45">
        <f>VLOOKUP($A45,gdp_growth,$K$1,TRUE)</f>
        <v>-0.73565108544769942</v>
      </c>
      <c r="L45">
        <f>VLOOKUP($A45,gdp_growth,$L$1,TRUE)</f>
        <v>7.291288158696176</v>
      </c>
      <c r="M45">
        <f>VLOOKUP($A45,gdp_growth,$M$1,TRUE)</f>
        <v>2.7231932732137949</v>
      </c>
      <c r="N45">
        <f>VLOOKUP($A45,gdp_growth,$N$1,TRUE)</f>
        <v>3.7543378611993887</v>
      </c>
      <c r="O45">
        <f>VLOOKUP($A45,gdp_growth,$O$1,TRUE)</f>
        <v>4.5470380516539706</v>
      </c>
      <c r="P45">
        <f>VLOOKUP($A45,gdp_growth,$P$1,TRUE)</f>
        <v>6.2323029606910154</v>
      </c>
      <c r="Q45">
        <f>VLOOKUP($A45,gdp_growth,$Q$1,TRUE)</f>
        <v>6.0505992221597324</v>
      </c>
      <c r="R45">
        <f>VLOOKUP($A45,gdp_growth,$R$1,TRUE)</f>
        <v>6.5672435517758743</v>
      </c>
      <c r="S45">
        <f>VLOOKUP($A45,gdp_growth,$S$1,TRUE)</f>
        <v>6.1883271667800841</v>
      </c>
      <c r="T45">
        <f>VLOOKUP($A45,gdp_growth,$T$1,TRUE)</f>
        <v>4.2316001100934244</v>
      </c>
      <c r="U45">
        <f>VLOOKUP($A45,gdp_growth,$U$1,TRUE)</f>
        <v>-2.4316278798801108</v>
      </c>
      <c r="V45">
        <f>VLOOKUP($A45,gdp_growth,$V$1,TRUE)</f>
        <v>3.7311403443300861</v>
      </c>
      <c r="W45">
        <f>VLOOKUP($A45,gdp_growth,$W$1,TRUE)</f>
        <v>3.8356906620750522</v>
      </c>
      <c r="X45">
        <f>VLOOKUP($A45,gdp_growth,$X$1,TRUE)</f>
        <v>4.1286877486693925</v>
      </c>
      <c r="Y45">
        <f>VLOOKUP($A45,gdp_growth,$Y$1,TRUE)</f>
        <v>2.7915597574680078</v>
      </c>
      <c r="Z45">
        <f>VLOOKUP($A45,gdp_growth,$Z$1,TRUE)</f>
        <v>3.0580805621437008</v>
      </c>
      <c r="AA45">
        <f>VLOOKUP($A45,gdp_growth,$AA$1,TRUE)</f>
        <v>3.840079970939513</v>
      </c>
      <c r="AB45">
        <f>VLOOKUP($A45,gdp_growth,$AB$1,TRUE)</f>
        <v>3.8929721972641289</v>
      </c>
      <c r="AC45">
        <f>VLOOKUP($A45,gdp_growth,$AC$1,TRUE)</f>
        <v>4.8429139105038672</v>
      </c>
      <c r="AD45">
        <f>VLOOKUP($A45,gdp_growth,$AD$1,TRUE)</f>
        <v>3.8449947696673519</v>
      </c>
    </row>
    <row r="46" spans="1:30" x14ac:dyDescent="0.45">
      <c r="A46" t="s">
        <v>83</v>
      </c>
      <c r="B46" t="str">
        <f>VLOOKUP($A46,gdp_growth,2,TRUE)</f>
        <v>Haiti</v>
      </c>
      <c r="C46">
        <f>VLOOKUP($A46,gdp_growth,3,TRUE)</f>
        <v>1.8805447235055652</v>
      </c>
      <c r="D46">
        <f>VLOOKUP($A46,gdp_growth,$D$1,TRUE)</f>
        <v>-5.3099329147481171</v>
      </c>
      <c r="E46">
        <f>VLOOKUP($A46,gdp_growth,$E$1,TRUE)</f>
        <v>-5.4262959986929076</v>
      </c>
      <c r="F46">
        <f>VLOOKUP($A46,gdp_growth,$F$1,TRUE)</f>
        <v>-11.950629283080403</v>
      </c>
      <c r="G46">
        <f>VLOOKUP($A46,gdp_growth,$G$1,TRUE)</f>
        <v>9.8977074742570039</v>
      </c>
      <c r="H46">
        <f>VLOOKUP($A46,gdp_growth,$H$1,TRUE)</f>
        <v>4.140773333221432</v>
      </c>
      <c r="I46">
        <f>VLOOKUP($A46,gdp_growth,$I$1,TRUE)</f>
        <v>2.7047139238073612</v>
      </c>
      <c r="J46">
        <f>VLOOKUP($A46,gdp_growth,$J$1,TRUE)</f>
        <v>2.1818403326934117</v>
      </c>
      <c r="K46">
        <f>VLOOKUP($A46,gdp_growth,$K$1,TRUE)</f>
        <v>2.7102480158292366</v>
      </c>
      <c r="L46">
        <f>VLOOKUP($A46,gdp_growth,$L$1,TRUE)</f>
        <v>0.87005925289389552</v>
      </c>
      <c r="M46">
        <f>VLOOKUP($A46,gdp_growth,$M$1,TRUE)</f>
        <v>-0.33425127819552358</v>
      </c>
      <c r="N46">
        <f>VLOOKUP($A46,gdp_growth,$N$1,TRUE)</f>
        <v>0.92449270522261884</v>
      </c>
      <c r="O46">
        <f>VLOOKUP($A46,gdp_growth,$O$1,TRUE)</f>
        <v>3.3593877760591369</v>
      </c>
      <c r="P46">
        <f>VLOOKUP($A46,gdp_growth,$P$1,TRUE)</f>
        <v>-1.2331915151819572</v>
      </c>
      <c r="Q46">
        <f>VLOOKUP($A46,gdp_growth,$Q$1,TRUE)</f>
        <v>3.6176140155338885</v>
      </c>
      <c r="R46">
        <f>VLOOKUP($A46,gdp_growth,$R$1,TRUE)</f>
        <v>1.7445622584730813</v>
      </c>
      <c r="S46">
        <f>VLOOKUP($A46,gdp_growth,$S$1,TRUE)</f>
        <v>5.5701257578627974</v>
      </c>
      <c r="T46">
        <f>VLOOKUP($A46,gdp_growth,$T$1,TRUE)</f>
        <v>2.4782973410989513</v>
      </c>
      <c r="U46">
        <f>VLOOKUP($A46,gdp_growth,$U$1,TRUE)</f>
        <v>6.3128903700724095</v>
      </c>
      <c r="V46">
        <f>VLOOKUP($A46,gdp_growth,$V$1,TRUE)</f>
        <v>-3.8052756853631138</v>
      </c>
      <c r="W46">
        <f>VLOOKUP($A46,gdp_growth,$W$1,TRUE)</f>
        <v>6.154225157625163</v>
      </c>
      <c r="X46">
        <f>VLOOKUP($A46,gdp_growth,$X$1,TRUE)</f>
        <v>0.55316653622826095</v>
      </c>
      <c r="Y46">
        <f>VLOOKUP($A46,gdp_growth,$Y$1,TRUE)</f>
        <v>3.0850086207917968</v>
      </c>
      <c r="Z46">
        <f>VLOOKUP($A46,gdp_growth,$Z$1,TRUE)</f>
        <v>3.4017772255477325</v>
      </c>
      <c r="AA46">
        <f>VLOOKUP($A46,gdp_growth,$AA$1,TRUE)</f>
        <v>1.6169151145018645</v>
      </c>
      <c r="AB46">
        <f>VLOOKUP($A46,gdp_growth,$AB$1,TRUE)</f>
        <v>1.7225448383455131</v>
      </c>
      <c r="AC46">
        <f>VLOOKUP($A46,gdp_growth,$AC$1,TRUE)</f>
        <v>2.2861272521059988</v>
      </c>
      <c r="AD46">
        <f>VLOOKUP($A46,gdp_growth,$AD$1,TRUE)</f>
        <v>1.667826663636788</v>
      </c>
    </row>
    <row r="47" spans="1:30" x14ac:dyDescent="0.45">
      <c r="A47" t="s">
        <v>424</v>
      </c>
      <c r="B47" t="str">
        <f>VLOOKUP($A47,gdp_growth,2,TRUE)</f>
        <v>Indonesia</v>
      </c>
      <c r="C47">
        <f>VLOOKUP($A47,gdp_growth,3,TRUE)</f>
        <v>6.9119828359130935</v>
      </c>
      <c r="D47">
        <f>VLOOKUP($A47,gdp_growth,$D$1,TRUE)</f>
        <v>6.4975065168271442</v>
      </c>
      <c r="E47">
        <f>VLOOKUP($A47,gdp_growth,$E$1,TRUE)</f>
        <v>6.4964081204530402</v>
      </c>
      <c r="F47">
        <f>VLOOKUP($A47,gdp_growth,$F$1,TRUE)</f>
        <v>7.5399710955143888</v>
      </c>
      <c r="G47">
        <f>VLOOKUP($A47,gdp_growth,$G$1,TRUE)</f>
        <v>8.2200073990349267</v>
      </c>
      <c r="H47">
        <f>VLOOKUP($A47,gdp_growth,$H$1,TRUE)</f>
        <v>7.8181870767086679</v>
      </c>
      <c r="I47">
        <f>VLOOKUP($A47,gdp_growth,$I$1,TRUE)</f>
        <v>4.699878853903968</v>
      </c>
      <c r="J47">
        <f>VLOOKUP($A47,gdp_growth,$J$1,TRUE)</f>
        <v>-13.126725492381823</v>
      </c>
      <c r="K47">
        <f>VLOOKUP($A47,gdp_growth,$K$1,TRUE)</f>
        <v>0.79112608199847045</v>
      </c>
      <c r="L47">
        <f>VLOOKUP($A47,gdp_growth,$L$1,TRUE)</f>
        <v>4.9200677470169012</v>
      </c>
      <c r="M47">
        <f>VLOOKUP($A47,gdp_growth,$M$1,TRUE)</f>
        <v>3.6434664472149194</v>
      </c>
      <c r="N47">
        <f>VLOOKUP($A47,gdp_growth,$N$1,TRUE)</f>
        <v>4.4994753908576399</v>
      </c>
      <c r="O47">
        <f>VLOOKUP($A47,gdp_growth,$O$1,TRUE)</f>
        <v>4.7803691216765429</v>
      </c>
      <c r="P47">
        <f>VLOOKUP($A47,gdp_growth,$P$1,TRUE)</f>
        <v>5.0308739450168503</v>
      </c>
      <c r="Q47">
        <f>VLOOKUP($A47,gdp_growth,$Q$1,TRUE)</f>
        <v>5.6925713038338444</v>
      </c>
      <c r="R47">
        <f>VLOOKUP($A47,gdp_growth,$R$1,TRUE)</f>
        <v>5.5009517852034833</v>
      </c>
      <c r="S47">
        <f>VLOOKUP($A47,gdp_growth,$S$1,TRUE)</f>
        <v>6.3450222266721426</v>
      </c>
      <c r="T47">
        <f>VLOOKUP($A47,gdp_growth,$T$1,TRUE)</f>
        <v>6.0137036000912332</v>
      </c>
      <c r="U47">
        <f>VLOOKUP($A47,gdp_growth,$U$1,TRUE)</f>
        <v>4.6288711825615252</v>
      </c>
      <c r="V47">
        <f>VLOOKUP($A47,gdp_growth,$V$1,TRUE)</f>
        <v>6.2238541806236611</v>
      </c>
      <c r="W47">
        <f>VLOOKUP($A47,gdp_growth,$W$1,TRUE)</f>
        <v>6.1697842077100802</v>
      </c>
      <c r="X47">
        <f>VLOOKUP($A47,gdp_growth,$X$1,TRUE)</f>
        <v>6.0300506530561506</v>
      </c>
      <c r="Y47">
        <f>VLOOKUP($A47,gdp_growth,$Y$1,TRUE)</f>
        <v>5.5572636889100977</v>
      </c>
      <c r="Z47">
        <f>VLOOKUP($A47,gdp_growth,$Z$1,TRUE)</f>
        <v>5.0066684257549952</v>
      </c>
      <c r="AA47">
        <f>VLOOKUP($A47,gdp_growth,$AA$1,TRUE)</f>
        <v>4.8763223002212328</v>
      </c>
      <c r="AB47">
        <f>VLOOKUP($A47,gdp_growth,$AB$1,TRUE)</f>
        <v>5.0330691828017677</v>
      </c>
      <c r="AC47">
        <f>VLOOKUP($A47,gdp_growth,$AC$1,TRUE)</f>
        <v>5.0697859013491637</v>
      </c>
      <c r="AD47">
        <f>VLOOKUP($A47,gdp_growth,$AD$1,TRUE)</f>
        <v>5.1742915395502393</v>
      </c>
    </row>
    <row r="48" spans="1:30" x14ac:dyDescent="0.45">
      <c r="A48" t="s">
        <v>541</v>
      </c>
      <c r="B48" t="str">
        <f>VLOOKUP($A48,gdp_growth,2,TRUE)</f>
        <v>India</v>
      </c>
      <c r="C48">
        <f>VLOOKUP($A48,gdp_growth,3,TRUE)</f>
        <v>1.0568314329430848</v>
      </c>
      <c r="D48">
        <f>VLOOKUP($A48,gdp_growth,$D$1,TRUE)</f>
        <v>5.4823960216704677</v>
      </c>
      <c r="E48">
        <f>VLOOKUP($A48,gdp_growth,$E$1,TRUE)</f>
        <v>4.7507762196523373</v>
      </c>
      <c r="F48">
        <f>VLOOKUP($A48,gdp_growth,$F$1,TRUE)</f>
        <v>6.6589240673402514</v>
      </c>
      <c r="G48">
        <f>VLOOKUP($A48,gdp_growth,$G$1,TRUE)</f>
        <v>7.5744918403237875</v>
      </c>
      <c r="H48">
        <f>VLOOKUP($A48,gdp_growth,$H$1,TRUE)</f>
        <v>7.5495222488197982</v>
      </c>
      <c r="I48">
        <f>VLOOKUP($A48,gdp_growth,$I$1,TRUE)</f>
        <v>4.0498208490925975</v>
      </c>
      <c r="J48">
        <f>VLOOKUP($A48,gdp_growth,$J$1,TRUE)</f>
        <v>6.1844158209061817</v>
      </c>
      <c r="K48">
        <f>VLOOKUP($A48,gdp_growth,$K$1,TRUE)</f>
        <v>8.8457555610550855</v>
      </c>
      <c r="L48">
        <f>VLOOKUP($A48,gdp_growth,$L$1,TRUE)</f>
        <v>3.8409911568128479</v>
      </c>
      <c r="M48">
        <f>VLOOKUP($A48,gdp_growth,$M$1,TRUE)</f>
        <v>4.8239662639064136</v>
      </c>
      <c r="N48">
        <f>VLOOKUP($A48,gdp_growth,$N$1,TRUE)</f>
        <v>3.8039753213758019</v>
      </c>
      <c r="O48">
        <f>VLOOKUP($A48,gdp_growth,$O$1,TRUE)</f>
        <v>7.8603814755325914</v>
      </c>
      <c r="P48">
        <f>VLOOKUP($A48,gdp_growth,$P$1,TRUE)</f>
        <v>7.9229366128650298</v>
      </c>
      <c r="Q48">
        <f>VLOOKUP($A48,gdp_growth,$Q$1,TRUE)</f>
        <v>7.92343062149763</v>
      </c>
      <c r="R48">
        <f>VLOOKUP($A48,gdp_growth,$R$1,TRUE)</f>
        <v>8.0607325730327233</v>
      </c>
      <c r="S48">
        <f>VLOOKUP($A48,gdp_growth,$S$1,TRUE)</f>
        <v>7.6608150650492775</v>
      </c>
      <c r="T48">
        <f>VLOOKUP($A48,gdp_growth,$T$1,TRUE)</f>
        <v>3.0866980595328926</v>
      </c>
      <c r="U48">
        <f>VLOOKUP($A48,gdp_growth,$U$1,TRUE)</f>
        <v>7.8618888330349819</v>
      </c>
      <c r="V48">
        <f>VLOOKUP($A48,gdp_growth,$V$1,TRUE)</f>
        <v>8.4975847015810615</v>
      </c>
      <c r="W48">
        <f>VLOOKUP($A48,gdp_growth,$W$1,TRUE)</f>
        <v>5.2413150014404977</v>
      </c>
      <c r="X48">
        <f>VLOOKUP($A48,gdp_growth,$X$1,TRUE)</f>
        <v>5.4563887529331936</v>
      </c>
      <c r="Y48">
        <f>VLOOKUP($A48,gdp_growth,$Y$1,TRUE)</f>
        <v>6.3861064009234809</v>
      </c>
      <c r="Z48">
        <f>VLOOKUP($A48,gdp_growth,$Z$1,TRUE)</f>
        <v>7.4102276051640814</v>
      </c>
      <c r="AA48">
        <f>VLOOKUP($A48,gdp_growth,$AA$1,TRUE)</f>
        <v>7.9962537856658571</v>
      </c>
      <c r="AB48">
        <f>VLOOKUP($A48,gdp_growth,$AB$1,TRUE)</f>
        <v>8.2563055017815543</v>
      </c>
      <c r="AC48">
        <f>VLOOKUP($A48,gdp_growth,$AC$1,TRUE)</f>
        <v>6.7953834189856934</v>
      </c>
      <c r="AD48">
        <f>VLOOKUP($A48,gdp_growth,$AD$1,TRUE)</f>
        <v>6.5329890114186355</v>
      </c>
    </row>
    <row r="49" spans="1:30" x14ac:dyDescent="0.45">
      <c r="A49" t="s">
        <v>157</v>
      </c>
      <c r="B49" t="str">
        <f>VLOOKUP($A49,gdp_growth,2,TRUE)</f>
        <v>Iran, Islamic Rep.</v>
      </c>
      <c r="C49">
        <f>VLOOKUP($A49,gdp_growth,3,TRUE)</f>
        <v>12.396861432669553</v>
      </c>
      <c r="D49">
        <f>VLOOKUP($A49,gdp_growth,$D$1,TRUE)</f>
        <v>2.8623826278888487</v>
      </c>
      <c r="E49">
        <f>VLOOKUP($A49,gdp_growth,$E$1,TRUE)</f>
        <v>1.0283454535142056</v>
      </c>
      <c r="F49">
        <f>VLOOKUP($A49,gdp_growth,$F$1,TRUE)</f>
        <v>-1.4740298709648272</v>
      </c>
      <c r="G49">
        <f>VLOOKUP($A49,gdp_growth,$G$1,TRUE)</f>
        <v>2.2840768147414536</v>
      </c>
      <c r="H49">
        <f>VLOOKUP($A49,gdp_growth,$H$1,TRUE)</f>
        <v>5.19712118100027</v>
      </c>
      <c r="I49">
        <f>VLOOKUP($A49,gdp_growth,$I$1,TRUE)</f>
        <v>0.49832552437838729</v>
      </c>
      <c r="J49">
        <f>VLOOKUP($A49,gdp_growth,$J$1,TRUE)</f>
        <v>2.1742028242379945</v>
      </c>
      <c r="K49">
        <f>VLOOKUP($A49,gdp_growth,$K$1,TRUE)</f>
        <v>0.93451631776935074</v>
      </c>
      <c r="L49">
        <f>VLOOKUP($A49,gdp_growth,$L$1,TRUE)</f>
        <v>5.8088988527967587</v>
      </c>
      <c r="M49">
        <f>VLOOKUP($A49,gdp_growth,$M$1,TRUE)</f>
        <v>0.85369845916059717</v>
      </c>
      <c r="N49">
        <f>VLOOKUP($A49,gdp_growth,$N$1,TRUE)</f>
        <v>7.2871520615146892</v>
      </c>
      <c r="O49">
        <f>VLOOKUP($A49,gdp_growth,$O$1,TRUE)</f>
        <v>8.7119786859753674</v>
      </c>
      <c r="P49">
        <f>VLOOKUP($A49,gdp_growth,$P$1,TRUE)</f>
        <v>4.3839440681041566</v>
      </c>
      <c r="Q49">
        <f>VLOOKUP($A49,gdp_growth,$Q$1,TRUE)</f>
        <v>3.1898040872868165</v>
      </c>
      <c r="R49">
        <f>VLOOKUP($A49,gdp_growth,$R$1,TRUE)</f>
        <v>4.9997952618126646</v>
      </c>
      <c r="S49">
        <f>VLOOKUP($A49,gdp_growth,$S$1,TRUE)</f>
        <v>8.1557735235864897</v>
      </c>
      <c r="T49">
        <f>VLOOKUP($A49,gdp_growth,$T$1,TRUE)</f>
        <v>0.25085655349310798</v>
      </c>
      <c r="U49">
        <f>VLOOKUP($A49,gdp_growth,$U$1,TRUE)</f>
        <v>1.0073854579053574</v>
      </c>
      <c r="V49">
        <f>VLOOKUP($A49,gdp_growth,$V$1,TRUE)</f>
        <v>5.7979383016958792</v>
      </c>
      <c r="W49">
        <f>VLOOKUP($A49,gdp_growth,$W$1,TRUE)</f>
        <v>2.6457179180615213</v>
      </c>
      <c r="X49">
        <f>VLOOKUP($A49,gdp_growth,$X$1,TRUE)</f>
        <v>-7.4445570297587409</v>
      </c>
      <c r="Y49">
        <f>VLOOKUP($A49,gdp_growth,$Y$1,TRUE)</f>
        <v>-0.19407347101582673</v>
      </c>
      <c r="Z49">
        <f>VLOOKUP($A49,gdp_growth,$Z$1,TRUE)</f>
        <v>4.6034188798865614</v>
      </c>
      <c r="AA49">
        <f>VLOOKUP($A49,gdp_growth,$AA$1,TRUE)</f>
        <v>-1.320645119730159</v>
      </c>
      <c r="AB49">
        <f>VLOOKUP($A49,gdp_growth,$AB$1,TRUE)</f>
        <v>13.396242615750921</v>
      </c>
      <c r="AC49">
        <f>VLOOKUP($A49,gdp_growth,$AC$1,TRUE)</f>
        <v>3.7551964519190193</v>
      </c>
      <c r="AD49">
        <f>VLOOKUP($A49,gdp_growth,$AD$1,TRUE)</f>
        <v>-6.0259718031571765</v>
      </c>
    </row>
    <row r="50" spans="1:30" x14ac:dyDescent="0.45">
      <c r="A50" t="s">
        <v>485</v>
      </c>
      <c r="B50" t="str">
        <f>VLOOKUP($A50,gdp_growth,2,TRUE)</f>
        <v>Iraq</v>
      </c>
      <c r="C50">
        <f>VLOOKUP($A50,gdp_growth,3,TRUE)</f>
        <v>-64.047106973487985</v>
      </c>
      <c r="D50">
        <f>VLOOKUP($A50,gdp_growth,$D$1,TRUE)</f>
        <v>32.59221119640506</v>
      </c>
      <c r="E50">
        <f>VLOOKUP($A50,gdp_growth,$E$1,TRUE)</f>
        <v>30.289829491298036</v>
      </c>
      <c r="F50">
        <f>VLOOKUP($A50,gdp_growth,$F$1,TRUE)</f>
        <v>3.8545324489531794</v>
      </c>
      <c r="G50">
        <f>VLOOKUP($A50,gdp_growth,$G$1,TRUE)</f>
        <v>2.1200214976336156</v>
      </c>
      <c r="H50">
        <f>VLOOKUP($A50,gdp_growth,$H$1,TRUE)</f>
        <v>11.020785644211742</v>
      </c>
      <c r="I50">
        <f>VLOOKUP($A50,gdp_growth,$I$1,TRUE)</f>
        <v>21.23793612879183</v>
      </c>
      <c r="J50">
        <f>VLOOKUP($A50,gdp_growth,$J$1,TRUE)</f>
        <v>34.857095134515475</v>
      </c>
      <c r="K50">
        <f>VLOOKUP($A50,gdp_growth,$K$1,TRUE)</f>
        <v>17.582266009852205</v>
      </c>
      <c r="L50">
        <f>VLOOKUP($A50,gdp_growth,$L$1,TRUE)</f>
        <v>16.921665685311311</v>
      </c>
      <c r="M50">
        <f>VLOOKUP($A50,gdp_growth,$M$1,TRUE)</f>
        <v>1.7614800891467866</v>
      </c>
      <c r="N50">
        <f>VLOOKUP($A50,gdp_growth,$N$1,TRUE)</f>
        <v>-8.1984698282812332</v>
      </c>
      <c r="O50">
        <f>VLOOKUP($A50,gdp_growth,$O$1,TRUE)</f>
        <v>-36.65815267478385</v>
      </c>
      <c r="P50">
        <f>VLOOKUP($A50,gdp_growth,$P$1,TRUE)</f>
        <v>53.381794182454485</v>
      </c>
      <c r="Q50">
        <f>VLOOKUP($A50,gdp_growth,$Q$1,TRUE)</f>
        <v>1.671889622498739</v>
      </c>
      <c r="R50">
        <f>VLOOKUP($A50,gdp_growth,$R$1,TRUE)</f>
        <v>5.6462978012854279</v>
      </c>
      <c r="S50">
        <f>VLOOKUP($A50,gdp_growth,$S$1,TRUE)</f>
        <v>1.8855721409739772</v>
      </c>
      <c r="T50">
        <f>VLOOKUP($A50,gdp_growth,$T$1,TRUE)</f>
        <v>8.2281071038327696</v>
      </c>
      <c r="U50">
        <f>VLOOKUP($A50,gdp_growth,$U$1,TRUE)</f>
        <v>3.3792990944277079</v>
      </c>
      <c r="V50">
        <f>VLOOKUP($A50,gdp_growth,$V$1,TRUE)</f>
        <v>6.4025648447119323</v>
      </c>
      <c r="W50">
        <f>VLOOKUP($A50,gdp_growth,$W$1,TRUE)</f>
        <v>7.5464712004259979</v>
      </c>
      <c r="X50">
        <f>VLOOKUP($A50,gdp_growth,$X$1,TRUE)</f>
        <v>13.936430173753706</v>
      </c>
      <c r="Y50">
        <f>VLOOKUP($A50,gdp_growth,$Y$1,TRUE)</f>
        <v>7.6285711847115891</v>
      </c>
      <c r="Z50">
        <f>VLOOKUP($A50,gdp_growth,$Z$1,TRUE)</f>
        <v>0.19701671035903701</v>
      </c>
      <c r="AA50">
        <f>VLOOKUP($A50,gdp_growth,$AA$1,TRUE)</f>
        <v>4.7228640188413067</v>
      </c>
      <c r="AB50">
        <f>VLOOKUP($A50,gdp_growth,$AB$1,TRUE)</f>
        <v>13.787373018708934</v>
      </c>
      <c r="AC50">
        <f>VLOOKUP($A50,gdp_growth,$AC$1,TRUE)</f>
        <v>-1.7536608447887687</v>
      </c>
      <c r="AD50">
        <f>VLOOKUP($A50,gdp_growth,$AD$1,TRUE)</f>
        <v>-1.2139633990590681</v>
      </c>
    </row>
    <row r="51" spans="1:30" x14ac:dyDescent="0.45">
      <c r="A51" t="s">
        <v>636</v>
      </c>
      <c r="B51" t="str">
        <f>VLOOKUP($A51,gdp_growth,2,TRUE)</f>
        <v>Jamaica</v>
      </c>
      <c r="C51">
        <f>VLOOKUP($A51,gdp_growth,3,TRUE)</f>
        <v>4.8382387532441413</v>
      </c>
      <c r="D51">
        <f>VLOOKUP($A51,gdp_growth,$D$1,TRUE)</f>
        <v>1.95554250245047</v>
      </c>
      <c r="E51">
        <f>VLOOKUP($A51,gdp_growth,$E$1,TRUE)</f>
        <v>9.4171025670875395</v>
      </c>
      <c r="F51">
        <f>VLOOKUP($A51,gdp_growth,$F$1,TRUE)</f>
        <v>1.3833898027364882</v>
      </c>
      <c r="G51">
        <f>VLOOKUP($A51,gdp_growth,$G$1,TRUE)</f>
        <v>2.3499570414782909</v>
      </c>
      <c r="H51">
        <f>VLOOKUP($A51,gdp_growth,$H$1,TRUE)</f>
        <v>-0.11373120611553134</v>
      </c>
      <c r="I51">
        <f>VLOOKUP($A51,gdp_growth,$I$1,TRUE)</f>
        <v>-1.1404598723546258</v>
      </c>
      <c r="J51">
        <f>VLOOKUP($A51,gdp_growth,$J$1,TRUE)</f>
        <v>-2.3345535433781635</v>
      </c>
      <c r="K51">
        <f>VLOOKUP($A51,gdp_growth,$K$1,TRUE)</f>
        <v>1.0476738707379241</v>
      </c>
      <c r="L51">
        <f>VLOOKUP($A51,gdp_growth,$L$1,TRUE)</f>
        <v>0.87870354796235972</v>
      </c>
      <c r="M51">
        <f>VLOOKUP($A51,gdp_growth,$M$1,TRUE)</f>
        <v>1.3449295639669714</v>
      </c>
      <c r="N51">
        <f>VLOOKUP($A51,gdp_growth,$N$1,TRUE)</f>
        <v>1.9972909440715512</v>
      </c>
      <c r="O51">
        <f>VLOOKUP($A51,gdp_growth,$O$1,TRUE)</f>
        <v>3.6663175927902074</v>
      </c>
      <c r="P51">
        <f>VLOOKUP($A51,gdp_growth,$P$1,TRUE)</f>
        <v>1.3237250997782724</v>
      </c>
      <c r="Q51">
        <f>VLOOKUP($A51,gdp_growth,$Q$1,TRUE)</f>
        <v>0.89379793594500256</v>
      </c>
      <c r="R51">
        <f>VLOOKUP($A51,gdp_growth,$R$1,TRUE)</f>
        <v>2.899125349588715</v>
      </c>
      <c r="S51">
        <f>VLOOKUP($A51,gdp_growth,$S$1,TRUE)</f>
        <v>1.4319540366511774</v>
      </c>
      <c r="T51">
        <f>VLOOKUP($A51,gdp_growth,$T$1,TRUE)</f>
        <v>-0.81173670328081471</v>
      </c>
      <c r="U51">
        <f>VLOOKUP($A51,gdp_growth,$U$1,TRUE)</f>
        <v>-4.3453018579463958</v>
      </c>
      <c r="V51">
        <f>VLOOKUP($A51,gdp_growth,$V$1,TRUE)</f>
        <v>-1.4571472094750249</v>
      </c>
      <c r="W51">
        <f>VLOOKUP($A51,gdp_growth,$W$1,TRUE)</f>
        <v>1.7303762674692109</v>
      </c>
      <c r="X51">
        <f>VLOOKUP($A51,gdp_growth,$X$1,TRUE)</f>
        <v>-0.61363603986912096</v>
      </c>
      <c r="Y51">
        <f>VLOOKUP($A51,gdp_growth,$Y$1,TRUE)</f>
        <v>0.51768601280240034</v>
      </c>
      <c r="Z51">
        <f>VLOOKUP($A51,gdp_growth,$Z$1,TRUE)</f>
        <v>0.68982235737433939</v>
      </c>
      <c r="AA51">
        <f>VLOOKUP($A51,gdp_growth,$AA$1,TRUE)</f>
        <v>0.92148712538030964</v>
      </c>
      <c r="AB51">
        <f>VLOOKUP($A51,gdp_growth,$AB$1,TRUE)</f>
        <v>1.3752230644553833</v>
      </c>
      <c r="AC51">
        <f>VLOOKUP($A51,gdp_growth,$AC$1,TRUE)</f>
        <v>0.99712306233519143</v>
      </c>
      <c r="AD51">
        <f>VLOOKUP($A51,gdp_growth,$AD$1,TRUE)</f>
        <v>1.8899236812108597</v>
      </c>
    </row>
    <row r="52" spans="1:30" x14ac:dyDescent="0.45">
      <c r="A52" t="s">
        <v>271</v>
      </c>
      <c r="B52" t="str">
        <f>VLOOKUP($A52,gdp_growth,2,TRUE)</f>
        <v>Jordan</v>
      </c>
      <c r="C52">
        <f>VLOOKUP($A52,gdp_growth,3,TRUE)</f>
        <v>1.6085301477466203</v>
      </c>
      <c r="D52">
        <f>VLOOKUP($A52,gdp_growth,$D$1,TRUE)</f>
        <v>14.349777799406553</v>
      </c>
      <c r="E52">
        <f>VLOOKUP($A52,gdp_growth,$E$1,TRUE)</f>
        <v>4.4869889919523018</v>
      </c>
      <c r="F52">
        <f>VLOOKUP($A52,gdp_growth,$F$1,TRUE)</f>
        <v>4.9714773247907544</v>
      </c>
      <c r="G52">
        <f>VLOOKUP($A52,gdp_growth,$G$1,TRUE)</f>
        <v>6.2008744413951717</v>
      </c>
      <c r="H52">
        <f>VLOOKUP($A52,gdp_growth,$H$1,TRUE)</f>
        <v>2.0870202145510035</v>
      </c>
      <c r="I52">
        <f>VLOOKUP($A52,gdp_growth,$I$1,TRUE)</f>
        <v>3.3084759117978422</v>
      </c>
      <c r="J52">
        <f>VLOOKUP($A52,gdp_growth,$J$1,TRUE)</f>
        <v>3.012172148082044</v>
      </c>
      <c r="K52">
        <f>VLOOKUP($A52,gdp_growth,$K$1,TRUE)</f>
        <v>3.3895307468828406</v>
      </c>
      <c r="L52">
        <f>VLOOKUP($A52,gdp_growth,$L$1,TRUE)</f>
        <v>4.2457123440155442</v>
      </c>
      <c r="M52">
        <f>VLOOKUP($A52,gdp_growth,$M$1,TRUE)</f>
        <v>5.2699573768640846</v>
      </c>
      <c r="N52">
        <f>VLOOKUP($A52,gdp_growth,$N$1,TRUE)</f>
        <v>5.7838081127194982</v>
      </c>
      <c r="O52">
        <f>VLOOKUP($A52,gdp_growth,$O$1,TRUE)</f>
        <v>4.1616669990857957</v>
      </c>
      <c r="P52">
        <f>VLOOKUP($A52,gdp_growth,$P$1,TRUE)</f>
        <v>8.5672147976026451</v>
      </c>
      <c r="Q52">
        <f>VLOOKUP($A52,gdp_growth,$Q$1,TRUE)</f>
        <v>8.1465948914178057</v>
      </c>
      <c r="R52">
        <f>VLOOKUP($A52,gdp_growth,$R$1,TRUE)</f>
        <v>8.0929749443376124</v>
      </c>
      <c r="S52">
        <f>VLOOKUP($A52,gdp_growth,$S$1,TRUE)</f>
        <v>8.1761703506036127</v>
      </c>
      <c r="T52">
        <f>VLOOKUP($A52,gdp_growth,$T$1,TRUE)</f>
        <v>7.2323189642085453</v>
      </c>
      <c r="U52">
        <f>VLOOKUP($A52,gdp_growth,$U$1,TRUE)</f>
        <v>5.0237100727266863</v>
      </c>
      <c r="V52">
        <f>VLOOKUP($A52,gdp_growth,$V$1,TRUE)</f>
        <v>2.3148342206304591</v>
      </c>
      <c r="W52">
        <f>VLOOKUP($A52,gdp_growth,$W$1,TRUE)</f>
        <v>2.7371798863210444</v>
      </c>
      <c r="X52">
        <f>VLOOKUP($A52,gdp_growth,$X$1,TRUE)</f>
        <v>2.4293580010023845</v>
      </c>
      <c r="Y52">
        <f>VLOOKUP($A52,gdp_growth,$Y$1,TRUE)</f>
        <v>2.6099473754863141</v>
      </c>
      <c r="Z52">
        <f>VLOOKUP($A52,gdp_growth,$Z$1,TRUE)</f>
        <v>3.3840780993347153</v>
      </c>
      <c r="AA52">
        <f>VLOOKUP($A52,gdp_growth,$AA$1,TRUE)</f>
        <v>2.4965287931518816</v>
      </c>
      <c r="AB52">
        <f>VLOOKUP($A52,gdp_growth,$AB$1,TRUE)</f>
        <v>1.9941808493012019</v>
      </c>
      <c r="AC52">
        <f>VLOOKUP($A52,gdp_growth,$AC$1,TRUE)</f>
        <v>2.0871145512629141</v>
      </c>
      <c r="AD52">
        <f>VLOOKUP($A52,gdp_growth,$AD$1,TRUE)</f>
        <v>1.9340917014170742</v>
      </c>
    </row>
    <row r="53" spans="1:30" x14ac:dyDescent="0.45">
      <c r="A53" t="s">
        <v>251</v>
      </c>
      <c r="B53" t="str">
        <f>VLOOKUP($A53,gdp_growth,2,TRUE)</f>
        <v>Kazakhstan</v>
      </c>
      <c r="C53">
        <f>VLOOKUP($A53,gdp_growth,3,TRUE)</f>
        <v>-11.00000000169257</v>
      </c>
      <c r="D53">
        <f>VLOOKUP($A53,gdp_growth,$D$1,TRUE)</f>
        <v>-5.2999999989346804</v>
      </c>
      <c r="E53">
        <f>VLOOKUP($A53,gdp_growth,$E$1,TRUE)</f>
        <v>-9.2000000020330788</v>
      </c>
      <c r="F53">
        <f>VLOOKUP($A53,gdp_growth,$F$1,TRUE)</f>
        <v>-12.599999998316775</v>
      </c>
      <c r="G53">
        <f>VLOOKUP($A53,gdp_growth,$G$1,TRUE)</f>
        <v>-8.2000000011824028</v>
      </c>
      <c r="H53">
        <f>VLOOKUP($A53,gdp_growth,$H$1,TRUE)</f>
        <v>0.50000000207350581</v>
      </c>
      <c r="I53">
        <f>VLOOKUP($A53,gdp_growth,$I$1,TRUE)</f>
        <v>1.6999999994951338</v>
      </c>
      <c r="J53">
        <f>VLOOKUP($A53,gdp_growth,$J$1,TRUE)</f>
        <v>-1.8999999994247929</v>
      </c>
      <c r="K53">
        <f>VLOOKUP($A53,gdp_growth,$K$1,TRUE)</f>
        <v>2.6999999978419851</v>
      </c>
      <c r="L53">
        <f>VLOOKUP($A53,gdp_growth,$L$1,TRUE)</f>
        <v>9.8000000021415588</v>
      </c>
      <c r="M53">
        <f>VLOOKUP($A53,gdp_growth,$M$1,TRUE)</f>
        <v>13.499999998435783</v>
      </c>
      <c r="N53">
        <f>VLOOKUP($A53,gdp_growth,$N$1,TRUE)</f>
        <v>9.7999999996084171</v>
      </c>
      <c r="O53">
        <f>VLOOKUP($A53,gdp_growth,$O$1,TRUE)</f>
        <v>9.3000000003375902</v>
      </c>
      <c r="P53">
        <f>VLOOKUP($A53,gdp_growth,$P$1,TRUE)</f>
        <v>9.6000000013685423</v>
      </c>
      <c r="Q53">
        <f>VLOOKUP($A53,gdp_growth,$Q$1,TRUE)</f>
        <v>9.6999999992268187</v>
      </c>
      <c r="R53">
        <f>VLOOKUP($A53,gdp_growth,$R$1,TRUE)</f>
        <v>10.7</v>
      </c>
      <c r="S53">
        <f>VLOOKUP($A53,gdp_growth,$S$1,TRUE)</f>
        <v>8.8999999999940513</v>
      </c>
      <c r="T53">
        <f>VLOOKUP($A53,gdp_growth,$T$1,TRUE)</f>
        <v>3.3000000002109147</v>
      </c>
      <c r="U53">
        <f>VLOOKUP($A53,gdp_growth,$U$1,TRUE)</f>
        <v>1.1999999994287265</v>
      </c>
      <c r="V53">
        <f>VLOOKUP($A53,gdp_growth,$V$1,TRUE)</f>
        <v>7.3000000001620151</v>
      </c>
      <c r="W53">
        <f>VLOOKUP($A53,gdp_growth,$W$1,TRUE)</f>
        <v>7.4000000006839315</v>
      </c>
      <c r="X53">
        <f>VLOOKUP($A53,gdp_growth,$X$1,TRUE)</f>
        <v>4.7999999999927496</v>
      </c>
      <c r="Y53">
        <f>VLOOKUP($A53,gdp_growth,$Y$1,TRUE)</f>
        <v>5.999999999255607</v>
      </c>
      <c r="Z53">
        <f>VLOOKUP($A53,gdp_growth,$Z$1,TRUE)</f>
        <v>4.2000000006303821</v>
      </c>
      <c r="AA53">
        <f>VLOOKUP($A53,gdp_growth,$AA$1,TRUE)</f>
        <v>1.1999999997680248</v>
      </c>
      <c r="AB53">
        <f>VLOOKUP($A53,gdp_growth,$AB$1,TRUE)</f>
        <v>1.099999999901641</v>
      </c>
      <c r="AC53">
        <f>VLOOKUP($A53,gdp_growth,$AC$1,TRUE)</f>
        <v>4.1000000003385395</v>
      </c>
      <c r="AD53">
        <f>VLOOKUP($A53,gdp_growth,$AD$1,TRUE)</f>
        <v>4.0999999998712298</v>
      </c>
    </row>
    <row r="54" spans="1:30" x14ac:dyDescent="0.45">
      <c r="A54" t="s">
        <v>631</v>
      </c>
      <c r="B54" t="str">
        <f>VLOOKUP($A54,gdp_growth,2,TRUE)</f>
        <v>Kenya</v>
      </c>
      <c r="C54">
        <f>VLOOKUP($A54,gdp_growth,3,TRUE)</f>
        <v>1.438346791085138</v>
      </c>
      <c r="D54">
        <f>VLOOKUP($A54,gdp_growth,$D$1,TRUE)</f>
        <v>-0.79949395992763073</v>
      </c>
      <c r="E54">
        <f>VLOOKUP($A54,gdp_growth,$E$1,TRUE)</f>
        <v>0.35319725637262422</v>
      </c>
      <c r="F54">
        <f>VLOOKUP($A54,gdp_growth,$F$1,TRUE)</f>
        <v>2.6327845185903271</v>
      </c>
      <c r="G54">
        <f>VLOOKUP($A54,gdp_growth,$G$1,TRUE)</f>
        <v>4.4062165258050641</v>
      </c>
      <c r="H54">
        <f>VLOOKUP($A54,gdp_growth,$H$1,TRUE)</f>
        <v>4.1468392671671239</v>
      </c>
      <c r="I54">
        <f>VLOOKUP($A54,gdp_growth,$I$1,TRUE)</f>
        <v>0.47490192048410051</v>
      </c>
      <c r="J54">
        <f>VLOOKUP($A54,gdp_growth,$J$1,TRUE)</f>
        <v>3.2902137230934585</v>
      </c>
      <c r="K54">
        <f>VLOOKUP($A54,gdp_growth,$K$1,TRUE)</f>
        <v>2.3053885959187284</v>
      </c>
      <c r="L54">
        <f>VLOOKUP($A54,gdp_growth,$L$1,TRUE)</f>
        <v>0.59969539161363627</v>
      </c>
      <c r="M54">
        <f>VLOOKUP($A54,gdp_growth,$M$1,TRUE)</f>
        <v>3.7799064962898683</v>
      </c>
      <c r="N54">
        <f>VLOOKUP($A54,gdp_growth,$N$1,TRUE)</f>
        <v>0.5468595299945207</v>
      </c>
      <c r="O54">
        <f>VLOOKUP($A54,gdp_growth,$O$1,TRUE)</f>
        <v>2.9324755461927197</v>
      </c>
      <c r="P54">
        <f>VLOOKUP($A54,gdp_growth,$P$1,TRUE)</f>
        <v>5.1042997756893413</v>
      </c>
      <c r="Q54">
        <f>VLOOKUP($A54,gdp_growth,$Q$1,TRUE)</f>
        <v>5.9066660816801289</v>
      </c>
      <c r="R54">
        <f>VLOOKUP($A54,gdp_growth,$R$1,TRUE)</f>
        <v>6.4724942986248237</v>
      </c>
      <c r="S54">
        <f>VLOOKUP($A54,gdp_growth,$S$1,TRUE)</f>
        <v>6.850729770631375</v>
      </c>
      <c r="T54">
        <f>VLOOKUP($A54,gdp_growth,$T$1,TRUE)</f>
        <v>0.23228274566594109</v>
      </c>
      <c r="U54">
        <f>VLOOKUP($A54,gdp_growth,$U$1,TRUE)</f>
        <v>3.306939815347576</v>
      </c>
      <c r="V54">
        <f>VLOOKUP($A54,gdp_growth,$V$1,TRUE)</f>
        <v>8.4056992242171731</v>
      </c>
      <c r="W54">
        <f>VLOOKUP($A54,gdp_growth,$W$1,TRUE)</f>
        <v>6.1082637197965113</v>
      </c>
      <c r="X54">
        <f>VLOOKUP($A54,gdp_growth,$X$1,TRUE)</f>
        <v>4.5632091307111722</v>
      </c>
      <c r="Y54">
        <f>VLOOKUP($A54,gdp_growth,$Y$1,TRUE)</f>
        <v>5.8786805667541842</v>
      </c>
      <c r="Z54">
        <f>VLOOKUP($A54,gdp_growth,$Z$1,TRUE)</f>
        <v>5.3571256444996891</v>
      </c>
      <c r="AA54">
        <f>VLOOKUP($A54,gdp_growth,$AA$1,TRUE)</f>
        <v>5.7185071313351443</v>
      </c>
      <c r="AB54">
        <f>VLOOKUP($A54,gdp_growth,$AB$1,TRUE)</f>
        <v>5.8789492995013717</v>
      </c>
      <c r="AC54">
        <f>VLOOKUP($A54,gdp_growth,$AC$1,TRUE)</f>
        <v>4.8056965247938734</v>
      </c>
      <c r="AD54">
        <f>VLOOKUP($A54,gdp_growth,$AD$1,TRUE)</f>
        <v>6.3184507016286631</v>
      </c>
    </row>
    <row r="55" spans="1:30" x14ac:dyDescent="0.45">
      <c r="A55" t="s">
        <v>375</v>
      </c>
      <c r="B55" t="str">
        <f>VLOOKUP($A55,gdp_growth,2,TRUE)</f>
        <v>Kyrgyz Republic</v>
      </c>
      <c r="C55">
        <f>VLOOKUP($A55,gdp_growth,3,TRUE)</f>
        <v>-7.9439252285318673</v>
      </c>
      <c r="D55">
        <f>VLOOKUP($A55,gdp_growth,$D$1,TRUE)</f>
        <v>-13.837837818252453</v>
      </c>
      <c r="E55">
        <f>VLOOKUP($A55,gdp_growth,$E$1,TRUE)</f>
        <v>-15.459328221823569</v>
      </c>
      <c r="F55">
        <f>VLOOKUP($A55,gdp_growth,$F$1,TRUE)</f>
        <v>-20.085158836150882</v>
      </c>
      <c r="G55">
        <f>VLOOKUP($A55,gdp_growth,$G$1,TRUE)</f>
        <v>-5.4238219104016423</v>
      </c>
      <c r="H55">
        <f>VLOOKUP($A55,gdp_growth,$H$1,TRUE)</f>
        <v>7.0845024080290244</v>
      </c>
      <c r="I55">
        <f>VLOOKUP($A55,gdp_growth,$I$1,TRUE)</f>
        <v>9.9152538938728725</v>
      </c>
      <c r="J55">
        <f>VLOOKUP($A55,gdp_growth,$J$1,TRUE)</f>
        <v>2.1218352638201736</v>
      </c>
      <c r="K55">
        <f>VLOOKUP($A55,gdp_growth,$K$1,TRUE)</f>
        <v>3.6557893904150234</v>
      </c>
      <c r="L55">
        <f>VLOOKUP($A55,gdp_growth,$L$1,TRUE)</f>
        <v>5.4433366331404471</v>
      </c>
      <c r="M55">
        <f>VLOOKUP($A55,gdp_growth,$M$1,TRUE)</f>
        <v>5.3216214220863378</v>
      </c>
      <c r="N55">
        <f>VLOOKUP($A55,gdp_growth,$N$1,TRUE)</f>
        <v>-1.7324601951017371E-2</v>
      </c>
      <c r="O55">
        <f>VLOOKUP($A55,gdp_growth,$O$1,TRUE)</f>
        <v>7.0302932008787309</v>
      </c>
      <c r="P55">
        <f>VLOOKUP($A55,gdp_growth,$P$1,TRUE)</f>
        <v>7.0268124154416682</v>
      </c>
      <c r="Q55">
        <f>VLOOKUP($A55,gdp_growth,$Q$1,TRUE)</f>
        <v>-0.17551541253479286</v>
      </c>
      <c r="R55">
        <f>VLOOKUP($A55,gdp_growth,$R$1,TRUE)</f>
        <v>3.1028987453346417</v>
      </c>
      <c r="S55">
        <f>VLOOKUP($A55,gdp_growth,$S$1,TRUE)</f>
        <v>8.5428747644519092</v>
      </c>
      <c r="T55">
        <f>VLOOKUP($A55,gdp_growth,$T$1,TRUE)</f>
        <v>8.4016160598996805</v>
      </c>
      <c r="U55">
        <f>VLOOKUP($A55,gdp_growth,$U$1,TRUE)</f>
        <v>2.8862945753758993</v>
      </c>
      <c r="V55">
        <f>VLOOKUP($A55,gdp_growth,$V$1,TRUE)</f>
        <v>-0.47156660113014937</v>
      </c>
      <c r="W55">
        <f>VLOOKUP($A55,gdp_growth,$W$1,TRUE)</f>
        <v>5.9562743086264618</v>
      </c>
      <c r="X55">
        <f>VLOOKUP($A55,gdp_growth,$X$1,TRUE)</f>
        <v>-8.8150201010634532E-2</v>
      </c>
      <c r="Y55">
        <f>VLOOKUP($A55,gdp_growth,$Y$1,TRUE)</f>
        <v>10.915469454314433</v>
      </c>
      <c r="Z55">
        <f>VLOOKUP($A55,gdp_growth,$Z$1,TRUE)</f>
        <v>4.0240386257686112</v>
      </c>
      <c r="AA55">
        <f>VLOOKUP($A55,gdp_growth,$AA$1,TRUE)</f>
        <v>3.875825448214016</v>
      </c>
      <c r="AB55">
        <f>VLOOKUP($A55,gdp_growth,$AB$1,TRUE)</f>
        <v>4.3358559171596767</v>
      </c>
      <c r="AC55">
        <f>VLOOKUP($A55,gdp_growth,$AC$1,TRUE)</f>
        <v>4.7399372253946552</v>
      </c>
      <c r="AD55">
        <f>VLOOKUP($A55,gdp_growth,$AD$1,TRUE)</f>
        <v>3.757910128406877</v>
      </c>
    </row>
    <row r="56" spans="1:30" x14ac:dyDescent="0.45">
      <c r="A56" t="s">
        <v>642</v>
      </c>
      <c r="B56" t="str">
        <f>VLOOKUP($A56,gdp_growth,2,TRUE)</f>
        <v>Cambodia</v>
      </c>
      <c r="C56" t="str">
        <f>VLOOKUP($A56,gdp_growth,3,TRUE)</f>
        <v>NA</v>
      </c>
      <c r="D56" t="str">
        <f>VLOOKUP($A56,gdp_growth,$D$1,TRUE)</f>
        <v>NA</v>
      </c>
      <c r="E56" t="str">
        <f>VLOOKUP($A56,gdp_growth,$E$1,TRUE)</f>
        <v>NA</v>
      </c>
      <c r="F56">
        <f>VLOOKUP($A56,gdp_growth,$F$1,TRUE)</f>
        <v>-34.808638772785145</v>
      </c>
      <c r="G56">
        <f>VLOOKUP($A56,gdp_growth,$G$1,TRUE)</f>
        <v>9.9034689017788224</v>
      </c>
      <c r="H56">
        <f>VLOOKUP($A56,gdp_growth,$H$1,TRUE)</f>
        <v>5.8975056098473715</v>
      </c>
      <c r="I56">
        <f>VLOOKUP($A56,gdp_growth,$I$1,TRUE)</f>
        <v>4.0066210729701339</v>
      </c>
      <c r="J56">
        <f>VLOOKUP($A56,gdp_growth,$J$1,TRUE)</f>
        <v>4.6816321075888965</v>
      </c>
      <c r="K56">
        <f>VLOOKUP($A56,gdp_growth,$K$1,TRUE)</f>
        <v>12.705381134703032</v>
      </c>
      <c r="L56">
        <f>VLOOKUP($A56,gdp_growth,$L$1,TRUE)</f>
        <v>9.9935803218012609</v>
      </c>
      <c r="M56">
        <f>VLOOKUP($A56,gdp_growth,$M$1,TRUE)</f>
        <v>8.1483860984733241</v>
      </c>
      <c r="N56">
        <f>VLOOKUP($A56,gdp_growth,$N$1,TRUE)</f>
        <v>6.5789395023569455</v>
      </c>
      <c r="O56">
        <f>VLOOKUP($A56,gdp_growth,$O$1,TRUE)</f>
        <v>8.5058955571203967</v>
      </c>
      <c r="P56">
        <f>VLOOKUP($A56,gdp_growth,$P$1,TRUE)</f>
        <v>10.340528777047126</v>
      </c>
      <c r="Q56">
        <f>VLOOKUP($A56,gdp_growth,$Q$1,TRUE)</f>
        <v>13.250086913877126</v>
      </c>
      <c r="R56">
        <f>VLOOKUP($A56,gdp_growth,$R$1,TRUE)</f>
        <v>10.771083670073622</v>
      </c>
      <c r="S56">
        <f>VLOOKUP($A56,gdp_growth,$S$1,TRUE)</f>
        <v>10.212573912507807</v>
      </c>
      <c r="T56">
        <f>VLOOKUP($A56,gdp_growth,$T$1,TRUE)</f>
        <v>6.6915774746063335</v>
      </c>
      <c r="U56">
        <f>VLOOKUP($A56,gdp_growth,$U$1,TRUE)</f>
        <v>8.6696959382308592E-2</v>
      </c>
      <c r="V56">
        <f>VLOOKUP($A56,gdp_growth,$V$1,TRUE)</f>
        <v>5.9630785752210755</v>
      </c>
      <c r="W56">
        <f>VLOOKUP($A56,gdp_growth,$W$1,TRUE)</f>
        <v>7.0695699461189747</v>
      </c>
      <c r="X56">
        <f>VLOOKUP($A56,gdp_growth,$X$1,TRUE)</f>
        <v>7.3133455050657545</v>
      </c>
      <c r="Y56">
        <f>VLOOKUP($A56,gdp_growth,$Y$1,TRUE)</f>
        <v>7.3566651490059058</v>
      </c>
      <c r="Z56">
        <f>VLOOKUP($A56,gdp_growth,$Z$1,TRUE)</f>
        <v>7.1425711008541413</v>
      </c>
      <c r="AA56">
        <f>VLOOKUP($A56,gdp_growth,$AA$1,TRUE)</f>
        <v>7.1156945552737199</v>
      </c>
      <c r="AB56">
        <f>VLOOKUP($A56,gdp_growth,$AB$1,TRUE)</f>
        <v>6.9390606044058529</v>
      </c>
      <c r="AC56">
        <f>VLOOKUP($A56,gdp_growth,$AC$1,TRUE)</f>
        <v>6.8414314997784942</v>
      </c>
      <c r="AD56">
        <f>VLOOKUP($A56,gdp_growth,$AD$1,TRUE)</f>
        <v>7.4691692070149287</v>
      </c>
    </row>
    <row r="57" spans="1:30" x14ac:dyDescent="0.45">
      <c r="A57" t="s">
        <v>206</v>
      </c>
      <c r="B57" t="str">
        <f>VLOOKUP($A57,gdp_growth,2,TRUE)</f>
        <v>Lao PDR</v>
      </c>
      <c r="C57">
        <f>VLOOKUP($A57,gdp_growth,3,TRUE)</f>
        <v>4.2965636411683334</v>
      </c>
      <c r="D57">
        <f>VLOOKUP($A57,gdp_growth,$D$1,TRUE)</f>
        <v>5.559857767761514</v>
      </c>
      <c r="E57">
        <f>VLOOKUP($A57,gdp_growth,$E$1,TRUE)</f>
        <v>5.9125565563149109</v>
      </c>
      <c r="F57">
        <f>VLOOKUP($A57,gdp_growth,$F$1,TRUE)</f>
        <v>8.1590185304964535</v>
      </c>
      <c r="G57">
        <f>VLOOKUP($A57,gdp_growth,$G$1,TRUE)</f>
        <v>7.0312543276209709</v>
      </c>
      <c r="H57">
        <f>VLOOKUP($A57,gdp_growth,$H$1,TRUE)</f>
        <v>6.9283237251818122</v>
      </c>
      <c r="I57">
        <f>VLOOKUP($A57,gdp_growth,$I$1,TRUE)</f>
        <v>6.872091273125065</v>
      </c>
      <c r="J57">
        <f>VLOOKUP($A57,gdp_growth,$J$1,TRUE)</f>
        <v>3.9676080913052374</v>
      </c>
      <c r="K57">
        <f>VLOOKUP($A57,gdp_growth,$K$1,TRUE)</f>
        <v>7.3063760730441913</v>
      </c>
      <c r="L57">
        <f>VLOOKUP($A57,gdp_growth,$L$1,TRUE)</f>
        <v>5.7987823261587295</v>
      </c>
      <c r="M57">
        <f>VLOOKUP($A57,gdp_growth,$M$1,TRUE)</f>
        <v>5.7514128821902375</v>
      </c>
      <c r="N57">
        <f>VLOOKUP($A57,gdp_growth,$N$1,TRUE)</f>
        <v>5.9187436817742736</v>
      </c>
      <c r="O57">
        <f>VLOOKUP($A57,gdp_growth,$O$1,TRUE)</f>
        <v>6.0670023037584286</v>
      </c>
      <c r="P57">
        <f>VLOOKUP($A57,gdp_growth,$P$1,TRUE)</f>
        <v>6.3576954801280294</v>
      </c>
      <c r="Q57">
        <f>VLOOKUP($A57,gdp_growth,$Q$1,TRUE)</f>
        <v>7.1075683690614824</v>
      </c>
      <c r="R57">
        <f>VLOOKUP($A57,gdp_growth,$R$1,TRUE)</f>
        <v>8.6192662087304655</v>
      </c>
      <c r="S57">
        <f>VLOOKUP($A57,gdp_growth,$S$1,TRUE)</f>
        <v>7.5968288005046531</v>
      </c>
      <c r="T57">
        <f>VLOOKUP($A57,gdp_growth,$T$1,TRUE)</f>
        <v>7.824902762608275</v>
      </c>
      <c r="U57">
        <f>VLOOKUP($A57,gdp_growth,$U$1,TRUE)</f>
        <v>7.5017749126047306</v>
      </c>
      <c r="V57">
        <f>VLOOKUP($A57,gdp_growth,$V$1,TRUE)</f>
        <v>8.5269055172287267</v>
      </c>
      <c r="W57">
        <f>VLOOKUP($A57,gdp_growth,$W$1,TRUE)</f>
        <v>8.0386526808092924</v>
      </c>
      <c r="X57">
        <f>VLOOKUP($A57,gdp_growth,$X$1,TRUE)</f>
        <v>8.026098434040847</v>
      </c>
      <c r="Y57">
        <f>VLOOKUP($A57,gdp_growth,$Y$1,TRUE)</f>
        <v>8.0263002263775149</v>
      </c>
      <c r="Z57">
        <f>VLOOKUP($A57,gdp_growth,$Z$1,TRUE)</f>
        <v>7.6119634407437928</v>
      </c>
      <c r="AA57">
        <f>VLOOKUP($A57,gdp_growth,$AA$1,TRUE)</f>
        <v>7.2700658433986405</v>
      </c>
      <c r="AB57">
        <f>VLOOKUP($A57,gdp_growth,$AB$1,TRUE)</f>
        <v>7.0228362550113843</v>
      </c>
      <c r="AC57">
        <f>VLOOKUP($A57,gdp_growth,$AC$1,TRUE)</f>
        <v>6.8925308726988987</v>
      </c>
      <c r="AD57">
        <f>VLOOKUP($A57,gdp_growth,$AD$1,TRUE)</f>
        <v>6.2479600075587172</v>
      </c>
    </row>
    <row r="58" spans="1:30" x14ac:dyDescent="0.45">
      <c r="A58" t="s">
        <v>598</v>
      </c>
      <c r="B58" t="str">
        <f>VLOOKUP($A58,gdp_growth,2,TRUE)</f>
        <v>Liberia</v>
      </c>
      <c r="C58" t="str">
        <f>VLOOKUP($A58,gdp_growth,3,TRUE)</f>
        <v>NA</v>
      </c>
      <c r="D58" t="str">
        <f>VLOOKUP($A58,gdp_growth,$D$1,TRUE)</f>
        <v>NA</v>
      </c>
      <c r="E58" t="str">
        <f>VLOOKUP($A58,gdp_growth,$E$1,TRUE)</f>
        <v>NA</v>
      </c>
      <c r="F58" t="str">
        <f>VLOOKUP($A58,gdp_growth,$F$1,TRUE)</f>
        <v>NA</v>
      </c>
      <c r="G58" t="str">
        <f>VLOOKUP($A58,gdp_growth,$G$1,TRUE)</f>
        <v>NA</v>
      </c>
      <c r="H58" t="str">
        <f>VLOOKUP($A58,gdp_growth,$H$1,TRUE)</f>
        <v>NA</v>
      </c>
      <c r="I58" t="str">
        <f>VLOOKUP($A58,gdp_growth,$I$1,TRUE)</f>
        <v>NA</v>
      </c>
      <c r="J58" t="str">
        <f>VLOOKUP($A58,gdp_growth,$J$1,TRUE)</f>
        <v>NA</v>
      </c>
      <c r="K58" t="str">
        <f>VLOOKUP($A58,gdp_growth,$K$1,TRUE)</f>
        <v>NA</v>
      </c>
      <c r="L58" t="str">
        <f>VLOOKUP($A58,gdp_growth,$L$1,TRUE)</f>
        <v>NA</v>
      </c>
      <c r="M58">
        <f>VLOOKUP($A58,gdp_growth,$M$1,TRUE)</f>
        <v>2.9202729687694386</v>
      </c>
      <c r="N58">
        <f>VLOOKUP($A58,gdp_growth,$N$1,TRUE)</f>
        <v>3.7630182816468221</v>
      </c>
      <c r="O58">
        <f>VLOOKUP($A58,gdp_growth,$O$1,TRUE)</f>
        <v>-30.145132589216672</v>
      </c>
      <c r="P58">
        <f>VLOOKUP($A58,gdp_growth,$P$1,TRUE)</f>
        <v>2.6198476859923119</v>
      </c>
      <c r="Q58">
        <f>VLOOKUP($A58,gdp_growth,$Q$1,TRUE)</f>
        <v>5.2812120714116162</v>
      </c>
      <c r="R58">
        <f>VLOOKUP($A58,gdp_growth,$R$1,TRUE)</f>
        <v>8.0439062475448679</v>
      </c>
      <c r="S58">
        <f>VLOOKUP($A58,gdp_growth,$S$1,TRUE)</f>
        <v>9.5352798691607461</v>
      </c>
      <c r="T58">
        <f>VLOOKUP($A58,gdp_growth,$T$1,TRUE)</f>
        <v>7.1456889981713658</v>
      </c>
      <c r="U58">
        <f>VLOOKUP($A58,gdp_growth,$U$1,TRUE)</f>
        <v>5.3005393770430942</v>
      </c>
      <c r="V58">
        <f>VLOOKUP($A58,gdp_growth,$V$1,TRUE)</f>
        <v>6.0998276020558109</v>
      </c>
      <c r="W58">
        <f>VLOOKUP($A58,gdp_growth,$W$1,TRUE)</f>
        <v>8.2007658404608037</v>
      </c>
      <c r="X58">
        <f>VLOOKUP($A58,gdp_growth,$X$1,TRUE)</f>
        <v>7.9938156931365683</v>
      </c>
      <c r="Y58">
        <f>VLOOKUP($A58,gdp_growth,$Y$1,TRUE)</f>
        <v>8.7040280659801397</v>
      </c>
      <c r="Z58">
        <f>VLOOKUP($A58,gdp_growth,$Z$1,TRUE)</f>
        <v>0.70114391175076207</v>
      </c>
      <c r="AA58" t="str">
        <f>VLOOKUP($A58,gdp_growth,$AA$1,TRUE)</f>
        <v>NA</v>
      </c>
      <c r="AB58">
        <f>VLOOKUP($A58,gdp_growth,$AB$1,TRUE)</f>
        <v>-1.5995840750200045</v>
      </c>
      <c r="AC58">
        <f>VLOOKUP($A58,gdp_growth,$AC$1,TRUE)</f>
        <v>2.4686260950512349</v>
      </c>
      <c r="AD58">
        <f>VLOOKUP($A58,gdp_growth,$AD$1,TRUE)</f>
        <v>1.2225513129960746</v>
      </c>
    </row>
    <row r="59" spans="1:30" x14ac:dyDescent="0.45">
      <c r="A59" t="s">
        <v>338</v>
      </c>
      <c r="B59" t="str">
        <f>VLOOKUP($A59,gdp_growth,2,TRUE)</f>
        <v>St. Lucia</v>
      </c>
      <c r="C59">
        <f>VLOOKUP($A59,gdp_growth,3,TRUE)</f>
        <v>0.37567802836784381</v>
      </c>
      <c r="D59">
        <f>VLOOKUP($A59,gdp_growth,$D$1,TRUE)</f>
        <v>7.9530753604442026</v>
      </c>
      <c r="E59">
        <f>VLOOKUP($A59,gdp_growth,$E$1,TRUE)</f>
        <v>0.58319975822205095</v>
      </c>
      <c r="F59">
        <f>VLOOKUP($A59,gdp_growth,$F$1,TRUE)</f>
        <v>1.5985601620634071</v>
      </c>
      <c r="G59">
        <f>VLOOKUP($A59,gdp_growth,$G$1,TRUE)</f>
        <v>1.7482258650376679</v>
      </c>
      <c r="H59">
        <f>VLOOKUP($A59,gdp_growth,$H$1,TRUE)</f>
        <v>2.9225879574221949</v>
      </c>
      <c r="I59">
        <f>VLOOKUP($A59,gdp_growth,$I$1,TRUE)</f>
        <v>-0.69413014205930779</v>
      </c>
      <c r="J59">
        <f>VLOOKUP($A59,gdp_growth,$J$1,TRUE)</f>
        <v>6.2864712151186239</v>
      </c>
      <c r="K59">
        <f>VLOOKUP($A59,gdp_growth,$K$1,TRUE)</f>
        <v>2.6706035112741944</v>
      </c>
      <c r="L59">
        <f>VLOOKUP($A59,gdp_growth,$L$1,TRUE)</f>
        <v>4.8748553520113092E-2</v>
      </c>
      <c r="M59">
        <f>VLOOKUP($A59,gdp_growth,$M$1,TRUE)</f>
        <v>-3.4080639618940438</v>
      </c>
      <c r="N59">
        <f>VLOOKUP($A59,gdp_growth,$N$1,TRUE)</f>
        <v>0.41645049304321446</v>
      </c>
      <c r="O59">
        <f>VLOOKUP($A59,gdp_growth,$O$1,TRUE)</f>
        <v>4.2646114873822256</v>
      </c>
      <c r="P59">
        <f>VLOOKUP($A59,gdp_growth,$P$1,TRUE)</f>
        <v>7.2674088699471042</v>
      </c>
      <c r="Q59">
        <f>VLOOKUP($A59,gdp_growth,$Q$1,TRUE)</f>
        <v>-0.41030472629023507</v>
      </c>
      <c r="R59">
        <f>VLOOKUP($A59,gdp_growth,$R$1,TRUE)</f>
        <v>6.1952572914104849</v>
      </c>
      <c r="S59">
        <f>VLOOKUP($A59,gdp_growth,$S$1,TRUE)</f>
        <v>1.691618574339131</v>
      </c>
      <c r="T59">
        <f>VLOOKUP($A59,gdp_growth,$T$1,TRUE)</f>
        <v>4.9493219402805693</v>
      </c>
      <c r="U59">
        <f>VLOOKUP($A59,gdp_growth,$U$1,TRUE)</f>
        <v>-2.828899548306282</v>
      </c>
      <c r="V59">
        <f>VLOOKUP($A59,gdp_growth,$V$1,TRUE)</f>
        <v>1.6038623849959066</v>
      </c>
      <c r="W59">
        <f>VLOOKUP($A59,gdp_growth,$W$1,TRUE)</f>
        <v>5.4834113334570844</v>
      </c>
      <c r="X59">
        <f>VLOOKUP($A59,gdp_growth,$X$1,TRUE)</f>
        <v>-0.19985174043647191</v>
      </c>
      <c r="Y59">
        <f>VLOOKUP($A59,gdp_growth,$Y$1,TRUE)</f>
        <v>-3.1743776044531558</v>
      </c>
      <c r="Z59">
        <f>VLOOKUP($A59,gdp_growth,$Z$1,TRUE)</f>
        <v>1.7586659011824111</v>
      </c>
      <c r="AA59">
        <f>VLOOKUP($A59,gdp_growth,$AA$1,TRUE)</f>
        <v>-1.3604846619909381</v>
      </c>
      <c r="AB59">
        <f>VLOOKUP($A59,gdp_growth,$AB$1,TRUE)</f>
        <v>3.9868689484604118</v>
      </c>
      <c r="AC59">
        <f>VLOOKUP($A59,gdp_growth,$AC$1,TRUE)</f>
        <v>3.4888486595471022</v>
      </c>
      <c r="AD59">
        <f>VLOOKUP($A59,gdp_growth,$AD$1,TRUE)</f>
        <v>2.6394623541648627</v>
      </c>
    </row>
    <row r="60" spans="1:30" x14ac:dyDescent="0.45">
      <c r="A60" t="s">
        <v>222</v>
      </c>
      <c r="B60" t="str">
        <f>VLOOKUP($A60,gdp_growth,2,TRUE)</f>
        <v>Lesotho</v>
      </c>
      <c r="C60">
        <f>VLOOKUP($A60,gdp_growth,3,TRUE)</f>
        <v>6.9666071133075036</v>
      </c>
      <c r="D60">
        <f>VLOOKUP($A60,gdp_growth,$D$1,TRUE)</f>
        <v>6.956364956920595</v>
      </c>
      <c r="E60">
        <f>VLOOKUP($A60,gdp_growth,$E$1,TRUE)</f>
        <v>3.5097664776681796</v>
      </c>
      <c r="F60">
        <f>VLOOKUP($A60,gdp_growth,$F$1,TRUE)</f>
        <v>5.9798731275517554</v>
      </c>
      <c r="G60">
        <f>VLOOKUP($A60,gdp_growth,$G$1,TRUE)</f>
        <v>3.2909385464143526</v>
      </c>
      <c r="H60">
        <f>VLOOKUP($A60,gdp_growth,$H$1,TRUE)</f>
        <v>5.5970357593324849</v>
      </c>
      <c r="I60">
        <f>VLOOKUP($A60,gdp_growth,$I$1,TRUE)</f>
        <v>3.7036035958789171</v>
      </c>
      <c r="J60">
        <f>VLOOKUP($A60,gdp_growth,$J$1,TRUE)</f>
        <v>1.5376556395092962</v>
      </c>
      <c r="K60">
        <f>VLOOKUP($A60,gdp_growth,$K$1,TRUE)</f>
        <v>0.4760251020651225</v>
      </c>
      <c r="L60">
        <f>VLOOKUP($A60,gdp_growth,$L$1,TRUE)</f>
        <v>3.8755468142557987</v>
      </c>
      <c r="M60">
        <f>VLOOKUP($A60,gdp_growth,$M$1,TRUE)</f>
        <v>3.5615821908514818</v>
      </c>
      <c r="N60">
        <f>VLOOKUP($A60,gdp_growth,$N$1,TRUE)</f>
        <v>0.72383596148732465</v>
      </c>
      <c r="O60">
        <f>VLOOKUP($A60,gdp_growth,$O$1,TRUE)</f>
        <v>4.5597768113034647</v>
      </c>
      <c r="P60">
        <f>VLOOKUP($A60,gdp_growth,$P$1,TRUE)</f>
        <v>1.6923742064221869</v>
      </c>
      <c r="Q60">
        <f>VLOOKUP($A60,gdp_growth,$Q$1,TRUE)</f>
        <v>3.4661224814424259</v>
      </c>
      <c r="R60">
        <f>VLOOKUP($A60,gdp_growth,$R$1,TRUE)</f>
        <v>4.2300948540936645</v>
      </c>
      <c r="S60">
        <f>VLOOKUP($A60,gdp_growth,$S$1,TRUE)</f>
        <v>4.1879144179963106</v>
      </c>
      <c r="T60">
        <f>VLOOKUP($A60,gdp_growth,$T$1,TRUE)</f>
        <v>5.522028201268725</v>
      </c>
      <c r="U60">
        <f>VLOOKUP($A60,gdp_growth,$U$1,TRUE)</f>
        <v>-1.2555146257260361</v>
      </c>
      <c r="V60">
        <f>VLOOKUP($A60,gdp_growth,$V$1,TRUE)</f>
        <v>5.2662806528622497</v>
      </c>
      <c r="W60">
        <f>VLOOKUP($A60,gdp_growth,$W$1,TRUE)</f>
        <v>4.6142522376624697</v>
      </c>
      <c r="X60">
        <f>VLOOKUP($A60,gdp_growth,$X$1,TRUE)</f>
        <v>6.3348217011689911</v>
      </c>
      <c r="Y60">
        <f>VLOOKUP($A60,gdp_growth,$Y$1,TRUE)</f>
        <v>1.7925314446657836</v>
      </c>
      <c r="Z60">
        <f>VLOOKUP($A60,gdp_growth,$Z$1,TRUE)</f>
        <v>1.7105440042255964</v>
      </c>
      <c r="AA60">
        <f>VLOOKUP($A60,gdp_growth,$AA$1,TRUE)</f>
        <v>3.127557723829554</v>
      </c>
      <c r="AB60">
        <f>VLOOKUP($A60,gdp_growth,$AB$1,TRUE)</f>
        <v>3.5883645966783462</v>
      </c>
      <c r="AC60">
        <f>VLOOKUP($A60,gdp_growth,$AC$1,TRUE)</f>
        <v>-3.1419499456220734</v>
      </c>
      <c r="AD60">
        <f>VLOOKUP($A60,gdp_growth,$AD$1,TRUE)</f>
        <v>-1.2231373108329109</v>
      </c>
    </row>
    <row r="61" spans="1:30" x14ac:dyDescent="0.45">
      <c r="A61" t="s">
        <v>174</v>
      </c>
      <c r="B61" t="str">
        <f>VLOOKUP($A61,gdp_growth,2,TRUE)</f>
        <v>Morocco</v>
      </c>
      <c r="C61">
        <f>VLOOKUP($A61,gdp_growth,3,TRUE)</f>
        <v>7.2160881613823733</v>
      </c>
      <c r="D61">
        <f>VLOOKUP($A61,gdp_growth,$D$1,TRUE)</f>
        <v>-2.0977387614765206</v>
      </c>
      <c r="E61">
        <f>VLOOKUP($A61,gdp_growth,$E$1,TRUE)</f>
        <v>-0.74059169202217845</v>
      </c>
      <c r="F61">
        <f>VLOOKUP($A61,gdp_growth,$F$1,TRUE)</f>
        <v>10.588000400616778</v>
      </c>
      <c r="G61">
        <f>VLOOKUP($A61,gdp_growth,$G$1,TRUE)</f>
        <v>-5.4054478671599639</v>
      </c>
      <c r="H61">
        <f>VLOOKUP($A61,gdp_growth,$H$1,TRUE)</f>
        <v>12.372876276007716</v>
      </c>
      <c r="I61">
        <f>VLOOKUP($A61,gdp_growth,$I$1,TRUE)</f>
        <v>-1.5607023560645388</v>
      </c>
      <c r="J61">
        <f>VLOOKUP($A61,gdp_growth,$J$1,TRUE)</f>
        <v>7.2385526896538295</v>
      </c>
      <c r="K61">
        <f>VLOOKUP($A61,gdp_growth,$K$1,TRUE)</f>
        <v>1.0813325617380514</v>
      </c>
      <c r="L61">
        <f>VLOOKUP($A61,gdp_growth,$L$1,TRUE)</f>
        <v>1.9128729806376725</v>
      </c>
      <c r="M61">
        <f>VLOOKUP($A61,gdp_growth,$M$1,TRUE)</f>
        <v>7.3199674542071733</v>
      </c>
      <c r="N61">
        <f>VLOOKUP($A61,gdp_growth,$N$1,TRUE)</f>
        <v>3.1214496560053817</v>
      </c>
      <c r="O61">
        <f>VLOOKUP($A61,gdp_growth,$O$1,TRUE)</f>
        <v>5.9611621547828406</v>
      </c>
      <c r="P61">
        <f>VLOOKUP($A61,gdp_growth,$P$1,TRUE)</f>
        <v>4.797018362163243</v>
      </c>
      <c r="Q61">
        <f>VLOOKUP($A61,gdp_growth,$Q$1,TRUE)</f>
        <v>3.2916396843359621</v>
      </c>
      <c r="R61">
        <f>VLOOKUP($A61,gdp_growth,$R$1,TRUE)</f>
        <v>7.5746316445854092</v>
      </c>
      <c r="S61">
        <f>VLOOKUP($A61,gdp_growth,$S$1,TRUE)</f>
        <v>3.5315941515448941</v>
      </c>
      <c r="T61">
        <f>VLOOKUP($A61,gdp_growth,$T$1,TRUE)</f>
        <v>5.9232776859759326</v>
      </c>
      <c r="U61">
        <f>VLOOKUP($A61,gdp_growth,$U$1,TRUE)</f>
        <v>4.2437573208336659</v>
      </c>
      <c r="V61">
        <f>VLOOKUP($A61,gdp_growth,$V$1,TRUE)</f>
        <v>3.8157179167666015</v>
      </c>
      <c r="W61">
        <f>VLOOKUP($A61,gdp_growth,$W$1,TRUE)</f>
        <v>5.2456972972948535</v>
      </c>
      <c r="X61">
        <f>VLOOKUP($A61,gdp_growth,$X$1,TRUE)</f>
        <v>3.0099612622197753</v>
      </c>
      <c r="Y61">
        <f>VLOOKUP($A61,gdp_growth,$Y$1,TRUE)</f>
        <v>4.5354242000385625</v>
      </c>
      <c r="Z61">
        <f>VLOOKUP($A61,gdp_growth,$Z$1,TRUE)</f>
        <v>2.6694939269442273</v>
      </c>
      <c r="AA61">
        <f>VLOOKUP($A61,gdp_growth,$AA$1,TRUE)</f>
        <v>4.5363781680642461</v>
      </c>
      <c r="AB61">
        <f>VLOOKUP($A61,gdp_growth,$AB$1,TRUE)</f>
        <v>1.0598563900817908</v>
      </c>
      <c r="AC61">
        <f>VLOOKUP($A61,gdp_growth,$AC$1,TRUE)</f>
        <v>4.2489492113906948</v>
      </c>
      <c r="AD61">
        <f>VLOOKUP($A61,gdp_growth,$AD$1,TRUE)</f>
        <v>3.1485026444001676</v>
      </c>
    </row>
    <row r="62" spans="1:30" x14ac:dyDescent="0.45">
      <c r="A62" t="s">
        <v>77</v>
      </c>
      <c r="B62" t="str">
        <f>VLOOKUP($A62,gdp_growth,2,TRUE)</f>
        <v>Moldova</v>
      </c>
      <c r="C62" t="str">
        <f>VLOOKUP($A62,gdp_growth,3,TRUE)</f>
        <v>NA</v>
      </c>
      <c r="D62" t="str">
        <f>VLOOKUP($A62,gdp_growth,$D$1,TRUE)</f>
        <v>NA</v>
      </c>
      <c r="E62" t="str">
        <f>VLOOKUP($A62,gdp_growth,$E$1,TRUE)</f>
        <v>NA</v>
      </c>
      <c r="F62" t="str">
        <f>VLOOKUP($A62,gdp_growth,$F$1,TRUE)</f>
        <v>NA</v>
      </c>
      <c r="G62" t="str">
        <f>VLOOKUP($A62,gdp_growth,$G$1,TRUE)</f>
        <v>NA</v>
      </c>
      <c r="H62">
        <f>VLOOKUP($A62,gdp_growth,$H$1,TRUE)</f>
        <v>-5.8770602051686893</v>
      </c>
      <c r="I62">
        <f>VLOOKUP($A62,gdp_growth,$I$1,TRUE)</f>
        <v>1.6470645031067619</v>
      </c>
      <c r="J62">
        <f>VLOOKUP($A62,gdp_growth,$J$1,TRUE)</f>
        <v>-6.5421920230928805</v>
      </c>
      <c r="K62">
        <f>VLOOKUP($A62,gdp_growth,$K$1,TRUE)</f>
        <v>-3.3682545291894286</v>
      </c>
      <c r="L62">
        <f>VLOOKUP($A62,gdp_growth,$L$1,TRUE)</f>
        <v>2.1077160475442724</v>
      </c>
      <c r="M62">
        <f>VLOOKUP($A62,gdp_growth,$M$1,TRUE)</f>
        <v>6.1000004128626273</v>
      </c>
      <c r="N62">
        <f>VLOOKUP($A62,gdp_growth,$N$1,TRUE)</f>
        <v>7.7999996414997099</v>
      </c>
      <c r="O62">
        <f>VLOOKUP($A62,gdp_growth,$O$1,TRUE)</f>
        <v>6.6000000377681971</v>
      </c>
      <c r="P62">
        <f>VLOOKUP($A62,gdp_growth,$P$1,TRUE)</f>
        <v>7.3999996899107146</v>
      </c>
      <c r="Q62">
        <f>VLOOKUP($A62,gdp_growth,$Q$1,TRUE)</f>
        <v>7.5000001386691366</v>
      </c>
      <c r="R62">
        <f>VLOOKUP($A62,gdp_growth,$R$1,TRUE)</f>
        <v>4.799999850094764</v>
      </c>
      <c r="S62">
        <f>VLOOKUP($A62,gdp_growth,$S$1,TRUE)</f>
        <v>3.0000002396945575</v>
      </c>
      <c r="T62">
        <f>VLOOKUP($A62,gdp_growth,$T$1,TRUE)</f>
        <v>7.8000001446595348</v>
      </c>
      <c r="U62">
        <f>VLOOKUP($A62,gdp_growth,$U$1,TRUE)</f>
        <v>-6.000000289389078</v>
      </c>
      <c r="V62">
        <f>VLOOKUP($A62,gdp_growth,$V$1,TRUE)</f>
        <v>7.1000000837927502</v>
      </c>
      <c r="W62">
        <f>VLOOKUP($A62,gdp_growth,$W$1,TRUE)</f>
        <v>5.8181664045350914</v>
      </c>
      <c r="X62">
        <f>VLOOKUP($A62,gdp_growth,$X$1,TRUE)</f>
        <v>-0.58973412591981855</v>
      </c>
      <c r="Y62">
        <f>VLOOKUP($A62,gdp_growth,$Y$1,TRUE)</f>
        <v>9.0438654824314995</v>
      </c>
      <c r="Z62">
        <f>VLOOKUP($A62,gdp_growth,$Z$1,TRUE)</f>
        <v>4.9996256689180711</v>
      </c>
      <c r="AA62">
        <f>VLOOKUP($A62,gdp_growth,$AA$1,TRUE)</f>
        <v>-0.33823532445994431</v>
      </c>
      <c r="AB62">
        <f>VLOOKUP($A62,gdp_growth,$AB$1,TRUE)</f>
        <v>4.4088867237821461</v>
      </c>
      <c r="AC62">
        <f>VLOOKUP($A62,gdp_growth,$AC$1,TRUE)</f>
        <v>4.6907933901872241</v>
      </c>
      <c r="AD62">
        <f>VLOOKUP($A62,gdp_growth,$AD$1,TRUE)</f>
        <v>4.3014777418065648</v>
      </c>
    </row>
    <row r="63" spans="1:30" x14ac:dyDescent="0.45">
      <c r="A63" t="s">
        <v>18</v>
      </c>
      <c r="B63" t="str">
        <f>VLOOKUP($A63,gdp_growth,2,TRUE)</f>
        <v>Madagascar</v>
      </c>
      <c r="C63">
        <f>VLOOKUP($A63,gdp_growth,3,TRUE)</f>
        <v>-6.3063515944582207</v>
      </c>
      <c r="D63">
        <f>VLOOKUP($A63,gdp_growth,$D$1,TRUE)</f>
        <v>1.1808849422964016</v>
      </c>
      <c r="E63">
        <f>VLOOKUP($A63,gdp_growth,$E$1,TRUE)</f>
        <v>2.09992318708629</v>
      </c>
      <c r="F63">
        <f>VLOOKUP($A63,gdp_growth,$F$1,TRUE)</f>
        <v>-4.2101300703649258E-2</v>
      </c>
      <c r="G63">
        <f>VLOOKUP($A63,gdp_growth,$G$1,TRUE)</f>
        <v>1.6785923173170829</v>
      </c>
      <c r="H63">
        <f>VLOOKUP($A63,gdp_growth,$H$1,TRUE)</f>
        <v>2.1542044764896673</v>
      </c>
      <c r="I63">
        <f>VLOOKUP($A63,gdp_growth,$I$1,TRUE)</f>
        <v>3.6934926158577639</v>
      </c>
      <c r="J63">
        <f>VLOOKUP($A63,gdp_growth,$J$1,TRUE)</f>
        <v>3.91707459882808</v>
      </c>
      <c r="K63">
        <f>VLOOKUP($A63,gdp_growth,$K$1,TRUE)</f>
        <v>4.6992270438238819</v>
      </c>
      <c r="L63">
        <f>VLOOKUP($A63,gdp_growth,$L$1,TRUE)</f>
        <v>4.4568589377860661</v>
      </c>
      <c r="M63">
        <f>VLOOKUP($A63,gdp_growth,$M$1,TRUE)</f>
        <v>5.9802357642470838</v>
      </c>
      <c r="N63">
        <f>VLOOKUP($A63,gdp_growth,$N$1,TRUE)</f>
        <v>-12.407971102275937</v>
      </c>
      <c r="O63">
        <f>VLOOKUP($A63,gdp_growth,$O$1,TRUE)</f>
        <v>9.784892121364436</v>
      </c>
      <c r="P63">
        <f>VLOOKUP($A63,gdp_growth,$P$1,TRUE)</f>
        <v>5.257003621480095</v>
      </c>
      <c r="Q63">
        <f>VLOOKUP($A63,gdp_growth,$Q$1,TRUE)</f>
        <v>4.7558450966262598</v>
      </c>
      <c r="R63">
        <f>VLOOKUP($A63,gdp_growth,$R$1,TRUE)</f>
        <v>5.3985084500447442</v>
      </c>
      <c r="S63">
        <f>VLOOKUP($A63,gdp_growth,$S$1,TRUE)</f>
        <v>5.7105641969030074</v>
      </c>
      <c r="T63">
        <f>VLOOKUP($A63,gdp_growth,$T$1,TRUE)</f>
        <v>6.7126389503056458</v>
      </c>
      <c r="U63">
        <f>VLOOKUP($A63,gdp_growth,$U$1,TRUE)</f>
        <v>-3.9787086460896433</v>
      </c>
      <c r="V63">
        <f>VLOOKUP($A63,gdp_growth,$V$1,TRUE)</f>
        <v>0.61922974562389754</v>
      </c>
      <c r="W63">
        <f>VLOOKUP($A63,gdp_growth,$W$1,TRUE)</f>
        <v>1.5784294205557075</v>
      </c>
      <c r="X63">
        <f>VLOOKUP($A63,gdp_growth,$X$1,TRUE)</f>
        <v>3.0111464075530705</v>
      </c>
      <c r="Y63">
        <f>VLOOKUP($A63,gdp_growth,$Y$1,TRUE)</f>
        <v>2.3003869344770891</v>
      </c>
      <c r="Z63">
        <f>VLOOKUP($A63,gdp_growth,$Z$1,TRUE)</f>
        <v>3.33920224407332</v>
      </c>
      <c r="AA63">
        <f>VLOOKUP($A63,gdp_growth,$AA$1,TRUE)</f>
        <v>3.1322958879927683</v>
      </c>
      <c r="AB63">
        <f>VLOOKUP($A63,gdp_growth,$AB$1,TRUE)</f>
        <v>3.9931460848392248</v>
      </c>
      <c r="AC63">
        <f>VLOOKUP($A63,gdp_growth,$AC$1,TRUE)</f>
        <v>3.9333161713861671</v>
      </c>
      <c r="AD63">
        <f>VLOOKUP($A63,gdp_growth,$AD$1,TRUE)</f>
        <v>3.2000000000362405</v>
      </c>
    </row>
    <row r="64" spans="1:30" x14ac:dyDescent="0.45">
      <c r="A64" t="s">
        <v>86</v>
      </c>
      <c r="B64" t="str">
        <f>VLOOKUP($A64,gdp_growth,2,TRUE)</f>
        <v>Maldives</v>
      </c>
      <c r="C64" t="str">
        <f>VLOOKUP($A64,gdp_growth,3,TRUE)</f>
        <v>NA</v>
      </c>
      <c r="D64" t="str">
        <f>VLOOKUP($A64,gdp_growth,$D$1,TRUE)</f>
        <v>NA</v>
      </c>
      <c r="E64" t="str">
        <f>VLOOKUP($A64,gdp_growth,$E$1,TRUE)</f>
        <v>NA</v>
      </c>
      <c r="F64" t="str">
        <f>VLOOKUP($A64,gdp_growth,$F$1,TRUE)</f>
        <v>NA</v>
      </c>
      <c r="G64" t="str">
        <f>VLOOKUP($A64,gdp_growth,$G$1,TRUE)</f>
        <v>NA</v>
      </c>
      <c r="H64">
        <f>VLOOKUP($A64,gdp_growth,$H$1,TRUE)</f>
        <v>7.8586469273005548</v>
      </c>
      <c r="I64">
        <f>VLOOKUP($A64,gdp_growth,$I$1,TRUE)</f>
        <v>8.3979408298703788</v>
      </c>
      <c r="J64">
        <f>VLOOKUP($A64,gdp_growth,$J$1,TRUE)</f>
        <v>7.4946830246552167</v>
      </c>
      <c r="K64">
        <f>VLOOKUP($A64,gdp_growth,$K$1,TRUE)</f>
        <v>6.1756558279580958</v>
      </c>
      <c r="L64">
        <f>VLOOKUP($A64,gdp_growth,$L$1,TRUE)</f>
        <v>3.8458103920346929</v>
      </c>
      <c r="M64">
        <f>VLOOKUP($A64,gdp_growth,$M$1,TRUE)</f>
        <v>-3.9436343541010928</v>
      </c>
      <c r="N64">
        <f>VLOOKUP($A64,gdp_growth,$N$1,TRUE)</f>
        <v>7.2683863133168387</v>
      </c>
      <c r="O64">
        <f>VLOOKUP($A64,gdp_growth,$O$1,TRUE)</f>
        <v>13.750049820489835</v>
      </c>
      <c r="P64">
        <f>VLOOKUP($A64,gdp_growth,$P$1,TRUE)</f>
        <v>6.0337540486177659</v>
      </c>
      <c r="Q64">
        <f>VLOOKUP($A64,gdp_growth,$Q$1,TRUE)</f>
        <v>-13.129053430508321</v>
      </c>
      <c r="R64">
        <f>VLOOKUP($A64,gdp_growth,$R$1,TRUE)</f>
        <v>26.111493501055264</v>
      </c>
      <c r="S64">
        <f>VLOOKUP($A64,gdp_growth,$S$1,TRUE)</f>
        <v>7.7138672708470466</v>
      </c>
      <c r="T64">
        <f>VLOOKUP($A64,gdp_growth,$T$1,TRUE)</f>
        <v>9.4853326605787345</v>
      </c>
      <c r="U64">
        <f>VLOOKUP($A64,gdp_growth,$U$1,TRUE)</f>
        <v>-7.2288414652945789</v>
      </c>
      <c r="V64">
        <f>VLOOKUP($A64,gdp_growth,$V$1,TRUE)</f>
        <v>7.2651290684013787</v>
      </c>
      <c r="W64">
        <f>VLOOKUP($A64,gdp_growth,$W$1,TRUE)</f>
        <v>8.5667335305046066</v>
      </c>
      <c r="X64">
        <f>VLOOKUP($A64,gdp_growth,$X$1,TRUE)</f>
        <v>2.5173839421968296</v>
      </c>
      <c r="Y64">
        <f>VLOOKUP($A64,gdp_growth,$Y$1,TRUE)</f>
        <v>7.2810739789986627</v>
      </c>
      <c r="Z64">
        <f>VLOOKUP($A64,gdp_growth,$Z$1,TRUE)</f>
        <v>7.3296262034468356</v>
      </c>
      <c r="AA64">
        <f>VLOOKUP($A64,gdp_growth,$AA$1,TRUE)</f>
        <v>2.8845485296050981</v>
      </c>
      <c r="AB64">
        <f>VLOOKUP($A64,gdp_growth,$AB$1,TRUE)</f>
        <v>6.3375297895919829</v>
      </c>
      <c r="AC64">
        <f>VLOOKUP($A64,gdp_growth,$AC$1,TRUE)</f>
        <v>7.2104797878325115</v>
      </c>
      <c r="AD64">
        <f>VLOOKUP($A64,gdp_growth,$AD$1,TRUE)</f>
        <v>8.1288136609646102</v>
      </c>
    </row>
    <row r="65" spans="1:30" x14ac:dyDescent="0.45">
      <c r="A65" t="s">
        <v>270</v>
      </c>
      <c r="B65" t="str">
        <f>VLOOKUP($A65,gdp_growth,2,TRUE)</f>
        <v>Mexico</v>
      </c>
      <c r="C65">
        <f>VLOOKUP($A65,gdp_growth,3,TRUE)</f>
        <v>4.2147548386775924</v>
      </c>
      <c r="D65">
        <f>VLOOKUP($A65,gdp_growth,$D$1,TRUE)</f>
        <v>3.5411024159496236</v>
      </c>
      <c r="E65">
        <f>VLOOKUP($A65,gdp_growth,$E$1,TRUE)</f>
        <v>1.9411558477300872</v>
      </c>
      <c r="F65">
        <f>VLOOKUP($A65,gdp_growth,$F$1,TRUE)</f>
        <v>4.9410806756874308</v>
      </c>
      <c r="G65">
        <f>VLOOKUP($A65,gdp_growth,$G$1,TRUE)</f>
        <v>-6.2912308211011663</v>
      </c>
      <c r="H65">
        <f>VLOOKUP($A65,gdp_growth,$H$1,TRUE)</f>
        <v>6.7732586944504618</v>
      </c>
      <c r="I65">
        <f>VLOOKUP($A65,gdp_growth,$I$1,TRUE)</f>
        <v>6.8468522786242687</v>
      </c>
      <c r="J65">
        <f>VLOOKUP($A65,gdp_growth,$J$1,TRUE)</f>
        <v>5.1639251679514615</v>
      </c>
      <c r="K65">
        <f>VLOOKUP($A65,gdp_growth,$K$1,TRUE)</f>
        <v>2.7535542474823558</v>
      </c>
      <c r="L65">
        <f>VLOOKUP($A65,gdp_growth,$L$1,TRUE)</f>
        <v>4.9424537146742153</v>
      </c>
      <c r="M65">
        <f>VLOOKUP($A65,gdp_growth,$M$1,TRUE)</f>
        <v>-0.4043901266928458</v>
      </c>
      <c r="N65">
        <f>VLOOKUP($A65,gdp_growth,$N$1,TRUE)</f>
        <v>-3.9844481468534809E-2</v>
      </c>
      <c r="O65">
        <f>VLOOKUP($A65,gdp_growth,$O$1,TRUE)</f>
        <v>1.4463826837036038</v>
      </c>
      <c r="P65">
        <f>VLOOKUP($A65,gdp_growth,$P$1,TRUE)</f>
        <v>3.920590810287905</v>
      </c>
      <c r="Q65">
        <f>VLOOKUP($A65,gdp_growth,$Q$1,TRUE)</f>
        <v>2.3078070659173591</v>
      </c>
      <c r="R65">
        <f>VLOOKUP($A65,gdp_growth,$R$1,TRUE)</f>
        <v>4.4950778942140772</v>
      </c>
      <c r="S65">
        <f>VLOOKUP($A65,gdp_growth,$S$1,TRUE)</f>
        <v>2.2914457142980211</v>
      </c>
      <c r="T65">
        <f>VLOOKUP($A65,gdp_growth,$T$1,TRUE)</f>
        <v>1.1435845871940131</v>
      </c>
      <c r="U65">
        <f>VLOOKUP($A65,gdp_growth,$U$1,TRUE)</f>
        <v>-5.2857441368175131</v>
      </c>
      <c r="V65">
        <f>VLOOKUP($A65,gdp_growth,$V$1,TRUE)</f>
        <v>5.1181181432116318</v>
      </c>
      <c r="W65">
        <f>VLOOKUP($A65,gdp_growth,$W$1,TRUE)</f>
        <v>3.6630079295009352</v>
      </c>
      <c r="X65">
        <f>VLOOKUP($A65,gdp_growth,$X$1,TRUE)</f>
        <v>3.6423226794134678</v>
      </c>
      <c r="Y65">
        <f>VLOOKUP($A65,gdp_growth,$Y$1,TRUE)</f>
        <v>1.3540919615167866</v>
      </c>
      <c r="Z65">
        <f>VLOOKUP($A65,gdp_growth,$Z$1,TRUE)</f>
        <v>2.8497732549068786</v>
      </c>
      <c r="AA65">
        <f>VLOOKUP($A65,gdp_growth,$AA$1,TRUE)</f>
        <v>3.2931515283338655</v>
      </c>
      <c r="AB65">
        <f>VLOOKUP($A65,gdp_growth,$AB$1,TRUE)</f>
        <v>2.6305324245508928</v>
      </c>
      <c r="AC65">
        <f>VLOOKUP($A65,gdp_growth,$AC$1,TRUE)</f>
        <v>2.1131291354969477</v>
      </c>
      <c r="AD65">
        <f>VLOOKUP($A65,gdp_growth,$AD$1,TRUE)</f>
        <v>2.1949920489605148</v>
      </c>
    </row>
    <row r="66" spans="1:30" x14ac:dyDescent="0.45">
      <c r="A66" t="s">
        <v>593</v>
      </c>
      <c r="B66" t="str">
        <f>VLOOKUP($A66,gdp_growth,2,TRUE)</f>
        <v>North Macedonia</v>
      </c>
      <c r="C66">
        <f>VLOOKUP($A66,gdp_growth,3,TRUE)</f>
        <v>-6.1707676470204973</v>
      </c>
      <c r="D66">
        <f>VLOOKUP($A66,gdp_growth,$D$1,TRUE)</f>
        <v>-6.5651986768585431</v>
      </c>
      <c r="E66">
        <f>VLOOKUP($A66,gdp_growth,$E$1,TRUE)</f>
        <v>-7.4692713185855695</v>
      </c>
      <c r="F66">
        <f>VLOOKUP($A66,gdp_growth,$F$1,TRUE)</f>
        <v>-1.7581661812691323</v>
      </c>
      <c r="G66">
        <f>VLOOKUP($A66,gdp_growth,$G$1,TRUE)</f>
        <v>-1.114727694144122</v>
      </c>
      <c r="H66">
        <f>VLOOKUP($A66,gdp_growth,$H$1,TRUE)</f>
        <v>1.1851038887323142</v>
      </c>
      <c r="I66">
        <f>VLOOKUP($A66,gdp_growth,$I$1,TRUE)</f>
        <v>1.4399813365912451</v>
      </c>
      <c r="J66">
        <f>VLOOKUP($A66,gdp_growth,$J$1,TRUE)</f>
        <v>3.3787356471829639</v>
      </c>
      <c r="K66">
        <f>VLOOKUP($A66,gdp_growth,$K$1,TRUE)</f>
        <v>4.3390279130758813</v>
      </c>
      <c r="L66">
        <f>VLOOKUP($A66,gdp_growth,$L$1,TRUE)</f>
        <v>4.5491357828887402</v>
      </c>
      <c r="M66">
        <f>VLOOKUP($A66,gdp_growth,$M$1,TRUE)</f>
        <v>-3.0672566245166166</v>
      </c>
      <c r="N66">
        <f>VLOOKUP($A66,gdp_growth,$N$1,TRUE)</f>
        <v>1.4936654720292779</v>
      </c>
      <c r="O66">
        <f>VLOOKUP($A66,gdp_growth,$O$1,TRUE)</f>
        <v>2.2226016573240912</v>
      </c>
      <c r="P66">
        <f>VLOOKUP($A66,gdp_growth,$P$1,TRUE)</f>
        <v>4.6740895796091593</v>
      </c>
      <c r="Q66">
        <f>VLOOKUP($A66,gdp_growth,$Q$1,TRUE)</f>
        <v>4.724088642019737</v>
      </c>
      <c r="R66">
        <f>VLOOKUP($A66,gdp_growth,$R$1,TRUE)</f>
        <v>5.1370251615350497</v>
      </c>
      <c r="S66">
        <f>VLOOKUP($A66,gdp_growth,$S$1,TRUE)</f>
        <v>6.4734868575234685</v>
      </c>
      <c r="T66">
        <f>VLOOKUP($A66,gdp_growth,$T$1,TRUE)</f>
        <v>5.4720013901559525</v>
      </c>
      <c r="U66">
        <f>VLOOKUP($A66,gdp_growth,$U$1,TRUE)</f>
        <v>-0.35861485697967055</v>
      </c>
      <c r="V66">
        <f>VLOOKUP($A66,gdp_growth,$V$1,TRUE)</f>
        <v>3.3587508577381158</v>
      </c>
      <c r="W66">
        <f>VLOOKUP($A66,gdp_growth,$W$1,TRUE)</f>
        <v>2.3398860452033148</v>
      </c>
      <c r="X66">
        <f>VLOOKUP($A66,gdp_growth,$X$1,TRUE)</f>
        <v>-0.45618322360793684</v>
      </c>
      <c r="Y66">
        <f>VLOOKUP($A66,gdp_growth,$Y$1,TRUE)</f>
        <v>2.9252576645048407</v>
      </c>
      <c r="Z66">
        <f>VLOOKUP($A66,gdp_growth,$Z$1,TRUE)</f>
        <v>3.6291235127637265</v>
      </c>
      <c r="AA66">
        <f>VLOOKUP($A66,gdp_growth,$AA$1,TRUE)</f>
        <v>3.8558651404173787</v>
      </c>
      <c r="AB66">
        <f>VLOOKUP($A66,gdp_growth,$AB$1,TRUE)</f>
        <v>2.8482051936330635</v>
      </c>
      <c r="AC66">
        <f>VLOOKUP($A66,gdp_growth,$AC$1,TRUE)</f>
        <v>1.0817727381324289</v>
      </c>
      <c r="AD66">
        <f>VLOOKUP($A66,gdp_growth,$AD$1,TRUE)</f>
        <v>2.8805967096426741</v>
      </c>
    </row>
    <row r="67" spans="1:30" x14ac:dyDescent="0.45">
      <c r="A67" t="s">
        <v>555</v>
      </c>
      <c r="B67" t="str">
        <f>VLOOKUP($A67,gdp_growth,2,TRUE)</f>
        <v>Mali</v>
      </c>
      <c r="C67">
        <f>VLOOKUP($A67,gdp_growth,3,TRUE)</f>
        <v>11.7452037933746</v>
      </c>
      <c r="D67">
        <f>VLOOKUP($A67,gdp_growth,$D$1,TRUE)</f>
        <v>-3.2186624903075227</v>
      </c>
      <c r="E67">
        <f>VLOOKUP($A67,gdp_growth,$E$1,TRUE)</f>
        <v>3.1721681773032202</v>
      </c>
      <c r="F67">
        <f>VLOOKUP($A67,gdp_growth,$F$1,TRUE)</f>
        <v>3.7799340510106703</v>
      </c>
      <c r="G67">
        <f>VLOOKUP($A67,gdp_growth,$G$1,TRUE)</f>
        <v>0.92102239769160121</v>
      </c>
      <c r="H67">
        <f>VLOOKUP($A67,gdp_growth,$H$1,TRUE)</f>
        <v>7.0557854041226591</v>
      </c>
      <c r="I67">
        <f>VLOOKUP($A67,gdp_growth,$I$1,TRUE)</f>
        <v>4.8290243393480381</v>
      </c>
      <c r="J67">
        <f>VLOOKUP($A67,gdp_growth,$J$1,TRUE)</f>
        <v>7.5716676399028415</v>
      </c>
      <c r="K67">
        <f>VLOOKUP($A67,gdp_growth,$K$1,TRUE)</f>
        <v>5.7009436541914198</v>
      </c>
      <c r="L67">
        <f>VLOOKUP($A67,gdp_growth,$L$1,TRUE)</f>
        <v>-6.0834971813122252E-2</v>
      </c>
      <c r="M67">
        <f>VLOOKUP($A67,gdp_growth,$M$1,TRUE)</f>
        <v>15.376239457917421</v>
      </c>
      <c r="N67">
        <f>VLOOKUP($A67,gdp_growth,$N$1,TRUE)</f>
        <v>3.1063082520568628</v>
      </c>
      <c r="O67">
        <f>VLOOKUP($A67,gdp_growth,$O$1,TRUE)</f>
        <v>9.1190419953242952</v>
      </c>
      <c r="P67">
        <f>VLOOKUP($A67,gdp_growth,$P$1,TRUE)</f>
        <v>1.5599986605348874</v>
      </c>
      <c r="Q67">
        <f>VLOOKUP($A67,gdp_growth,$Q$1,TRUE)</f>
        <v>6.5347787748128781</v>
      </c>
      <c r="R67">
        <f>VLOOKUP($A67,gdp_growth,$R$1,TRUE)</f>
        <v>4.662186877583224</v>
      </c>
      <c r="S67">
        <f>VLOOKUP($A67,gdp_growth,$S$1,TRUE)</f>
        <v>3.4936168125374394</v>
      </c>
      <c r="T67">
        <f>VLOOKUP($A67,gdp_growth,$T$1,TRUE)</f>
        <v>4.773145081429746</v>
      </c>
      <c r="U67">
        <f>VLOOKUP($A67,gdp_growth,$U$1,TRUE)</f>
        <v>4.8063222669786398</v>
      </c>
      <c r="V67">
        <f>VLOOKUP($A67,gdp_growth,$V$1,TRUE)</f>
        <v>5.313935278958752</v>
      </c>
      <c r="W67">
        <f>VLOOKUP($A67,gdp_growth,$W$1,TRUE)</f>
        <v>3.2131337804430729</v>
      </c>
      <c r="X67">
        <f>VLOOKUP($A67,gdp_growth,$X$1,TRUE)</f>
        <v>-0.83673463153076</v>
      </c>
      <c r="Y67">
        <f>VLOOKUP($A67,gdp_growth,$Y$1,TRUE)</f>
        <v>2.2950682896261725</v>
      </c>
      <c r="Z67">
        <f>VLOOKUP($A67,gdp_growth,$Z$1,TRUE)</f>
        <v>7.0846838805652652</v>
      </c>
      <c r="AA67">
        <f>VLOOKUP($A67,gdp_growth,$AA$1,TRUE)</f>
        <v>6.1718000242497766</v>
      </c>
      <c r="AB67">
        <f>VLOOKUP($A67,gdp_growth,$AB$1,TRUE)</f>
        <v>5.8522991994141478</v>
      </c>
      <c r="AC67">
        <f>VLOOKUP($A67,gdp_growth,$AC$1,TRUE)</f>
        <v>5.3054560843816603</v>
      </c>
      <c r="AD67">
        <f>VLOOKUP($A67,gdp_growth,$AD$1,TRUE)</f>
        <v>4.7464843272456108</v>
      </c>
    </row>
    <row r="68" spans="1:30" x14ac:dyDescent="0.45">
      <c r="A68" t="s">
        <v>60</v>
      </c>
      <c r="B68" t="str">
        <f>VLOOKUP($A68,gdp_growth,2,TRUE)</f>
        <v>Myanmar</v>
      </c>
      <c r="C68">
        <f>VLOOKUP($A68,gdp_growth,3,TRUE)</f>
        <v>-0.65061690815213069</v>
      </c>
      <c r="D68">
        <f>VLOOKUP($A68,gdp_growth,$D$1,TRUE)</f>
        <v>9.6609424530961689</v>
      </c>
      <c r="E68">
        <f>VLOOKUP($A68,gdp_growth,$E$1,TRUE)</f>
        <v>6.0394102267535601</v>
      </c>
      <c r="F68">
        <f>VLOOKUP($A68,gdp_growth,$F$1,TRUE)</f>
        <v>7.4779583580387339</v>
      </c>
      <c r="G68">
        <f>VLOOKUP($A68,gdp_growth,$G$1,TRUE)</f>
        <v>6.9480514368794815</v>
      </c>
      <c r="H68">
        <f>VLOOKUP($A68,gdp_growth,$H$1,TRUE)</f>
        <v>6.4427153475931078</v>
      </c>
      <c r="I68">
        <f>VLOOKUP($A68,gdp_growth,$I$1,TRUE)</f>
        <v>5.6515829629147305</v>
      </c>
      <c r="J68">
        <f>VLOOKUP($A68,gdp_growth,$J$1,TRUE)</f>
        <v>5.8662131529568313</v>
      </c>
      <c r="K68">
        <f>VLOOKUP($A68,gdp_growth,$K$1,TRUE)</f>
        <v>10.945129982062738</v>
      </c>
      <c r="L68">
        <f>VLOOKUP($A68,gdp_growth,$L$1,TRUE)</f>
        <v>13.745930556119035</v>
      </c>
      <c r="M68">
        <f>VLOOKUP($A68,gdp_growth,$M$1,TRUE)</f>
        <v>11.343997069809504</v>
      </c>
      <c r="N68">
        <f>VLOOKUP($A68,gdp_growth,$N$1,TRUE)</f>
        <v>12.025513434235549</v>
      </c>
      <c r="O68">
        <f>VLOOKUP($A68,gdp_growth,$O$1,TRUE)</f>
        <v>13.843996890007929</v>
      </c>
      <c r="P68">
        <f>VLOOKUP($A68,gdp_growth,$P$1,TRUE)</f>
        <v>13.564661616312137</v>
      </c>
      <c r="Q68">
        <f>VLOOKUP($A68,gdp_growth,$Q$1,TRUE)</f>
        <v>13.5689500216928</v>
      </c>
      <c r="R68">
        <f>VLOOKUP($A68,gdp_growth,$R$1,TRUE)</f>
        <v>13.076101379436537</v>
      </c>
      <c r="S68">
        <f>VLOOKUP($A68,gdp_growth,$S$1,TRUE)</f>
        <v>11.991435240114129</v>
      </c>
      <c r="T68">
        <f>VLOOKUP($A68,gdp_growth,$T$1,TRUE)</f>
        <v>10.255305393038782</v>
      </c>
      <c r="U68">
        <f>VLOOKUP($A68,gdp_growth,$U$1,TRUE)</f>
        <v>10.550009096081567</v>
      </c>
      <c r="V68">
        <f>VLOOKUP($A68,gdp_growth,$V$1,TRUE)</f>
        <v>9.634439452178853</v>
      </c>
      <c r="W68">
        <f>VLOOKUP($A68,gdp_growth,$W$1,TRUE)</f>
        <v>5.5914823781750442</v>
      </c>
      <c r="X68">
        <f>VLOOKUP($A68,gdp_growth,$X$1,TRUE)</f>
        <v>7.3326704471287485</v>
      </c>
      <c r="Y68">
        <f>VLOOKUP($A68,gdp_growth,$Y$1,TRUE)</f>
        <v>8.4260010248621739</v>
      </c>
      <c r="Z68">
        <f>VLOOKUP($A68,gdp_growth,$Z$1,TRUE)</f>
        <v>7.990915597367291</v>
      </c>
      <c r="AA68">
        <f>VLOOKUP($A68,gdp_growth,$AA$1,TRUE)</f>
        <v>6.9928402901970657</v>
      </c>
      <c r="AB68">
        <f>VLOOKUP($A68,gdp_growth,$AB$1,TRUE)</f>
        <v>5.7500645002950677</v>
      </c>
      <c r="AC68">
        <f>VLOOKUP($A68,gdp_growth,$AC$1,TRUE)</f>
        <v>6.4049773251470015</v>
      </c>
      <c r="AD68">
        <f>VLOOKUP($A68,gdp_growth,$AD$1,TRUE)</f>
        <v>6.7504601462238014</v>
      </c>
    </row>
    <row r="69" spans="1:30" x14ac:dyDescent="0.45">
      <c r="A69" t="s">
        <v>171</v>
      </c>
      <c r="B69" t="str">
        <f>VLOOKUP($A69,gdp_growth,2,TRUE)</f>
        <v>Montenegro</v>
      </c>
      <c r="C69" t="str">
        <f>VLOOKUP($A69,gdp_growth,3,TRUE)</f>
        <v>NA</v>
      </c>
      <c r="D69" t="str">
        <f>VLOOKUP($A69,gdp_growth,$D$1,TRUE)</f>
        <v>NA</v>
      </c>
      <c r="E69" t="str">
        <f>VLOOKUP($A69,gdp_growth,$E$1,TRUE)</f>
        <v>NA</v>
      </c>
      <c r="F69" t="str">
        <f>VLOOKUP($A69,gdp_growth,$F$1,TRUE)</f>
        <v>NA</v>
      </c>
      <c r="G69" t="str">
        <f>VLOOKUP($A69,gdp_growth,$G$1,TRUE)</f>
        <v>NA</v>
      </c>
      <c r="H69" t="str">
        <f>VLOOKUP($A69,gdp_growth,$H$1,TRUE)</f>
        <v>NA</v>
      </c>
      <c r="I69" t="str">
        <f>VLOOKUP($A69,gdp_growth,$I$1,TRUE)</f>
        <v>NA</v>
      </c>
      <c r="J69">
        <f>VLOOKUP($A69,gdp_growth,$J$1,TRUE)</f>
        <v>4.9000067133023464</v>
      </c>
      <c r="K69">
        <f>VLOOKUP($A69,gdp_growth,$K$1,TRUE)</f>
        <v>-9.4000014066489541</v>
      </c>
      <c r="L69">
        <f>VLOOKUP($A69,gdp_growth,$L$1,TRUE)</f>
        <v>3.1000001837037132</v>
      </c>
      <c r="M69">
        <f>VLOOKUP($A69,gdp_growth,$M$1,TRUE)</f>
        <v>1.0998427186747222</v>
      </c>
      <c r="N69">
        <f>VLOOKUP($A69,gdp_growth,$N$1,TRUE)</f>
        <v>1.9039339204874608</v>
      </c>
      <c r="O69">
        <f>VLOOKUP($A69,gdp_growth,$O$1,TRUE)</f>
        <v>2.4826593607093912</v>
      </c>
      <c r="P69">
        <f>VLOOKUP($A69,gdp_growth,$P$1,TRUE)</f>
        <v>4.4260529580520682</v>
      </c>
      <c r="Q69">
        <f>VLOOKUP($A69,gdp_growth,$Q$1,TRUE)</f>
        <v>4.1806015272223078</v>
      </c>
      <c r="R69">
        <f>VLOOKUP($A69,gdp_growth,$R$1,TRUE)</f>
        <v>8.5664195082281225</v>
      </c>
      <c r="S69">
        <f>VLOOKUP($A69,gdp_growth,$S$1,TRUE)</f>
        <v>6.8101504911669366</v>
      </c>
      <c r="T69">
        <f>VLOOKUP($A69,gdp_growth,$T$1,TRUE)</f>
        <v>7.2227908710856781</v>
      </c>
      <c r="U69">
        <f>VLOOKUP($A69,gdp_growth,$U$1,TRUE)</f>
        <v>-5.7950940849991355</v>
      </c>
      <c r="V69">
        <f>VLOOKUP($A69,gdp_growth,$V$1,TRUE)</f>
        <v>2.7343744326117729</v>
      </c>
      <c r="W69">
        <f>VLOOKUP($A69,gdp_growth,$W$1,TRUE)</f>
        <v>3.2284187276080871</v>
      </c>
      <c r="X69">
        <f>VLOOKUP($A69,gdp_growth,$X$1,TRUE)</f>
        <v>-2.7237995642139765</v>
      </c>
      <c r="Y69">
        <f>VLOOKUP($A69,gdp_growth,$Y$1,TRUE)</f>
        <v>3.5489843423982563</v>
      </c>
      <c r="Z69">
        <f>VLOOKUP($A69,gdp_growth,$Z$1,TRUE)</f>
        <v>1.7836822601341709</v>
      </c>
      <c r="AA69">
        <f>VLOOKUP($A69,gdp_growth,$AA$1,TRUE)</f>
        <v>3.3903584095645698</v>
      </c>
      <c r="AB69">
        <f>VLOOKUP($A69,gdp_growth,$AB$1,TRUE)</f>
        <v>2.9493408147178428</v>
      </c>
      <c r="AC69">
        <f>VLOOKUP($A69,gdp_growth,$AC$1,TRUE)</f>
        <v>4.7164387388066729</v>
      </c>
      <c r="AD69">
        <f>VLOOKUP($A69,gdp_growth,$AD$1,TRUE)</f>
        <v>5.0778650341757725</v>
      </c>
    </row>
    <row r="70" spans="1:30" x14ac:dyDescent="0.45">
      <c r="A70" t="s">
        <v>426</v>
      </c>
      <c r="B70" t="str">
        <f>VLOOKUP($A70,gdp_growth,2,TRUE)</f>
        <v>Mongolia</v>
      </c>
      <c r="C70">
        <f>VLOOKUP($A70,gdp_growth,3,TRUE)</f>
        <v>-8.6935447314382941</v>
      </c>
      <c r="D70">
        <f>VLOOKUP($A70,gdp_growth,$D$1,TRUE)</f>
        <v>-9.2564657047561383</v>
      </c>
      <c r="E70">
        <f>VLOOKUP($A70,gdp_growth,$E$1,TRUE)</f>
        <v>-3.1687915490130223</v>
      </c>
      <c r="F70">
        <f>VLOOKUP($A70,gdp_growth,$F$1,TRUE)</f>
        <v>2.1343826936371784</v>
      </c>
      <c r="G70">
        <f>VLOOKUP($A70,gdp_growth,$G$1,TRUE)</f>
        <v>6.3764268873270851</v>
      </c>
      <c r="H70">
        <f>VLOOKUP($A70,gdp_growth,$H$1,TRUE)</f>
        <v>2.2350938435934324</v>
      </c>
      <c r="I70">
        <f>VLOOKUP($A70,gdp_growth,$I$1,TRUE)</f>
        <v>3.8967135834901256</v>
      </c>
      <c r="J70">
        <f>VLOOKUP($A70,gdp_growth,$J$1,TRUE)</f>
        <v>3.339936599863762</v>
      </c>
      <c r="K70">
        <f>VLOOKUP($A70,gdp_growth,$K$1,TRUE)</f>
        <v>3.0703690103922838</v>
      </c>
      <c r="L70">
        <f>VLOOKUP($A70,gdp_growth,$L$1,TRUE)</f>
        <v>1.1460621368384523</v>
      </c>
      <c r="M70">
        <f>VLOOKUP($A70,gdp_growth,$M$1,TRUE)</f>
        <v>2.9527105437067007</v>
      </c>
      <c r="N70">
        <f>VLOOKUP($A70,gdp_growth,$N$1,TRUE)</f>
        <v>4.7329784653626916</v>
      </c>
      <c r="O70">
        <f>VLOOKUP($A70,gdp_growth,$O$1,TRUE)</f>
        <v>7.0046345745087564</v>
      </c>
      <c r="P70">
        <f>VLOOKUP($A70,gdp_growth,$P$1,TRUE)</f>
        <v>10.625405959917231</v>
      </c>
      <c r="Q70">
        <f>VLOOKUP($A70,gdp_growth,$Q$1,TRUE)</f>
        <v>7.2536654404968317</v>
      </c>
      <c r="R70">
        <f>VLOOKUP($A70,gdp_growth,$R$1,TRUE)</f>
        <v>8.5562348094271528</v>
      </c>
      <c r="S70">
        <f>VLOOKUP($A70,gdp_growth,$S$1,TRUE)</f>
        <v>10.248016359043291</v>
      </c>
      <c r="T70">
        <f>VLOOKUP($A70,gdp_growth,$T$1,TRUE)</f>
        <v>8.9003679463921515</v>
      </c>
      <c r="U70">
        <f>VLOOKUP($A70,gdp_growth,$U$1,TRUE)</f>
        <v>-1.2685989405187712</v>
      </c>
      <c r="V70">
        <f>VLOOKUP($A70,gdp_growth,$V$1,TRUE)</f>
        <v>6.3651616848574832</v>
      </c>
      <c r="W70">
        <f>VLOOKUP($A70,gdp_growth,$W$1,TRUE)</f>
        <v>17.290777583688978</v>
      </c>
      <c r="X70">
        <f>VLOOKUP($A70,gdp_growth,$X$1,TRUE)</f>
        <v>12.31981984848376</v>
      </c>
      <c r="Y70">
        <f>VLOOKUP($A70,gdp_growth,$Y$1,TRUE)</f>
        <v>11.648916189886322</v>
      </c>
      <c r="Z70">
        <f>VLOOKUP($A70,gdp_growth,$Z$1,TRUE)</f>
        <v>7.8852254815193987</v>
      </c>
      <c r="AA70">
        <f>VLOOKUP($A70,gdp_growth,$AA$1,TRUE)</f>
        <v>2.3798358068848131</v>
      </c>
      <c r="AB70">
        <f>VLOOKUP($A70,gdp_growth,$AB$1,TRUE)</f>
        <v>1.1683934561721969</v>
      </c>
      <c r="AC70">
        <f>VLOOKUP($A70,gdp_growth,$AC$1,TRUE)</f>
        <v>5.3370379332197757</v>
      </c>
      <c r="AD70">
        <f>VLOOKUP($A70,gdp_growth,$AD$1,TRUE)</f>
        <v>7.2466296360263414</v>
      </c>
    </row>
    <row r="71" spans="1:30" x14ac:dyDescent="0.45">
      <c r="A71" t="s">
        <v>122</v>
      </c>
      <c r="B71" t="str">
        <f>VLOOKUP($A71,gdp_growth,2,TRUE)</f>
        <v>Mozambique</v>
      </c>
      <c r="C71">
        <f>VLOOKUP($A71,gdp_growth,3,TRUE)</f>
        <v>4.9254512574701721</v>
      </c>
      <c r="D71">
        <f>VLOOKUP($A71,gdp_growth,$D$1,TRUE)</f>
        <v>-6.1247154506177992</v>
      </c>
      <c r="E71">
        <f>VLOOKUP($A71,gdp_growth,$E$1,TRUE)</f>
        <v>10.598529673232136</v>
      </c>
      <c r="F71">
        <f>VLOOKUP($A71,gdp_growth,$F$1,TRUE)</f>
        <v>6.5333964579059227</v>
      </c>
      <c r="G71">
        <f>VLOOKUP($A71,gdp_growth,$G$1,TRUE)</f>
        <v>2.2597571775733911</v>
      </c>
      <c r="H71">
        <f>VLOOKUP($A71,gdp_growth,$H$1,TRUE)</f>
        <v>11.202519603498004</v>
      </c>
      <c r="I71">
        <f>VLOOKUP($A71,gdp_growth,$I$1,TRUE)</f>
        <v>11.301068648208897</v>
      </c>
      <c r="J71">
        <f>VLOOKUP($A71,gdp_growth,$J$1,TRUE)</f>
        <v>9.9312519493834941</v>
      </c>
      <c r="K71">
        <f>VLOOKUP($A71,gdp_growth,$K$1,TRUE)</f>
        <v>11.698523715901189</v>
      </c>
      <c r="L71">
        <f>VLOOKUP($A71,gdp_growth,$L$1,TRUE)</f>
        <v>1.1803007889161563</v>
      </c>
      <c r="M71">
        <f>VLOOKUP($A71,gdp_growth,$M$1,TRUE)</f>
        <v>12.086874401640998</v>
      </c>
      <c r="N71">
        <f>VLOOKUP($A71,gdp_growth,$N$1,TRUE)</f>
        <v>9.2910518852059596</v>
      </c>
      <c r="O71">
        <f>VLOOKUP($A71,gdp_growth,$O$1,TRUE)</f>
        <v>6.8785328719577592</v>
      </c>
      <c r="P71">
        <f>VLOOKUP($A71,gdp_growth,$P$1,TRUE)</f>
        <v>7.9164078363794204</v>
      </c>
      <c r="Q71">
        <f>VLOOKUP($A71,gdp_growth,$Q$1,TRUE)</f>
        <v>6.6459082805728968</v>
      </c>
      <c r="R71">
        <f>VLOOKUP($A71,gdp_growth,$R$1,TRUE)</f>
        <v>9.6943740917428585</v>
      </c>
      <c r="S71">
        <f>VLOOKUP($A71,gdp_growth,$S$1,TRUE)</f>
        <v>7.7297462424837988</v>
      </c>
      <c r="T71">
        <f>VLOOKUP($A71,gdp_growth,$T$1,TRUE)</f>
        <v>7.3177553239303705</v>
      </c>
      <c r="U71">
        <f>VLOOKUP($A71,gdp_growth,$U$1,TRUE)</f>
        <v>6.3181972324890268</v>
      </c>
      <c r="V71">
        <f>VLOOKUP($A71,gdp_growth,$V$1,TRUE)</f>
        <v>6.5023531151979057</v>
      </c>
      <c r="W71">
        <f>VLOOKUP($A71,gdp_growth,$W$1,TRUE)</f>
        <v>7.4173843155939068</v>
      </c>
      <c r="X71">
        <f>VLOOKUP($A71,gdp_growth,$X$1,TRUE)</f>
        <v>7.2584392525877774</v>
      </c>
      <c r="Y71">
        <f>VLOOKUP($A71,gdp_growth,$Y$1,TRUE)</f>
        <v>6.9636071348707134</v>
      </c>
      <c r="Z71">
        <f>VLOOKUP($A71,gdp_growth,$Z$1,TRUE)</f>
        <v>7.3985127971386362</v>
      </c>
      <c r="AA71">
        <f>VLOOKUP($A71,gdp_growth,$AA$1,TRUE)</f>
        <v>6.7232787803581857</v>
      </c>
      <c r="AB71">
        <f>VLOOKUP($A71,gdp_growth,$AB$1,TRUE)</f>
        <v>3.824214319211876</v>
      </c>
      <c r="AC71">
        <f>VLOOKUP($A71,gdp_growth,$AC$1,TRUE)</f>
        <v>3.7413175931256433</v>
      </c>
      <c r="AD71">
        <f>VLOOKUP($A71,gdp_growth,$AD$1,TRUE)</f>
        <v>3.4438138397146218</v>
      </c>
    </row>
    <row r="72" spans="1:30" x14ac:dyDescent="0.45">
      <c r="A72" t="s">
        <v>371</v>
      </c>
      <c r="B72" t="str">
        <f>VLOOKUP($A72,gdp_growth,2,TRUE)</f>
        <v>Mauritania</v>
      </c>
      <c r="C72">
        <f>VLOOKUP($A72,gdp_growth,3,TRUE)</f>
        <v>1.7880872818640796</v>
      </c>
      <c r="D72">
        <f>VLOOKUP($A72,gdp_growth,$D$1,TRUE)</f>
        <v>1.8741257308372496</v>
      </c>
      <c r="E72">
        <f>VLOOKUP($A72,gdp_growth,$E$1,TRUE)</f>
        <v>5.8736374324218872</v>
      </c>
      <c r="F72">
        <f>VLOOKUP($A72,gdp_growth,$F$1,TRUE)</f>
        <v>-3.0607322246072499</v>
      </c>
      <c r="G72">
        <f>VLOOKUP($A72,gdp_growth,$G$1,TRUE)</f>
        <v>9.819800418884256</v>
      </c>
      <c r="H72">
        <f>VLOOKUP($A72,gdp_growth,$H$1,TRUE)</f>
        <v>5.8188266341195458</v>
      </c>
      <c r="I72">
        <f>VLOOKUP($A72,gdp_growth,$I$1,TRUE)</f>
        <v>-4.0446965245441788</v>
      </c>
      <c r="J72">
        <f>VLOOKUP($A72,gdp_growth,$J$1,TRUE)</f>
        <v>2.777804784283731</v>
      </c>
      <c r="K72">
        <f>VLOOKUP($A72,gdp_growth,$K$1,TRUE)</f>
        <v>3.6731783232240218</v>
      </c>
      <c r="L72">
        <f>VLOOKUP($A72,gdp_growth,$L$1,TRUE)</f>
        <v>-3.9180258792329283</v>
      </c>
      <c r="M72">
        <f>VLOOKUP($A72,gdp_growth,$M$1,TRUE)</f>
        <v>-0.7994938157893472</v>
      </c>
      <c r="N72">
        <f>VLOOKUP($A72,gdp_growth,$N$1,TRUE)</f>
        <v>1.3814839619905825</v>
      </c>
      <c r="O72">
        <f>VLOOKUP($A72,gdp_growth,$O$1,TRUE)</f>
        <v>6.9282695510630248</v>
      </c>
      <c r="P72">
        <f>VLOOKUP($A72,gdp_growth,$P$1,TRUE)</f>
        <v>4.7327579245202998</v>
      </c>
      <c r="Q72">
        <f>VLOOKUP($A72,gdp_growth,$Q$1,TRUE)</f>
        <v>8.5662872490666757</v>
      </c>
      <c r="R72">
        <f>VLOOKUP($A72,gdp_growth,$R$1,TRUE)</f>
        <v>18.333198759771349</v>
      </c>
      <c r="S72">
        <f>VLOOKUP($A72,gdp_growth,$S$1,TRUE)</f>
        <v>-1.9694227516076097</v>
      </c>
      <c r="T72">
        <f>VLOOKUP($A72,gdp_growth,$T$1,TRUE)</f>
        <v>-0.33107919527837737</v>
      </c>
      <c r="U72">
        <f>VLOOKUP($A72,gdp_growth,$U$1,TRUE)</f>
        <v>9.7875871972803452E-2</v>
      </c>
      <c r="V72">
        <f>VLOOKUP($A72,gdp_growth,$V$1,TRUE)</f>
        <v>2.620229520553778</v>
      </c>
      <c r="W72">
        <f>VLOOKUP($A72,gdp_growth,$W$1,TRUE)</f>
        <v>4.1727832830441827</v>
      </c>
      <c r="X72">
        <f>VLOOKUP($A72,gdp_growth,$X$1,TRUE)</f>
        <v>4.4700131823369276</v>
      </c>
      <c r="Y72">
        <f>VLOOKUP($A72,gdp_growth,$Y$1,TRUE)</f>
        <v>4.150813186271705</v>
      </c>
      <c r="Z72">
        <f>VLOOKUP($A72,gdp_growth,$Z$1,TRUE)</f>
        <v>4.2748232713028358</v>
      </c>
      <c r="AA72">
        <f>VLOOKUP($A72,gdp_growth,$AA$1,TRUE)</f>
        <v>5.376339236949363</v>
      </c>
      <c r="AB72">
        <f>VLOOKUP($A72,gdp_growth,$AB$1,TRUE)</f>
        <v>1.2609092244830293</v>
      </c>
      <c r="AC72">
        <f>VLOOKUP($A72,gdp_growth,$AC$1,TRUE)</f>
        <v>3.4971750059149258</v>
      </c>
      <c r="AD72">
        <f>VLOOKUP($A72,gdp_growth,$AD$1,TRUE)</f>
        <v>2.1152676374678094</v>
      </c>
    </row>
    <row r="73" spans="1:30" x14ac:dyDescent="0.45">
      <c r="A73" t="s">
        <v>208</v>
      </c>
      <c r="B73" t="str">
        <f>VLOOKUP($A73,gdp_growth,2,TRUE)</f>
        <v>Malawi</v>
      </c>
      <c r="C73">
        <f>VLOOKUP($A73,gdp_growth,3,TRUE)</f>
        <v>8.7302318286143219</v>
      </c>
      <c r="D73">
        <f>VLOOKUP($A73,gdp_growth,$D$1,TRUE)</f>
        <v>-7.3329781353230459</v>
      </c>
      <c r="E73">
        <f>VLOOKUP($A73,gdp_growth,$E$1,TRUE)</f>
        <v>9.6918402678063416</v>
      </c>
      <c r="F73">
        <f>VLOOKUP($A73,gdp_growth,$F$1,TRUE)</f>
        <v>-10.240181733893493</v>
      </c>
      <c r="G73">
        <f>VLOOKUP($A73,gdp_growth,$G$1,TRUE)</f>
        <v>16.728817592001647</v>
      </c>
      <c r="H73">
        <f>VLOOKUP($A73,gdp_growth,$H$1,TRUE)</f>
        <v>7.3166815111923142</v>
      </c>
      <c r="I73">
        <f>VLOOKUP($A73,gdp_growth,$I$1,TRUE)</f>
        <v>3.7924190989627249</v>
      </c>
      <c r="J73">
        <f>VLOOKUP($A73,gdp_growth,$J$1,TRUE)</f>
        <v>3.8952536296368976</v>
      </c>
      <c r="K73">
        <f>VLOOKUP($A73,gdp_growth,$K$1,TRUE)</f>
        <v>3.04227809134008</v>
      </c>
      <c r="L73">
        <f>VLOOKUP($A73,gdp_growth,$L$1,TRUE)</f>
        <v>1.5760778373467303</v>
      </c>
      <c r="M73">
        <f>VLOOKUP($A73,gdp_growth,$M$1,TRUE)</f>
        <v>-4.9749638464943473</v>
      </c>
      <c r="N73">
        <f>VLOOKUP($A73,gdp_growth,$N$1,TRUE)</f>
        <v>1.7000000136305147</v>
      </c>
      <c r="O73">
        <f>VLOOKUP($A73,gdp_growth,$O$1,TRUE)</f>
        <v>5.7056394374716177</v>
      </c>
      <c r="P73">
        <f>VLOOKUP($A73,gdp_growth,$P$1,TRUE)</f>
        <v>5.4204976936608205</v>
      </c>
      <c r="Q73">
        <f>VLOOKUP($A73,gdp_growth,$Q$1,TRUE)</f>
        <v>3.2687258275752953</v>
      </c>
      <c r="R73">
        <f>VLOOKUP($A73,gdp_growth,$R$1,TRUE)</f>
        <v>4.6999999920259938</v>
      </c>
      <c r="S73">
        <f>VLOOKUP($A73,gdp_growth,$S$1,TRUE)</f>
        <v>9.6000000026080556</v>
      </c>
      <c r="T73">
        <f>VLOOKUP($A73,gdp_growth,$T$1,TRUE)</f>
        <v>7.6397367741041506</v>
      </c>
      <c r="U73">
        <f>VLOOKUP($A73,gdp_growth,$U$1,TRUE)</f>
        <v>8.3281102762457522</v>
      </c>
      <c r="V73">
        <f>VLOOKUP($A73,gdp_growth,$V$1,TRUE)</f>
        <v>6.8740656350094724</v>
      </c>
      <c r="W73">
        <f>VLOOKUP($A73,gdp_growth,$W$1,TRUE)</f>
        <v>4.8540551089831609</v>
      </c>
      <c r="X73">
        <f>VLOOKUP($A73,gdp_growth,$X$1,TRUE)</f>
        <v>1.8857995073187084</v>
      </c>
      <c r="Y73">
        <f>VLOOKUP($A73,gdp_growth,$Y$1,TRUE)</f>
        <v>5.1999999983555227</v>
      </c>
      <c r="Z73">
        <f>VLOOKUP($A73,gdp_growth,$Z$1,TRUE)</f>
        <v>5.7000000037719758</v>
      </c>
      <c r="AA73">
        <f>VLOOKUP($A73,gdp_growth,$AA$1,TRUE)</f>
        <v>2.7999999990034041</v>
      </c>
      <c r="AB73">
        <f>VLOOKUP($A73,gdp_growth,$AB$1,TRUE)</f>
        <v>2.4840406264185759</v>
      </c>
      <c r="AC73">
        <f>VLOOKUP($A73,gdp_growth,$AC$1,TRUE)</f>
        <v>4.0000305165304582</v>
      </c>
      <c r="AD73">
        <f>VLOOKUP($A73,gdp_growth,$AD$1,TRUE)</f>
        <v>4.420621465161048</v>
      </c>
    </row>
    <row r="74" spans="1:30" x14ac:dyDescent="0.45">
      <c r="A74" t="s">
        <v>232</v>
      </c>
      <c r="B74" t="str">
        <f>VLOOKUP($A74,gdp_growth,2,TRUE)</f>
        <v>Namibia</v>
      </c>
      <c r="C74">
        <f>VLOOKUP($A74,gdp_growth,3,TRUE)</f>
        <v>8.165612442862539</v>
      </c>
      <c r="D74">
        <f>VLOOKUP($A74,gdp_growth,$D$1,TRUE)</f>
        <v>7.1893425706452518</v>
      </c>
      <c r="E74">
        <f>VLOOKUP($A74,gdp_growth,$E$1,TRUE)</f>
        <v>-1.5795392203596208</v>
      </c>
      <c r="F74">
        <f>VLOOKUP($A74,gdp_growth,$F$1,TRUE)</f>
        <v>1.7298795628684758</v>
      </c>
      <c r="G74">
        <f>VLOOKUP($A74,gdp_growth,$G$1,TRUE)</f>
        <v>3.8990142311539131</v>
      </c>
      <c r="H74">
        <f>VLOOKUP($A74,gdp_growth,$H$1,TRUE)</f>
        <v>3.1913242829292585</v>
      </c>
      <c r="I74">
        <f>VLOOKUP($A74,gdp_growth,$I$1,TRUE)</f>
        <v>4.2201003696050066</v>
      </c>
      <c r="J74">
        <f>VLOOKUP($A74,gdp_growth,$J$1,TRUE)</f>
        <v>3.291585488056441</v>
      </c>
      <c r="K74">
        <f>VLOOKUP($A74,gdp_growth,$K$1,TRUE)</f>
        <v>3.3692785116080159</v>
      </c>
      <c r="L74">
        <f>VLOOKUP($A74,gdp_growth,$L$1,TRUE)</f>
        <v>3.4921833275712828</v>
      </c>
      <c r="M74">
        <f>VLOOKUP($A74,gdp_growth,$M$1,TRUE)</f>
        <v>1.1779487445437553</v>
      </c>
      <c r="N74">
        <f>VLOOKUP($A74,gdp_growth,$N$1,TRUE)</f>
        <v>4.7886612553131584</v>
      </c>
      <c r="O74">
        <f>VLOOKUP($A74,gdp_growth,$O$1,TRUE)</f>
        <v>4.2397942888182456</v>
      </c>
      <c r="P74">
        <f>VLOOKUP($A74,gdp_growth,$P$1,TRUE)</f>
        <v>12.269548097561184</v>
      </c>
      <c r="Q74">
        <f>VLOOKUP($A74,gdp_growth,$Q$1,TRUE)</f>
        <v>2.5292626020932119</v>
      </c>
      <c r="R74">
        <f>VLOOKUP($A74,gdp_growth,$R$1,TRUE)</f>
        <v>7.0731753002816049</v>
      </c>
      <c r="S74">
        <f>VLOOKUP($A74,gdp_growth,$S$1,TRUE)</f>
        <v>5.3740441744205754</v>
      </c>
      <c r="T74">
        <f>VLOOKUP($A74,gdp_growth,$T$1,TRUE)</f>
        <v>2.6498120089166974</v>
      </c>
      <c r="U74">
        <f>VLOOKUP($A74,gdp_growth,$U$1,TRUE)</f>
        <v>0.29597094506772237</v>
      </c>
      <c r="V74">
        <f>VLOOKUP($A74,gdp_growth,$V$1,TRUE)</f>
        <v>6.0392494914279098</v>
      </c>
      <c r="W74">
        <f>VLOOKUP($A74,gdp_growth,$W$1,TRUE)</f>
        <v>5.0913381136479074</v>
      </c>
      <c r="X74">
        <f>VLOOKUP($A74,gdp_growth,$X$1,TRUE)</f>
        <v>5.0616820868680747</v>
      </c>
      <c r="Y74">
        <f>VLOOKUP($A74,gdp_growth,$Y$1,TRUE)</f>
        <v>5.614719617097208</v>
      </c>
      <c r="Z74">
        <f>VLOOKUP($A74,gdp_growth,$Z$1,TRUE)</f>
        <v>6.0925191391539215</v>
      </c>
      <c r="AA74">
        <f>VLOOKUP($A74,gdp_growth,$AA$1,TRUE)</f>
        <v>4.264174528731985</v>
      </c>
      <c r="AB74">
        <f>VLOOKUP($A74,gdp_growth,$AB$1,TRUE)</f>
        <v>3.3794488415537671E-2</v>
      </c>
      <c r="AC74">
        <f>VLOOKUP($A74,gdp_growth,$AC$1,TRUE)</f>
        <v>-1.0272508231304727</v>
      </c>
      <c r="AD74">
        <f>VLOOKUP($A74,gdp_growth,$AD$1,TRUE)</f>
        <v>1.1080490927328981</v>
      </c>
    </row>
    <row r="75" spans="1:30" x14ac:dyDescent="0.45">
      <c r="A75" t="s">
        <v>123</v>
      </c>
      <c r="B75" t="str">
        <f>VLOOKUP($A75,gdp_growth,2,TRUE)</f>
        <v>Niger</v>
      </c>
      <c r="C75">
        <f>VLOOKUP($A75,gdp_growth,3,TRUE)</f>
        <v>-0.43948910103824801</v>
      </c>
      <c r="D75">
        <f>VLOOKUP($A75,gdp_growth,$D$1,TRUE)</f>
        <v>2.0007523610277076</v>
      </c>
      <c r="E75">
        <f>VLOOKUP($A75,gdp_growth,$E$1,TRUE)</f>
        <v>0.32165547536816064</v>
      </c>
      <c r="F75">
        <f>VLOOKUP($A75,gdp_growth,$F$1,TRUE)</f>
        <v>1.8547787921106647</v>
      </c>
      <c r="G75">
        <f>VLOOKUP($A75,gdp_growth,$G$1,TRUE)</f>
        <v>2.4572441211458056</v>
      </c>
      <c r="H75">
        <f>VLOOKUP($A75,gdp_growth,$H$1,TRUE)</f>
        <v>0.10053050441591438</v>
      </c>
      <c r="I75">
        <f>VLOOKUP($A75,gdp_growth,$I$1,TRUE)</f>
        <v>1.5274757116914657</v>
      </c>
      <c r="J75">
        <f>VLOOKUP($A75,gdp_growth,$J$1,TRUE)</f>
        <v>9.9726149573819072</v>
      </c>
      <c r="K75">
        <f>VLOOKUP($A75,gdp_growth,$K$1,TRUE)</f>
        <v>-0.21956251910020796</v>
      </c>
      <c r="L75">
        <f>VLOOKUP($A75,gdp_growth,$L$1,TRUE)</f>
        <v>-1.2084777429138143</v>
      </c>
      <c r="M75">
        <f>VLOOKUP($A75,gdp_growth,$M$1,TRUE)</f>
        <v>7.268134903464869</v>
      </c>
      <c r="N75">
        <f>VLOOKUP($A75,gdp_growth,$N$1,TRUE)</f>
        <v>4.9184705776943076</v>
      </c>
      <c r="O75">
        <f>VLOOKUP($A75,gdp_growth,$O$1,TRUE)</f>
        <v>2.1706103813678936</v>
      </c>
      <c r="P75">
        <f>VLOOKUP($A75,gdp_growth,$P$1,TRUE)</f>
        <v>0.3638015801594463</v>
      </c>
      <c r="Q75">
        <f>VLOOKUP($A75,gdp_growth,$Q$1,TRUE)</f>
        <v>7.3318688412181956</v>
      </c>
      <c r="R75">
        <f>VLOOKUP($A75,gdp_growth,$R$1,TRUE)</f>
        <v>5.9310499740957283</v>
      </c>
      <c r="S75">
        <f>VLOOKUP($A75,gdp_growth,$S$1,TRUE)</f>
        <v>3.1427240837200969</v>
      </c>
      <c r="T75">
        <f>VLOOKUP($A75,gdp_growth,$T$1,TRUE)</f>
        <v>7.7314142293082142</v>
      </c>
      <c r="U75">
        <f>VLOOKUP($A75,gdp_growth,$U$1,TRUE)</f>
        <v>1.9626009053264966</v>
      </c>
      <c r="V75">
        <f>VLOOKUP($A75,gdp_growth,$V$1,TRUE)</f>
        <v>8.5781667429727122</v>
      </c>
      <c r="W75">
        <f>VLOOKUP($A75,gdp_growth,$W$1,TRUE)</f>
        <v>2.357756935986373</v>
      </c>
      <c r="X75">
        <f>VLOOKUP($A75,gdp_growth,$X$1,TRUE)</f>
        <v>10.548944575889422</v>
      </c>
      <c r="Y75">
        <f>VLOOKUP($A75,gdp_growth,$Y$1,TRUE)</f>
        <v>5.3151306357567307</v>
      </c>
      <c r="Z75">
        <f>VLOOKUP($A75,gdp_growth,$Z$1,TRUE)</f>
        <v>6.6421366540484712</v>
      </c>
      <c r="AA75">
        <f>VLOOKUP($A75,gdp_growth,$AA$1,TRUE)</f>
        <v>4.3926488320190913</v>
      </c>
      <c r="AB75">
        <f>VLOOKUP($A75,gdp_growth,$AB$1,TRUE)</f>
        <v>5.7092741869995791</v>
      </c>
      <c r="AC75">
        <f>VLOOKUP($A75,gdp_growth,$AC$1,TRUE)</f>
        <v>4.9990971647338114</v>
      </c>
      <c r="AD75">
        <f>VLOOKUP($A75,gdp_growth,$AD$1,TRUE)</f>
        <v>7.2191726680508168</v>
      </c>
    </row>
    <row r="76" spans="1:30" x14ac:dyDescent="0.45">
      <c r="A76" t="s">
        <v>621</v>
      </c>
      <c r="B76" t="str">
        <f>VLOOKUP($A76,gdp_growth,2,TRUE)</f>
        <v>Nigeria</v>
      </c>
      <c r="C76">
        <f>VLOOKUP($A76,gdp_growth,3,TRUE)</f>
        <v>0.35835260448379813</v>
      </c>
      <c r="D76">
        <f>VLOOKUP($A76,gdp_growth,$D$1,TRUE)</f>
        <v>4.6311929469535613</v>
      </c>
      <c r="E76">
        <f>VLOOKUP($A76,gdp_growth,$E$1,TRUE)</f>
        <v>-2.0351187757126468</v>
      </c>
      <c r="F76">
        <f>VLOOKUP($A76,gdp_growth,$F$1,TRUE)</f>
        <v>-1.8149244834631872</v>
      </c>
      <c r="G76">
        <f>VLOOKUP($A76,gdp_growth,$G$1,TRUE)</f>
        <v>-7.2664766676595605E-2</v>
      </c>
      <c r="H76">
        <f>VLOOKUP($A76,gdp_growth,$H$1,TRUE)</f>
        <v>4.1959240452684128</v>
      </c>
      <c r="I76">
        <f>VLOOKUP($A76,gdp_growth,$I$1,TRUE)</f>
        <v>2.9370994197520019</v>
      </c>
      <c r="J76">
        <f>VLOOKUP($A76,gdp_growth,$J$1,TRUE)</f>
        <v>2.5812541028255254</v>
      </c>
      <c r="K76">
        <f>VLOOKUP($A76,gdp_growth,$K$1,TRUE)</f>
        <v>0.58412689458522493</v>
      </c>
      <c r="L76">
        <f>VLOOKUP($A76,gdp_growth,$L$1,TRUE)</f>
        <v>5.0159347572053861</v>
      </c>
      <c r="M76">
        <f>VLOOKUP($A76,gdp_growth,$M$1,TRUE)</f>
        <v>5.9176846516328681</v>
      </c>
      <c r="N76">
        <f>VLOOKUP($A76,gdp_growth,$N$1,TRUE)</f>
        <v>15.329155738186401</v>
      </c>
      <c r="O76">
        <f>VLOOKUP($A76,gdp_growth,$O$1,TRUE)</f>
        <v>7.3471949703428407</v>
      </c>
      <c r="P76">
        <f>VLOOKUP($A76,gdp_growth,$P$1,TRUE)</f>
        <v>9.2505582284969421</v>
      </c>
      <c r="Q76">
        <f>VLOOKUP($A76,gdp_growth,$Q$1,TRUE)</f>
        <v>6.4385165250910461</v>
      </c>
      <c r="R76">
        <f>VLOOKUP($A76,gdp_growth,$R$1,TRUE)</f>
        <v>6.0594280312554787</v>
      </c>
      <c r="S76">
        <f>VLOOKUP($A76,gdp_growth,$S$1,TRUE)</f>
        <v>6.5911303607354199</v>
      </c>
      <c r="T76">
        <f>VLOOKUP($A76,gdp_growth,$T$1,TRUE)</f>
        <v>6.7644727778479989</v>
      </c>
      <c r="U76">
        <f>VLOOKUP($A76,gdp_growth,$U$1,TRUE)</f>
        <v>8.0369251018968413</v>
      </c>
      <c r="V76">
        <f>VLOOKUP($A76,gdp_growth,$V$1,TRUE)</f>
        <v>8.0056559152817783</v>
      </c>
      <c r="W76">
        <f>VLOOKUP($A76,gdp_growth,$W$1,TRUE)</f>
        <v>5.3079242036664169</v>
      </c>
      <c r="X76">
        <f>VLOOKUP($A76,gdp_growth,$X$1,TRUE)</f>
        <v>4.2300611751055328</v>
      </c>
      <c r="Y76">
        <f>VLOOKUP($A76,gdp_growth,$Y$1,TRUE)</f>
        <v>6.6713353928837762</v>
      </c>
      <c r="Z76">
        <f>VLOOKUP($A76,gdp_growth,$Z$1,TRUE)</f>
        <v>6.3097186557238274</v>
      </c>
      <c r="AA76">
        <f>VLOOKUP($A76,gdp_growth,$AA$1,TRUE)</f>
        <v>2.6526932954183451</v>
      </c>
      <c r="AB76">
        <f>VLOOKUP($A76,gdp_growth,$AB$1,TRUE)</f>
        <v>-1.6168689499181568</v>
      </c>
      <c r="AC76">
        <f>VLOOKUP($A76,gdp_growth,$AC$1,TRUE)</f>
        <v>0.80588661954270435</v>
      </c>
      <c r="AD76">
        <f>VLOOKUP($A76,gdp_growth,$AD$1,TRUE)</f>
        <v>1.9227573415730177</v>
      </c>
    </row>
    <row r="77" spans="1:30" x14ac:dyDescent="0.45">
      <c r="A77" t="s">
        <v>648</v>
      </c>
      <c r="B77" t="str">
        <f>VLOOKUP($A77,gdp_growth,2,TRUE)</f>
        <v>Nepal</v>
      </c>
      <c r="C77">
        <f>VLOOKUP($A77,gdp_growth,3,TRUE)</f>
        <v>6.3681504032865917</v>
      </c>
      <c r="D77">
        <f>VLOOKUP($A77,gdp_growth,$D$1,TRUE)</f>
        <v>4.1064066122876284</v>
      </c>
      <c r="E77">
        <f>VLOOKUP($A77,gdp_growth,$E$1,TRUE)</f>
        <v>3.849850021617172</v>
      </c>
      <c r="F77">
        <f>VLOOKUP($A77,gdp_growth,$F$1,TRUE)</f>
        <v>8.2160027093266592</v>
      </c>
      <c r="G77">
        <f>VLOOKUP($A77,gdp_growth,$G$1,TRUE)</f>
        <v>3.4684518834232421</v>
      </c>
      <c r="H77">
        <f>VLOOKUP($A77,gdp_growth,$H$1,TRUE)</f>
        <v>5.3282841745095908</v>
      </c>
      <c r="I77">
        <f>VLOOKUP($A77,gdp_growth,$I$1,TRUE)</f>
        <v>5.0486125359023362</v>
      </c>
      <c r="J77">
        <f>VLOOKUP($A77,gdp_growth,$J$1,TRUE)</f>
        <v>3.0163894816855503</v>
      </c>
      <c r="K77">
        <f>VLOOKUP($A77,gdp_growth,$K$1,TRUE)</f>
        <v>4.412573270971663</v>
      </c>
      <c r="L77">
        <f>VLOOKUP($A77,gdp_growth,$L$1,TRUE)</f>
        <v>6.1999999875979768</v>
      </c>
      <c r="M77">
        <f>VLOOKUP($A77,gdp_growth,$M$1,TRUE)</f>
        <v>4.7998921488014048</v>
      </c>
      <c r="N77">
        <f>VLOOKUP($A77,gdp_growth,$N$1,TRUE)</f>
        <v>0.12014317524948126</v>
      </c>
      <c r="O77">
        <f>VLOOKUP($A77,gdp_growth,$O$1,TRUE)</f>
        <v>3.9450377673068573</v>
      </c>
      <c r="P77">
        <f>VLOOKUP($A77,gdp_growth,$P$1,TRUE)</f>
        <v>4.6826032453513875</v>
      </c>
      <c r="Q77">
        <f>VLOOKUP($A77,gdp_growth,$Q$1,TRUE)</f>
        <v>3.4791810463114246</v>
      </c>
      <c r="R77">
        <f>VLOOKUP($A77,gdp_growth,$R$1,TRUE)</f>
        <v>3.3646147880709236</v>
      </c>
      <c r="S77">
        <f>VLOOKUP($A77,gdp_growth,$S$1,TRUE)</f>
        <v>3.411560275692608</v>
      </c>
      <c r="T77">
        <f>VLOOKUP($A77,gdp_growth,$T$1,TRUE)</f>
        <v>6.1046391423172537</v>
      </c>
      <c r="U77">
        <f>VLOOKUP($A77,gdp_growth,$U$1,TRUE)</f>
        <v>4.533078720393064</v>
      </c>
      <c r="V77">
        <f>VLOOKUP($A77,gdp_growth,$V$1,TRUE)</f>
        <v>4.8164146502240612</v>
      </c>
      <c r="W77">
        <f>VLOOKUP($A77,gdp_growth,$W$1,TRUE)</f>
        <v>3.4218282408752003</v>
      </c>
      <c r="X77">
        <f>VLOOKUP($A77,gdp_growth,$X$1,TRUE)</f>
        <v>4.4384935045082869</v>
      </c>
      <c r="Y77">
        <f>VLOOKUP($A77,gdp_growth,$Y$1,TRUE)</f>
        <v>3.5251531712914925</v>
      </c>
      <c r="Z77">
        <f>VLOOKUP($A77,gdp_growth,$Z$1,TRUE)</f>
        <v>6.0114828425044067</v>
      </c>
      <c r="AA77">
        <f>VLOOKUP($A77,gdp_growth,$AA$1,TRUE)</f>
        <v>3.9760532716297092</v>
      </c>
      <c r="AB77">
        <f>VLOOKUP($A77,gdp_growth,$AB$1,TRUE)</f>
        <v>0.43311371938152377</v>
      </c>
      <c r="AC77">
        <f>VLOOKUP($A77,gdp_growth,$AC$1,TRUE)</f>
        <v>8.9772793564346642</v>
      </c>
      <c r="AD77">
        <f>VLOOKUP($A77,gdp_growth,$AD$1,TRUE)</f>
        <v>7.6223761053986436</v>
      </c>
    </row>
    <row r="78" spans="1:30" x14ac:dyDescent="0.45">
      <c r="A78" t="s">
        <v>118</v>
      </c>
      <c r="B78" t="str">
        <f>VLOOKUP($A78,gdp_growth,2,TRUE)</f>
        <v>Pakistan</v>
      </c>
      <c r="C78">
        <f>VLOOKUP($A78,gdp_growth,3,TRUE)</f>
        <v>5.0615677546345381</v>
      </c>
      <c r="D78">
        <f>VLOOKUP($A78,gdp_growth,$D$1,TRUE)</f>
        <v>7.7058978225001766</v>
      </c>
      <c r="E78">
        <f>VLOOKUP($A78,gdp_growth,$E$1,TRUE)</f>
        <v>1.7577476982823441</v>
      </c>
      <c r="F78">
        <f>VLOOKUP($A78,gdp_growth,$F$1,TRUE)</f>
        <v>3.737415553465425</v>
      </c>
      <c r="G78">
        <f>VLOOKUP($A78,gdp_growth,$G$1,TRUE)</f>
        <v>4.9626091486551189</v>
      </c>
      <c r="H78">
        <f>VLOOKUP($A78,gdp_growth,$H$1,TRUE)</f>
        <v>4.8465812842599263</v>
      </c>
      <c r="I78">
        <f>VLOOKUP($A78,gdp_growth,$I$1,TRUE)</f>
        <v>1.0143960136155243</v>
      </c>
      <c r="J78">
        <f>VLOOKUP($A78,gdp_growth,$J$1,TRUE)</f>
        <v>2.5502342956259128</v>
      </c>
      <c r="K78">
        <f>VLOOKUP($A78,gdp_growth,$K$1,TRUE)</f>
        <v>3.6601327433969431</v>
      </c>
      <c r="L78">
        <f>VLOOKUP($A78,gdp_growth,$L$1,TRUE)</f>
        <v>4.2600880114509039</v>
      </c>
      <c r="M78">
        <f>VLOOKUP($A78,gdp_growth,$M$1,TRUE)</f>
        <v>3.5544182160016646</v>
      </c>
      <c r="N78">
        <f>VLOOKUP($A78,gdp_growth,$N$1,TRUE)</f>
        <v>2.508337724137121</v>
      </c>
      <c r="O78">
        <f>VLOOKUP($A78,gdp_growth,$O$1,TRUE)</f>
        <v>5.7770339920158307</v>
      </c>
      <c r="P78">
        <f>VLOOKUP($A78,gdp_growth,$P$1,TRUE)</f>
        <v>7.5468600153708394</v>
      </c>
      <c r="Q78">
        <f>VLOOKUP($A78,gdp_growth,$Q$1,TRUE)</f>
        <v>6.5187780738887398</v>
      </c>
      <c r="R78">
        <f>VLOOKUP($A78,gdp_growth,$R$1,TRUE)</f>
        <v>5.898984441298353</v>
      </c>
      <c r="S78">
        <f>VLOOKUP($A78,gdp_growth,$S$1,TRUE)</f>
        <v>4.8328172771708466</v>
      </c>
      <c r="T78">
        <f>VLOOKUP($A78,gdp_growth,$T$1,TRUE)</f>
        <v>1.7014054654513018</v>
      </c>
      <c r="U78">
        <f>VLOOKUP($A78,gdp_growth,$U$1,TRUE)</f>
        <v>2.8316585191999053</v>
      </c>
      <c r="V78">
        <f>VLOOKUP($A78,gdp_growth,$V$1,TRUE)</f>
        <v>1.6066886290530675</v>
      </c>
      <c r="W78">
        <f>VLOOKUP($A78,gdp_growth,$W$1,TRUE)</f>
        <v>2.748405917400504</v>
      </c>
      <c r="X78">
        <f>VLOOKUP($A78,gdp_growth,$X$1,TRUE)</f>
        <v>3.5070334200968887</v>
      </c>
      <c r="Y78">
        <f>VLOOKUP($A78,gdp_growth,$Y$1,TRUE)</f>
        <v>4.3964566334977206</v>
      </c>
      <c r="Z78">
        <f>VLOOKUP($A78,gdp_growth,$Z$1,TRUE)</f>
        <v>4.6747079814372512</v>
      </c>
      <c r="AA78">
        <f>VLOOKUP($A78,gdp_growth,$AA$1,TRUE)</f>
        <v>4.7311474753290099</v>
      </c>
      <c r="AB78">
        <f>VLOOKUP($A78,gdp_growth,$AB$1,TRUE)</f>
        <v>5.5267358447444792</v>
      </c>
      <c r="AC78">
        <f>VLOOKUP($A78,gdp_growth,$AC$1,TRUE)</f>
        <v>5.5542774372940613</v>
      </c>
      <c r="AD78">
        <f>VLOOKUP($A78,gdp_growth,$AD$1,TRUE)</f>
        <v>5.8364174975440051</v>
      </c>
    </row>
    <row r="79" spans="1:30" x14ac:dyDescent="0.45">
      <c r="A79" t="s">
        <v>411</v>
      </c>
      <c r="B79" t="str">
        <f>VLOOKUP($A79,gdp_growth,2,TRUE)</f>
        <v>Panama</v>
      </c>
      <c r="C79">
        <f>VLOOKUP($A79,gdp_growth,3,TRUE)</f>
        <v>9.4190055622128739</v>
      </c>
      <c r="D79">
        <f>VLOOKUP($A79,gdp_growth,$D$1,TRUE)</f>
        <v>8.2016803339644611</v>
      </c>
      <c r="E79">
        <f>VLOOKUP($A79,gdp_growth,$E$1,TRUE)</f>
        <v>5.4557444355758378</v>
      </c>
      <c r="F79">
        <f>VLOOKUP($A79,gdp_growth,$F$1,TRUE)</f>
        <v>2.8501468139855035</v>
      </c>
      <c r="G79">
        <f>VLOOKUP($A79,gdp_growth,$G$1,TRUE)</f>
        <v>1.7516787571154993</v>
      </c>
      <c r="H79">
        <f>VLOOKUP($A79,gdp_growth,$H$1,TRUE)</f>
        <v>4.0797032057862594</v>
      </c>
      <c r="I79">
        <f>VLOOKUP($A79,gdp_growth,$I$1,TRUE)</f>
        <v>6.4609904400289935</v>
      </c>
      <c r="J79">
        <f>VLOOKUP($A79,gdp_growth,$J$1,TRUE)</f>
        <v>7.341500702885881</v>
      </c>
      <c r="K79">
        <f>VLOOKUP($A79,gdp_growth,$K$1,TRUE)</f>
        <v>3.9172065887284759</v>
      </c>
      <c r="L79">
        <f>VLOOKUP($A79,gdp_growth,$L$1,TRUE)</f>
        <v>2.7153741548282113</v>
      </c>
      <c r="M79">
        <f>VLOOKUP($A79,gdp_growth,$M$1,TRUE)</f>
        <v>0.57427279063453796</v>
      </c>
      <c r="N79">
        <f>VLOOKUP($A79,gdp_growth,$N$1,TRUE)</f>
        <v>2.2291494166372843</v>
      </c>
      <c r="O79">
        <f>VLOOKUP($A79,gdp_growth,$O$1,TRUE)</f>
        <v>4.2054959448157376</v>
      </c>
      <c r="P79">
        <f>VLOOKUP($A79,gdp_growth,$P$1,TRUE)</f>
        <v>7.5220796578461915</v>
      </c>
      <c r="Q79">
        <f>VLOOKUP($A79,gdp_growth,$Q$1,TRUE)</f>
        <v>7.1912794023353541</v>
      </c>
      <c r="R79">
        <f>VLOOKUP($A79,gdp_growth,$R$1,TRUE)</f>
        <v>8.6524656105666935</v>
      </c>
      <c r="S79">
        <f>VLOOKUP($A79,gdp_growth,$S$1,TRUE)</f>
        <v>11.983985394787069</v>
      </c>
      <c r="T79">
        <f>VLOOKUP($A79,gdp_growth,$T$1,TRUE)</f>
        <v>9.8556548515846316</v>
      </c>
      <c r="U79">
        <f>VLOOKUP($A79,gdp_growth,$U$1,TRUE)</f>
        <v>1.2429923177641911</v>
      </c>
      <c r="V79">
        <f>VLOOKUP($A79,gdp_growth,$V$1,TRUE)</f>
        <v>5.8278393924690022</v>
      </c>
      <c r="W79">
        <f>VLOOKUP($A79,gdp_growth,$W$1,TRUE)</f>
        <v>11.313731748184793</v>
      </c>
      <c r="X79">
        <f>VLOOKUP($A79,gdp_growth,$X$1,TRUE)</f>
        <v>9.7785455470774423</v>
      </c>
      <c r="Y79">
        <f>VLOOKUP($A79,gdp_growth,$Y$1,TRUE)</f>
        <v>6.9039480514392579</v>
      </c>
      <c r="Z79">
        <f>VLOOKUP($A79,gdp_growth,$Z$1,TRUE)</f>
        <v>5.0664223545579432</v>
      </c>
      <c r="AA79">
        <f>VLOOKUP($A79,gdp_growth,$AA$1,TRUE)</f>
        <v>5.7330542960120994</v>
      </c>
      <c r="AB79">
        <f>VLOOKUP($A79,gdp_growth,$AB$1,TRUE)</f>
        <v>4.9532114227905879</v>
      </c>
      <c r="AC79">
        <f>VLOOKUP($A79,gdp_growth,$AC$1,TRUE)</f>
        <v>5.5911488755363052</v>
      </c>
      <c r="AD79">
        <f>VLOOKUP($A79,gdp_growth,$AD$1,TRUE)</f>
        <v>3.5981127582306272</v>
      </c>
    </row>
    <row r="80" spans="1:30" x14ac:dyDescent="0.45">
      <c r="A80" t="s">
        <v>256</v>
      </c>
      <c r="B80" t="str">
        <f>VLOOKUP($A80,gdp_growth,2,TRUE)</f>
        <v>Peru</v>
      </c>
      <c r="C80">
        <f>VLOOKUP($A80,gdp_growth,3,TRUE)</f>
        <v>2.2192591027909003</v>
      </c>
      <c r="D80">
        <f>VLOOKUP($A80,gdp_growth,$D$1,TRUE)</f>
        <v>-0.54050912472392554</v>
      </c>
      <c r="E80">
        <f>VLOOKUP($A80,gdp_growth,$E$1,TRUE)</f>
        <v>5.2435770077329096</v>
      </c>
      <c r="F80">
        <f>VLOOKUP($A80,gdp_growth,$F$1,TRUE)</f>
        <v>12.308366184844502</v>
      </c>
      <c r="G80">
        <f>VLOOKUP($A80,gdp_growth,$G$1,TRUE)</f>
        <v>7.411395047351192</v>
      </c>
      <c r="H80">
        <f>VLOOKUP($A80,gdp_growth,$H$1,TRUE)</f>
        <v>2.7989730791260854</v>
      </c>
      <c r="I80">
        <f>VLOOKUP($A80,gdp_growth,$I$1,TRUE)</f>
        <v>6.4768244207970866</v>
      </c>
      <c r="J80">
        <f>VLOOKUP($A80,gdp_growth,$J$1,TRUE)</f>
        <v>-0.39153755583382122</v>
      </c>
      <c r="K80">
        <f>VLOOKUP($A80,gdp_growth,$K$1,TRUE)</f>
        <v>1.4949106430883319</v>
      </c>
      <c r="L80">
        <f>VLOOKUP($A80,gdp_growth,$L$1,TRUE)</f>
        <v>2.6943713980691228</v>
      </c>
      <c r="M80">
        <f>VLOOKUP($A80,gdp_growth,$M$1,TRUE)</f>
        <v>0.61789232562429675</v>
      </c>
      <c r="N80">
        <f>VLOOKUP($A80,gdp_growth,$N$1,TRUE)</f>
        <v>5.4535289381876737</v>
      </c>
      <c r="O80">
        <f>VLOOKUP($A80,gdp_growth,$O$1,TRUE)</f>
        <v>4.1650231366611195</v>
      </c>
      <c r="P80">
        <f>VLOOKUP($A80,gdp_growth,$P$1,TRUE)</f>
        <v>4.9582032061174459</v>
      </c>
      <c r="Q80">
        <f>VLOOKUP($A80,gdp_growth,$Q$1,TRUE)</f>
        <v>6.285060325096012</v>
      </c>
      <c r="R80">
        <f>VLOOKUP($A80,gdp_growth,$R$1,TRUE)</f>
        <v>7.5288990440594006</v>
      </c>
      <c r="S80">
        <f>VLOOKUP($A80,gdp_growth,$S$1,TRUE)</f>
        <v>8.5183877690954972</v>
      </c>
      <c r="T80">
        <f>VLOOKUP($A80,gdp_growth,$T$1,TRUE)</f>
        <v>9.1265683014642036</v>
      </c>
      <c r="U80">
        <f>VLOOKUP($A80,gdp_growth,$U$1,TRUE)</f>
        <v>1.0958236592426971</v>
      </c>
      <c r="V80">
        <f>VLOOKUP($A80,gdp_growth,$V$1,TRUE)</f>
        <v>8.3324591074957652</v>
      </c>
      <c r="W80">
        <f>VLOOKUP($A80,gdp_growth,$W$1,TRUE)</f>
        <v>6.3271924016111711</v>
      </c>
      <c r="X80">
        <f>VLOOKUP($A80,gdp_growth,$X$1,TRUE)</f>
        <v>6.1397247056043511</v>
      </c>
      <c r="Y80">
        <f>VLOOKUP($A80,gdp_growth,$Y$1,TRUE)</f>
        <v>5.8525182108492828</v>
      </c>
      <c r="Z80">
        <f>VLOOKUP($A80,gdp_growth,$Z$1,TRUE)</f>
        <v>2.3821573718054054</v>
      </c>
      <c r="AA80">
        <f>VLOOKUP($A80,gdp_growth,$AA$1,TRUE)</f>
        <v>3.2522447721845111</v>
      </c>
      <c r="AB80">
        <f>VLOOKUP($A80,gdp_growth,$AB$1,TRUE)</f>
        <v>3.9533187152076721</v>
      </c>
      <c r="AC80">
        <f>VLOOKUP($A80,gdp_growth,$AC$1,TRUE)</f>
        <v>2.5188354423313513</v>
      </c>
      <c r="AD80">
        <f>VLOOKUP($A80,gdp_growth,$AD$1,TRUE)</f>
        <v>3.969156870180754</v>
      </c>
    </row>
    <row r="81" spans="1:30" x14ac:dyDescent="0.45">
      <c r="A81" t="s">
        <v>525</v>
      </c>
      <c r="B81" t="str">
        <f>VLOOKUP($A81,gdp_growth,2,TRUE)</f>
        <v>Philippines</v>
      </c>
      <c r="C81">
        <f>VLOOKUP($A81,gdp_growth,3,TRUE)</f>
        <v>-0.57833465109762017</v>
      </c>
      <c r="D81">
        <f>VLOOKUP($A81,gdp_growth,$D$1,TRUE)</f>
        <v>0.33760303060563501</v>
      </c>
      <c r="E81">
        <f>VLOOKUP($A81,gdp_growth,$E$1,TRUE)</f>
        <v>2.1163071792136492</v>
      </c>
      <c r="F81">
        <f>VLOOKUP($A81,gdp_growth,$F$1,TRUE)</f>
        <v>4.3876233405203635</v>
      </c>
      <c r="G81">
        <f>VLOOKUP($A81,gdp_growth,$G$1,TRUE)</f>
        <v>4.6786922191007108</v>
      </c>
      <c r="H81">
        <f>VLOOKUP($A81,gdp_growth,$H$1,TRUE)</f>
        <v>5.8458734728302773</v>
      </c>
      <c r="I81">
        <f>VLOOKUP($A81,gdp_growth,$I$1,TRUE)</f>
        <v>5.1853622756408981</v>
      </c>
      <c r="J81">
        <f>VLOOKUP($A81,gdp_growth,$J$1,TRUE)</f>
        <v>-0.57671814714154834</v>
      </c>
      <c r="K81">
        <f>VLOOKUP($A81,gdp_growth,$K$1,TRUE)</f>
        <v>3.081916458854252</v>
      </c>
      <c r="L81">
        <f>VLOOKUP($A81,gdp_growth,$L$1,TRUE)</f>
        <v>4.4112221586605926</v>
      </c>
      <c r="M81">
        <f>VLOOKUP($A81,gdp_growth,$M$1,TRUE)</f>
        <v>3.0492313446348618</v>
      </c>
      <c r="N81">
        <f>VLOOKUP($A81,gdp_growth,$N$1,TRUE)</f>
        <v>3.716255001583832</v>
      </c>
      <c r="O81">
        <f>VLOOKUP($A81,gdp_growth,$O$1,TRUE)</f>
        <v>5.0869111351307339</v>
      </c>
      <c r="P81">
        <f>VLOOKUP($A81,gdp_growth,$P$1,TRUE)</f>
        <v>6.5692285118062586</v>
      </c>
      <c r="Q81">
        <f>VLOOKUP($A81,gdp_growth,$Q$1,TRUE)</f>
        <v>4.9425051187767792</v>
      </c>
      <c r="R81">
        <f>VLOOKUP($A81,gdp_growth,$R$1,TRUE)</f>
        <v>5.316416821369387</v>
      </c>
      <c r="S81">
        <f>VLOOKUP($A81,gdp_growth,$S$1,TRUE)</f>
        <v>6.5192915501893793</v>
      </c>
      <c r="T81">
        <f>VLOOKUP($A81,gdp_growth,$T$1,TRUE)</f>
        <v>4.3444873050918318</v>
      </c>
      <c r="U81">
        <f>VLOOKUP($A81,gdp_growth,$U$1,TRUE)</f>
        <v>1.4483230627566854</v>
      </c>
      <c r="V81">
        <f>VLOOKUP($A81,gdp_growth,$V$1,TRUE)</f>
        <v>7.3344999603453829</v>
      </c>
      <c r="W81">
        <f>VLOOKUP($A81,gdp_growth,$W$1,TRUE)</f>
        <v>3.8582328279566269</v>
      </c>
      <c r="X81">
        <f>VLOOKUP($A81,gdp_growth,$X$1,TRUE)</f>
        <v>6.8969517105098532</v>
      </c>
      <c r="Y81">
        <f>VLOOKUP($A81,gdp_growth,$Y$1,TRUE)</f>
        <v>6.750531301422555</v>
      </c>
      <c r="Z81">
        <f>VLOOKUP($A81,gdp_growth,$Z$1,TRUE)</f>
        <v>6.3479874826086728</v>
      </c>
      <c r="AA81">
        <f>VLOOKUP($A81,gdp_growth,$AA$1,TRUE)</f>
        <v>6.3483097167276128</v>
      </c>
      <c r="AB81">
        <f>VLOOKUP($A81,gdp_growth,$AB$1,TRUE)</f>
        <v>7.1494567500075163</v>
      </c>
      <c r="AC81">
        <f>VLOOKUP($A81,gdp_growth,$AC$1,TRUE)</f>
        <v>6.9309883258402039</v>
      </c>
      <c r="AD81">
        <f>VLOOKUP($A81,gdp_growth,$AD$1,TRUE)</f>
        <v>6.3414855713117788</v>
      </c>
    </row>
    <row r="82" spans="1:30" x14ac:dyDescent="0.45">
      <c r="A82" t="s">
        <v>224</v>
      </c>
      <c r="B82" t="str">
        <f>VLOOKUP($A82,gdp_growth,2,TRUE)</f>
        <v>Papua New Guinea</v>
      </c>
      <c r="C82">
        <f>VLOOKUP($A82,gdp_growth,3,TRUE)</f>
        <v>9.5468977086124056</v>
      </c>
      <c r="D82">
        <f>VLOOKUP($A82,gdp_growth,$D$1,TRUE)</f>
        <v>13.849085268948102</v>
      </c>
      <c r="E82">
        <f>VLOOKUP($A82,gdp_growth,$E$1,TRUE)</f>
        <v>18.202285952729767</v>
      </c>
      <c r="F82">
        <f>VLOOKUP($A82,gdp_growth,$F$1,TRUE)</f>
        <v>5.9421090596776907</v>
      </c>
      <c r="G82">
        <f>VLOOKUP($A82,gdp_growth,$G$1,TRUE)</f>
        <v>-3.3124487782966554</v>
      </c>
      <c r="H82">
        <f>VLOOKUP($A82,gdp_growth,$H$1,TRUE)</f>
        <v>7.7336957979639891</v>
      </c>
      <c r="I82">
        <f>VLOOKUP($A82,gdp_growth,$I$1,TRUE)</f>
        <v>-3.9043896563935903</v>
      </c>
      <c r="J82">
        <f>VLOOKUP($A82,gdp_growth,$J$1,TRUE)</f>
        <v>-3.7691132178345725</v>
      </c>
      <c r="K82">
        <f>VLOOKUP($A82,gdp_growth,$K$1,TRUE)</f>
        <v>1.8555539940881687</v>
      </c>
      <c r="L82">
        <f>VLOOKUP($A82,gdp_growth,$L$1,TRUE)</f>
        <v>-2.4948419926002288</v>
      </c>
      <c r="M82">
        <f>VLOOKUP($A82,gdp_growth,$M$1,TRUE)</f>
        <v>-0.1212886055647715</v>
      </c>
      <c r="N82">
        <f>VLOOKUP($A82,gdp_growth,$N$1,TRUE)</f>
        <v>-0.15890053308265806</v>
      </c>
      <c r="O82">
        <f>VLOOKUP($A82,gdp_growth,$O$1,TRUE)</f>
        <v>2.1641025022208282</v>
      </c>
      <c r="P82">
        <f>VLOOKUP($A82,gdp_growth,$P$1,TRUE)</f>
        <v>2.7211757409823463</v>
      </c>
      <c r="Q82">
        <f>VLOOKUP($A82,gdp_growth,$Q$1,TRUE)</f>
        <v>6.3447959230965409</v>
      </c>
      <c r="R82">
        <f>VLOOKUP($A82,gdp_growth,$R$1,TRUE)</f>
        <v>5.4099440910730721</v>
      </c>
      <c r="S82">
        <f>VLOOKUP($A82,gdp_growth,$S$1,TRUE)</f>
        <v>7.8151892286238791</v>
      </c>
      <c r="T82">
        <f>VLOOKUP($A82,gdp_growth,$T$1,TRUE)</f>
        <v>-0.29645784588058177</v>
      </c>
      <c r="U82">
        <f>VLOOKUP($A82,gdp_growth,$U$1,TRUE)</f>
        <v>6.8004214832209584</v>
      </c>
      <c r="V82">
        <f>VLOOKUP($A82,gdp_growth,$V$1,TRUE)</f>
        <v>10.12845407202316</v>
      </c>
      <c r="W82">
        <f>VLOOKUP($A82,gdp_growth,$W$1,TRUE)</f>
        <v>1.1075436261961613</v>
      </c>
      <c r="X82">
        <f>VLOOKUP($A82,gdp_growth,$X$1,TRUE)</f>
        <v>4.6571195968623869</v>
      </c>
      <c r="Y82">
        <f>VLOOKUP($A82,gdp_growth,$Y$1,TRUE)</f>
        <v>3.8249463280067459</v>
      </c>
      <c r="Z82">
        <f>VLOOKUP($A82,gdp_growth,$Z$1,TRUE)</f>
        <v>13.543770621654588</v>
      </c>
      <c r="AA82">
        <f>VLOOKUP($A82,gdp_growth,$AA$1,TRUE)</f>
        <v>6.5783563230427546</v>
      </c>
      <c r="AB82">
        <f>VLOOKUP($A82,gdp_growth,$AB$1,TRUE)</f>
        <v>5.4895731527818725</v>
      </c>
      <c r="AC82">
        <f>VLOOKUP($A82,gdp_growth,$AC$1,TRUE)</f>
        <v>3.5346108175045856</v>
      </c>
      <c r="AD82">
        <f>VLOOKUP($A82,gdp_growth,$AD$1,TRUE)</f>
        <v>-0.27925228495995214</v>
      </c>
    </row>
    <row r="83" spans="1:30" x14ac:dyDescent="0.45">
      <c r="A83" t="s">
        <v>63</v>
      </c>
      <c r="B83" t="str">
        <f>VLOOKUP($A83,gdp_growth,2,TRUE)</f>
        <v>Paraguay</v>
      </c>
      <c r="C83">
        <f>VLOOKUP($A83,gdp_growth,3,TRUE)</f>
        <v>3.4936501550211432</v>
      </c>
      <c r="D83">
        <f>VLOOKUP($A83,gdp_growth,$D$1,TRUE)</f>
        <v>1.6964280112470078</v>
      </c>
      <c r="E83">
        <f>VLOOKUP($A83,gdp_growth,$E$1,TRUE)</f>
        <v>4.9363594147528147</v>
      </c>
      <c r="F83">
        <f>VLOOKUP($A83,gdp_growth,$F$1,TRUE)</f>
        <v>5.3179176602394165</v>
      </c>
      <c r="G83">
        <f>VLOOKUP($A83,gdp_growth,$G$1,TRUE)</f>
        <v>6.8228103035857828</v>
      </c>
      <c r="H83">
        <f>VLOOKUP($A83,gdp_growth,$H$1,TRUE)</f>
        <v>1.5737851317500571</v>
      </c>
      <c r="I83">
        <f>VLOOKUP($A83,gdp_growth,$I$1,TRUE)</f>
        <v>4.2425161026985876</v>
      </c>
      <c r="J83">
        <f>VLOOKUP($A83,gdp_growth,$J$1,TRUE)</f>
        <v>6.8037755808063594E-2</v>
      </c>
      <c r="K83">
        <f>VLOOKUP($A83,gdp_growth,$K$1,TRUE)</f>
        <v>-1.36607971240079</v>
      </c>
      <c r="L83">
        <f>VLOOKUP($A83,gdp_growth,$L$1,TRUE)</f>
        <v>-2.314140568190453</v>
      </c>
      <c r="M83">
        <f>VLOOKUP($A83,gdp_growth,$M$1,TRUE)</f>
        <v>-0.83405471674609544</v>
      </c>
      <c r="N83">
        <f>VLOOKUP($A83,gdp_growth,$N$1,TRUE)</f>
        <v>-2.1404394998569387E-2</v>
      </c>
      <c r="O83">
        <f>VLOOKUP($A83,gdp_growth,$O$1,TRUE)</f>
        <v>4.3207454855159142</v>
      </c>
      <c r="P83">
        <f>VLOOKUP($A83,gdp_growth,$P$1,TRUE)</f>
        <v>4.0574183636377086</v>
      </c>
      <c r="Q83">
        <f>VLOOKUP($A83,gdp_growth,$Q$1,TRUE)</f>
        <v>2.1334906645960103</v>
      </c>
      <c r="R83">
        <f>VLOOKUP($A83,gdp_growth,$R$1,TRUE)</f>
        <v>4.8071171926837621</v>
      </c>
      <c r="S83">
        <f>VLOOKUP($A83,gdp_growth,$S$1,TRUE)</f>
        <v>5.4216228721823541</v>
      </c>
      <c r="T83">
        <f>VLOOKUP($A83,gdp_growth,$T$1,TRUE)</f>
        <v>6.4962921197090964</v>
      </c>
      <c r="U83">
        <f>VLOOKUP($A83,gdp_growth,$U$1,TRUE)</f>
        <v>-0.26113732808028089</v>
      </c>
      <c r="V83">
        <f>VLOOKUP($A83,gdp_growth,$V$1,TRUE)</f>
        <v>11.095231268552055</v>
      </c>
      <c r="W83">
        <f>VLOOKUP($A83,gdp_growth,$W$1,TRUE)</f>
        <v>4.2863712070228246</v>
      </c>
      <c r="X83">
        <f>VLOOKUP($A83,gdp_growth,$X$1,TRUE)</f>
        <v>-0.70804311231688644</v>
      </c>
      <c r="Y83">
        <f>VLOOKUP($A83,gdp_growth,$Y$1,TRUE)</f>
        <v>8.2930764894047115</v>
      </c>
      <c r="Z83">
        <f>VLOOKUP($A83,gdp_growth,$Z$1,TRUE)</f>
        <v>5.3012385923702539</v>
      </c>
      <c r="AA83">
        <f>VLOOKUP($A83,gdp_growth,$AA$1,TRUE)</f>
        <v>2.9571517348710614</v>
      </c>
      <c r="AB83">
        <f>VLOOKUP($A83,gdp_growth,$AB$1,TRUE)</f>
        <v>4.2680258331458276</v>
      </c>
      <c r="AC83">
        <f>VLOOKUP($A83,gdp_growth,$AC$1,TRUE)</f>
        <v>4.8100788555404108</v>
      </c>
      <c r="AD83">
        <f>VLOOKUP($A83,gdp_growth,$AD$1,TRUE)</f>
        <v>3.2042503407663929</v>
      </c>
    </row>
    <row r="84" spans="1:30" x14ac:dyDescent="0.45">
      <c r="A84" t="s">
        <v>170</v>
      </c>
      <c r="B84" t="str">
        <f>VLOOKUP($A84,gdp_growth,2,TRUE)</f>
        <v>West Bank and Gaza</v>
      </c>
      <c r="C84" t="str">
        <f>VLOOKUP($A84,gdp_growth,3,TRUE)</f>
        <v>NA</v>
      </c>
      <c r="D84" t="str">
        <f>VLOOKUP($A84,gdp_growth,$D$1,TRUE)</f>
        <v>NA</v>
      </c>
      <c r="E84" t="str">
        <f>VLOOKUP($A84,gdp_growth,$E$1,TRUE)</f>
        <v>NA</v>
      </c>
      <c r="F84" t="str">
        <f>VLOOKUP($A84,gdp_growth,$F$1,TRUE)</f>
        <v>NA</v>
      </c>
      <c r="G84">
        <f>VLOOKUP($A84,gdp_growth,$G$1,TRUE)</f>
        <v>7.1185118237428782</v>
      </c>
      <c r="H84">
        <f>VLOOKUP($A84,gdp_growth,$H$1,TRUE)</f>
        <v>1.2151507733078972</v>
      </c>
      <c r="I84">
        <f>VLOOKUP($A84,gdp_growth,$I$1,TRUE)</f>
        <v>14.667225162375047</v>
      </c>
      <c r="J84">
        <f>VLOOKUP($A84,gdp_growth,$J$1,TRUE)</f>
        <v>14.334203475552826</v>
      </c>
      <c r="K84">
        <f>VLOOKUP($A84,gdp_growth,$K$1,TRUE)</f>
        <v>8.2804294037166102</v>
      </c>
      <c r="L84">
        <f>VLOOKUP($A84,gdp_growth,$L$1,TRUE)</f>
        <v>-8.5561832906562216</v>
      </c>
      <c r="M84">
        <f>VLOOKUP($A84,gdp_growth,$M$1,TRUE)</f>
        <v>-9.3106381675533072</v>
      </c>
      <c r="N84">
        <f>VLOOKUP($A84,gdp_growth,$N$1,TRUE)</f>
        <v>-12.489191760806392</v>
      </c>
      <c r="O84">
        <f>VLOOKUP($A84,gdp_growth,$O$1,TRUE)</f>
        <v>14.015865494575181</v>
      </c>
      <c r="P84">
        <f>VLOOKUP($A84,gdp_growth,$P$1,TRUE)</f>
        <v>21.925239493344691</v>
      </c>
      <c r="Q84">
        <f>VLOOKUP($A84,gdp_growth,$Q$1,TRUE)</f>
        <v>11.290651182927135</v>
      </c>
      <c r="R84">
        <f>VLOOKUP($A84,gdp_growth,$R$1,TRUE)</f>
        <v>-0.99655610347707579</v>
      </c>
      <c r="S84">
        <f>VLOOKUP($A84,gdp_growth,$S$1,TRUE)</f>
        <v>3.7882815208598117</v>
      </c>
      <c r="T84">
        <f>VLOOKUP($A84,gdp_growth,$T$1,TRUE)</f>
        <v>7.4291822554783522</v>
      </c>
      <c r="U84">
        <f>VLOOKUP($A84,gdp_growth,$U$1,TRUE)</f>
        <v>8.5934908789386384</v>
      </c>
      <c r="V84">
        <f>VLOOKUP($A84,gdp_growth,$V$1,TRUE)</f>
        <v>5.7773620562941943</v>
      </c>
      <c r="W84">
        <f>VLOOKUP($A84,gdp_growth,$W$1,TRUE)</f>
        <v>9.6008084891359431</v>
      </c>
      <c r="X84">
        <f>VLOOKUP($A84,gdp_growth,$X$1,TRUE)</f>
        <v>6.0964565632615404</v>
      </c>
      <c r="Y84">
        <f>VLOOKUP($A84,gdp_growth,$Y$1,TRUE)</f>
        <v>4.6985698655223445</v>
      </c>
      <c r="Z84">
        <f>VLOOKUP($A84,gdp_growth,$Z$1,TRUE)</f>
        <v>-0.15786665085529705</v>
      </c>
      <c r="AA84">
        <f>VLOOKUP($A84,gdp_growth,$AA$1,TRUE)</f>
        <v>3.7212996711478752</v>
      </c>
      <c r="AB84">
        <f>VLOOKUP($A84,gdp_growth,$AB$1,TRUE)</f>
        <v>8.8646188199593468</v>
      </c>
      <c r="AC84">
        <f>VLOOKUP($A84,gdp_growth,$AC$1,TRUE)</f>
        <v>1.419367562947869</v>
      </c>
      <c r="AD84">
        <f>VLOOKUP($A84,gdp_growth,$AD$1,TRUE)</f>
        <v>1.2270773778270296</v>
      </c>
    </row>
    <row r="85" spans="1:30" x14ac:dyDescent="0.45">
      <c r="A85" t="s">
        <v>24</v>
      </c>
      <c r="B85" t="str">
        <f>VLOOKUP($A85,gdp_growth,2,TRUE)</f>
        <v>Qatar</v>
      </c>
      <c r="C85" t="str">
        <f>VLOOKUP($A85,gdp_growth,3,TRUE)</f>
        <v>NA</v>
      </c>
      <c r="D85" t="str">
        <f>VLOOKUP($A85,gdp_growth,$D$1,TRUE)</f>
        <v>NA</v>
      </c>
      <c r="E85" t="str">
        <f>VLOOKUP($A85,gdp_growth,$E$1,TRUE)</f>
        <v>NA</v>
      </c>
      <c r="F85" t="str">
        <f>VLOOKUP($A85,gdp_growth,$F$1,TRUE)</f>
        <v>NA</v>
      </c>
      <c r="G85" t="str">
        <f>VLOOKUP($A85,gdp_growth,$G$1,TRUE)</f>
        <v>NA</v>
      </c>
      <c r="H85" t="str">
        <f>VLOOKUP($A85,gdp_growth,$H$1,TRUE)</f>
        <v>NA</v>
      </c>
      <c r="I85" t="str">
        <f>VLOOKUP($A85,gdp_growth,$I$1,TRUE)</f>
        <v>NA</v>
      </c>
      <c r="J85" t="str">
        <f>VLOOKUP($A85,gdp_growth,$J$1,TRUE)</f>
        <v>NA</v>
      </c>
      <c r="K85" t="str">
        <f>VLOOKUP($A85,gdp_growth,$K$1,TRUE)</f>
        <v>NA</v>
      </c>
      <c r="L85" t="str">
        <f>VLOOKUP($A85,gdp_growth,$L$1,TRUE)</f>
        <v>NA</v>
      </c>
      <c r="M85">
        <f>VLOOKUP($A85,gdp_growth,$M$1,TRUE)</f>
        <v>3.8981866623390715</v>
      </c>
      <c r="N85">
        <f>VLOOKUP($A85,gdp_growth,$N$1,TRUE)</f>
        <v>7.182151680215128</v>
      </c>
      <c r="O85">
        <f>VLOOKUP($A85,gdp_growth,$O$1,TRUE)</f>
        <v>3.7199586765490551</v>
      </c>
      <c r="P85">
        <f>VLOOKUP($A85,gdp_growth,$P$1,TRUE)</f>
        <v>19.218915339789348</v>
      </c>
      <c r="Q85">
        <f>VLOOKUP($A85,gdp_growth,$Q$1,TRUE)</f>
        <v>7.492758482790677</v>
      </c>
      <c r="R85">
        <f>VLOOKUP($A85,gdp_growth,$R$1,TRUE)</f>
        <v>26.170245670303188</v>
      </c>
      <c r="S85">
        <f>VLOOKUP($A85,gdp_growth,$S$1,TRUE)</f>
        <v>17.985656816026349</v>
      </c>
      <c r="T85">
        <f>VLOOKUP($A85,gdp_growth,$T$1,TRUE)</f>
        <v>17.663556362608944</v>
      </c>
      <c r="U85">
        <f>VLOOKUP($A85,gdp_growth,$U$1,TRUE)</f>
        <v>11.956561128908589</v>
      </c>
      <c r="V85">
        <f>VLOOKUP($A85,gdp_growth,$V$1,TRUE)</f>
        <v>19.592331533785895</v>
      </c>
      <c r="W85">
        <f>VLOOKUP($A85,gdp_growth,$W$1,TRUE)</f>
        <v>13.375176416765783</v>
      </c>
      <c r="X85">
        <f>VLOOKUP($A85,gdp_growth,$X$1,TRUE)</f>
        <v>4.7300118316518933</v>
      </c>
      <c r="Y85">
        <f>VLOOKUP($A85,gdp_growth,$Y$1,TRUE)</f>
        <v>5.5560406408682468</v>
      </c>
      <c r="Z85">
        <f>VLOOKUP($A85,gdp_growth,$Z$1,TRUE)</f>
        <v>5.3343232993023264</v>
      </c>
      <c r="AA85">
        <f>VLOOKUP($A85,gdp_growth,$AA$1,TRUE)</f>
        <v>4.7533457211641092</v>
      </c>
      <c r="AB85">
        <f>VLOOKUP($A85,gdp_growth,$AB$1,TRUE)</f>
        <v>3.064191882996937</v>
      </c>
      <c r="AC85">
        <f>VLOOKUP($A85,gdp_growth,$AC$1,TRUE)</f>
        <v>-1.4976046895665576</v>
      </c>
      <c r="AD85">
        <f>VLOOKUP($A85,gdp_growth,$AD$1,TRUE)</f>
        <v>1.2348721915002727</v>
      </c>
    </row>
    <row r="86" spans="1:30" x14ac:dyDescent="0.45">
      <c r="A86" t="s">
        <v>84</v>
      </c>
      <c r="B86" t="str">
        <f>VLOOKUP($A86,gdp_growth,2,TRUE)</f>
        <v>Rwanda</v>
      </c>
      <c r="C86">
        <f>VLOOKUP($A86,gdp_growth,3,TRUE)</f>
        <v>-2.5143796546227435</v>
      </c>
      <c r="D86">
        <f>VLOOKUP($A86,gdp_growth,$D$1,TRUE)</f>
        <v>5.8727252375905437</v>
      </c>
      <c r="E86">
        <f>VLOOKUP($A86,gdp_growth,$E$1,TRUE)</f>
        <v>-8.1086918769396163</v>
      </c>
      <c r="F86">
        <f>VLOOKUP($A86,gdp_growth,$F$1,TRUE)</f>
        <v>-50.24806710451773</v>
      </c>
      <c r="G86">
        <f>VLOOKUP($A86,gdp_growth,$G$1,TRUE)</f>
        <v>35.224078305263646</v>
      </c>
      <c r="H86">
        <f>VLOOKUP($A86,gdp_growth,$H$1,TRUE)</f>
        <v>12.745695762903495</v>
      </c>
      <c r="I86">
        <f>VLOOKUP($A86,gdp_growth,$I$1,TRUE)</f>
        <v>13.849752486415241</v>
      </c>
      <c r="J86">
        <f>VLOOKUP($A86,gdp_growth,$J$1,TRUE)</f>
        <v>8.8586694907104118</v>
      </c>
      <c r="K86">
        <f>VLOOKUP($A86,gdp_growth,$K$1,TRUE)</f>
        <v>4.3518883256393792</v>
      </c>
      <c r="L86">
        <f>VLOOKUP($A86,gdp_growth,$L$1,TRUE)</f>
        <v>8.370918240358094</v>
      </c>
      <c r="M86">
        <f>VLOOKUP($A86,gdp_growth,$M$1,TRUE)</f>
        <v>8.4845641362484798</v>
      </c>
      <c r="N86">
        <f>VLOOKUP($A86,gdp_growth,$N$1,TRUE)</f>
        <v>13.192072663407828</v>
      </c>
      <c r="O86">
        <f>VLOOKUP($A86,gdp_growth,$O$1,TRUE)</f>
        <v>2.2023655306724379</v>
      </c>
      <c r="P86">
        <f>VLOOKUP($A86,gdp_growth,$P$1,TRUE)</f>
        <v>7.4476796764293169</v>
      </c>
      <c r="Q86">
        <f>VLOOKUP($A86,gdp_growth,$Q$1,TRUE)</f>
        <v>9.3778994247541334</v>
      </c>
      <c r="R86">
        <f>VLOOKUP($A86,gdp_growth,$R$1,TRUE)</f>
        <v>9.2270778738809724</v>
      </c>
      <c r="S86">
        <f>VLOOKUP($A86,gdp_growth,$S$1,TRUE)</f>
        <v>7.6332812081359833</v>
      </c>
      <c r="T86">
        <f>VLOOKUP($A86,gdp_growth,$T$1,TRUE)</f>
        <v>11.161243240150981</v>
      </c>
      <c r="U86">
        <f>VLOOKUP($A86,gdp_growth,$U$1,TRUE)</f>
        <v>6.248259929096676</v>
      </c>
      <c r="V86">
        <f>VLOOKUP($A86,gdp_growth,$V$1,TRUE)</f>
        <v>7.33465610774428</v>
      </c>
      <c r="W86">
        <f>VLOOKUP($A86,gdp_growth,$W$1,TRUE)</f>
        <v>7.9584060461859139</v>
      </c>
      <c r="X86">
        <f>VLOOKUP($A86,gdp_growth,$X$1,TRUE)</f>
        <v>8.6415001687072106</v>
      </c>
      <c r="Y86">
        <f>VLOOKUP($A86,gdp_growth,$Y$1,TRUE)</f>
        <v>4.7198541956531699</v>
      </c>
      <c r="Z86">
        <f>VLOOKUP($A86,gdp_growth,$Z$1,TRUE)</f>
        <v>6.1671667006495596</v>
      </c>
      <c r="AA86">
        <f>VLOOKUP($A86,gdp_growth,$AA$1,TRUE)</f>
        <v>8.8568443552907894</v>
      </c>
      <c r="AB86">
        <f>VLOOKUP($A86,gdp_growth,$AB$1,TRUE)</f>
        <v>5.9707442980852647</v>
      </c>
      <c r="AC86">
        <f>VLOOKUP($A86,gdp_growth,$AC$1,TRUE)</f>
        <v>3.9762896944846915</v>
      </c>
      <c r="AD86">
        <f>VLOOKUP($A86,gdp_growth,$AD$1,TRUE)</f>
        <v>8.5794245405065794</v>
      </c>
    </row>
    <row r="87" spans="1:30" x14ac:dyDescent="0.45">
      <c r="A87" t="s">
        <v>412</v>
      </c>
      <c r="B87" t="str">
        <f>VLOOKUP($A87,gdp_growth,2,TRUE)</f>
        <v>Sudan</v>
      </c>
      <c r="C87">
        <f>VLOOKUP($A87,gdp_growth,3,TRUE)</f>
        <v>7.5109106258898066</v>
      </c>
      <c r="D87">
        <f>VLOOKUP($A87,gdp_growth,$D$1,TRUE)</f>
        <v>6.5778613849960266</v>
      </c>
      <c r="E87">
        <f>VLOOKUP($A87,gdp_growth,$E$1,TRUE)</f>
        <v>4.5687491895471339</v>
      </c>
      <c r="F87">
        <f>VLOOKUP($A87,gdp_growth,$F$1,TRUE)</f>
        <v>1.0062282425578957</v>
      </c>
      <c r="G87">
        <f>VLOOKUP($A87,gdp_growth,$G$1,TRUE)</f>
        <v>5.9970923202021424</v>
      </c>
      <c r="H87">
        <f>VLOOKUP($A87,gdp_growth,$H$1,TRUE)</f>
        <v>5.9191247578958439</v>
      </c>
      <c r="I87">
        <f>VLOOKUP($A87,gdp_growth,$I$1,TRUE)</f>
        <v>10.566736309579071</v>
      </c>
      <c r="J87">
        <f>VLOOKUP($A87,gdp_growth,$J$1,TRUE)</f>
        <v>4.3085041036331546</v>
      </c>
      <c r="K87">
        <f>VLOOKUP($A87,gdp_growth,$K$1,TRUE)</f>
        <v>3.1040956799636632</v>
      </c>
      <c r="L87">
        <f>VLOOKUP($A87,gdp_growth,$L$1,TRUE)</f>
        <v>6.3458677686997902</v>
      </c>
      <c r="M87">
        <f>VLOOKUP($A87,gdp_growth,$M$1,TRUE)</f>
        <v>6.5003604206974614</v>
      </c>
      <c r="N87">
        <f>VLOOKUP($A87,gdp_growth,$N$1,TRUE)</f>
        <v>6.4272739013716489</v>
      </c>
      <c r="O87">
        <f>VLOOKUP($A87,gdp_growth,$O$1,TRUE)</f>
        <v>7.734591717043898</v>
      </c>
      <c r="P87">
        <f>VLOOKUP($A87,gdp_growth,$P$1,TRUE)</f>
        <v>3.8833072911333772</v>
      </c>
      <c r="Q87">
        <f>VLOOKUP($A87,gdp_growth,$Q$1,TRUE)</f>
        <v>7.4897381421595668</v>
      </c>
      <c r="R87">
        <f>VLOOKUP($A87,gdp_growth,$R$1,TRUE)</f>
        <v>10.064308001723859</v>
      </c>
      <c r="S87">
        <f>VLOOKUP($A87,gdp_growth,$S$1,TRUE)</f>
        <v>11.521910033371199</v>
      </c>
      <c r="T87">
        <f>VLOOKUP($A87,gdp_growth,$T$1,TRUE)</f>
        <v>7.801963334393804</v>
      </c>
      <c r="U87">
        <f>VLOOKUP($A87,gdp_growth,$U$1,TRUE)</f>
        <v>3.2418475722429747</v>
      </c>
      <c r="V87">
        <f>VLOOKUP($A87,gdp_growth,$V$1,TRUE)</f>
        <v>3.4693170279984713</v>
      </c>
      <c r="W87">
        <f>VLOOKUP($A87,gdp_growth,$W$1,TRUE)</f>
        <v>-1.6809788915182367E-2</v>
      </c>
      <c r="X87">
        <f>VLOOKUP($A87,gdp_growth,$X$1,TRUE)</f>
        <v>0.68818460241885759</v>
      </c>
      <c r="Y87">
        <f>VLOOKUP($A87,gdp_growth,$Y$1,TRUE)</f>
        <v>6.7968734633045074</v>
      </c>
      <c r="Z87">
        <f>VLOOKUP($A87,gdp_growth,$Z$1,TRUE)</f>
        <v>7.0431219408285841</v>
      </c>
      <c r="AA87">
        <f>VLOOKUP($A87,gdp_growth,$AA$1,TRUE)</f>
        <v>4.0098480180202927</v>
      </c>
      <c r="AB87">
        <f>VLOOKUP($A87,gdp_growth,$AB$1,TRUE)</f>
        <v>3.5747631578381629</v>
      </c>
      <c r="AC87">
        <f>VLOOKUP($A87,gdp_growth,$AC$1,TRUE)</f>
        <v>4.6741125177344145</v>
      </c>
      <c r="AD87">
        <f>VLOOKUP($A87,gdp_growth,$AD$1,TRUE)</f>
        <v>2.8174436427439957</v>
      </c>
    </row>
    <row r="88" spans="1:30" x14ac:dyDescent="0.45">
      <c r="A88" t="s">
        <v>504</v>
      </c>
      <c r="B88" t="str">
        <f>VLOOKUP($A88,gdp_growth,2,TRUE)</f>
        <v>Senegal</v>
      </c>
      <c r="C88">
        <f>VLOOKUP($A88,gdp_growth,3,TRUE)</f>
        <v>2.659962657036786</v>
      </c>
      <c r="D88">
        <f>VLOOKUP($A88,gdp_growth,$D$1,TRUE)</f>
        <v>1.3202330366135726</v>
      </c>
      <c r="E88">
        <f>VLOOKUP($A88,gdp_growth,$E$1,TRUE)</f>
        <v>1.3602130065134617</v>
      </c>
      <c r="F88">
        <f>VLOOKUP($A88,gdp_growth,$F$1,TRUE)</f>
        <v>-4.7520948661741613E-2</v>
      </c>
      <c r="G88">
        <f>VLOOKUP($A88,gdp_growth,$G$1,TRUE)</f>
        <v>5.4685848581962802</v>
      </c>
      <c r="H88">
        <f>VLOOKUP($A88,gdp_growth,$H$1,TRUE)</f>
        <v>2.0199772085413059</v>
      </c>
      <c r="I88">
        <f>VLOOKUP($A88,gdp_growth,$I$1,TRUE)</f>
        <v>3.0456010348542293</v>
      </c>
      <c r="J88">
        <f>VLOOKUP($A88,gdp_growth,$J$1,TRUE)</f>
        <v>5.8984793176920505</v>
      </c>
      <c r="K88">
        <f>VLOOKUP($A88,gdp_growth,$K$1,TRUE)</f>
        <v>6.2833082503098723</v>
      </c>
      <c r="L88">
        <f>VLOOKUP($A88,gdp_growth,$L$1,TRUE)</f>
        <v>3.8872109581679268</v>
      </c>
      <c r="M88">
        <f>VLOOKUP($A88,gdp_growth,$M$1,TRUE)</f>
        <v>4.3108514661836921</v>
      </c>
      <c r="N88">
        <f>VLOOKUP($A88,gdp_growth,$N$1,TRUE)</f>
        <v>6.8696574741906602E-2</v>
      </c>
      <c r="O88">
        <f>VLOOKUP($A88,gdp_growth,$O$1,TRUE)</f>
        <v>5.5939509445614277</v>
      </c>
      <c r="P88">
        <f>VLOOKUP($A88,gdp_growth,$P$1,TRUE)</f>
        <v>4.6432939368331176</v>
      </c>
      <c r="Q88">
        <f>VLOOKUP($A88,gdp_growth,$Q$1,TRUE)</f>
        <v>4.3102385263963328</v>
      </c>
      <c r="R88">
        <f>VLOOKUP($A88,gdp_growth,$R$1,TRUE)</f>
        <v>2.3307709833023864</v>
      </c>
      <c r="S88">
        <f>VLOOKUP($A88,gdp_growth,$S$1,TRUE)</f>
        <v>2.8271192013337441</v>
      </c>
      <c r="T88">
        <f>VLOOKUP($A88,gdp_growth,$T$1,TRUE)</f>
        <v>3.7031690639138617</v>
      </c>
      <c r="U88">
        <f>VLOOKUP($A88,gdp_growth,$U$1,TRUE)</f>
        <v>2.7521044845505287</v>
      </c>
      <c r="V88">
        <f>VLOOKUP($A88,gdp_growth,$V$1,TRUE)</f>
        <v>3.39088925336209</v>
      </c>
      <c r="W88">
        <f>VLOOKUP($A88,gdp_growth,$W$1,TRUE)</f>
        <v>1.3340910796125769</v>
      </c>
      <c r="X88">
        <f>VLOOKUP($A88,gdp_growth,$X$1,TRUE)</f>
        <v>4.002995550904572</v>
      </c>
      <c r="Y88">
        <f>VLOOKUP($A88,gdp_growth,$Y$1,TRUE)</f>
        <v>2.4123852760557867</v>
      </c>
      <c r="Z88">
        <f>VLOOKUP($A88,gdp_growth,$Z$1,TRUE)</f>
        <v>6.2240744379098629</v>
      </c>
      <c r="AA88">
        <f>VLOOKUP($A88,gdp_growth,$AA$1,TRUE)</f>
        <v>6.367043650669828</v>
      </c>
      <c r="AB88">
        <f>VLOOKUP($A88,gdp_growth,$AB$1,TRUE)</f>
        <v>6.3560685718187813</v>
      </c>
      <c r="AC88">
        <f>VLOOKUP($A88,gdp_growth,$AC$1,TRUE)</f>
        <v>7.4074861863012984</v>
      </c>
      <c r="AD88">
        <f>VLOOKUP($A88,gdp_growth,$AD$1,TRUE)</f>
        <v>6.2092410338908621</v>
      </c>
    </row>
    <row r="89" spans="1:30" x14ac:dyDescent="0.45">
      <c r="A89" t="s">
        <v>583</v>
      </c>
      <c r="B89" t="str">
        <f>VLOOKUP($A89,gdp_growth,2,TRUE)</f>
        <v>Sierra Leone</v>
      </c>
      <c r="C89">
        <f>VLOOKUP($A89,gdp_growth,3,TRUE)</f>
        <v>2.3519606446944721</v>
      </c>
      <c r="D89">
        <f>VLOOKUP($A89,gdp_growth,$D$1,TRUE)</f>
        <v>-19.012909633684927</v>
      </c>
      <c r="E89">
        <f>VLOOKUP($A89,gdp_growth,$E$1,TRUE)</f>
        <v>1.3745493787097729</v>
      </c>
      <c r="F89">
        <f>VLOOKUP($A89,gdp_growth,$F$1,TRUE)</f>
        <v>-1.9473843345680137</v>
      </c>
      <c r="G89">
        <f>VLOOKUP($A89,gdp_growth,$G$1,TRUE)</f>
        <v>-7.9997532856654487</v>
      </c>
      <c r="H89">
        <f>VLOOKUP($A89,gdp_growth,$H$1,TRUE)</f>
        <v>1.7538213991709739</v>
      </c>
      <c r="I89">
        <f>VLOOKUP($A89,gdp_growth,$I$1,TRUE)</f>
        <v>-5.8770820148606191</v>
      </c>
      <c r="J89">
        <f>VLOOKUP($A89,gdp_growth,$J$1,TRUE)</f>
        <v>1.7850142812972223</v>
      </c>
      <c r="K89">
        <f>VLOOKUP($A89,gdp_growth,$K$1,TRUE)</f>
        <v>-1.979285588314454</v>
      </c>
      <c r="L89">
        <f>VLOOKUP($A89,gdp_growth,$L$1,TRUE)</f>
        <v>6.6527278847047882</v>
      </c>
      <c r="M89">
        <f>VLOOKUP($A89,gdp_growth,$M$1,TRUE)</f>
        <v>-6.3454551533225043</v>
      </c>
      <c r="N89">
        <f>VLOOKUP($A89,gdp_growth,$N$1,TRUE)</f>
        <v>26.417316600136871</v>
      </c>
      <c r="O89">
        <f>VLOOKUP($A89,gdp_growth,$O$1,TRUE)</f>
        <v>9.3131209689808685</v>
      </c>
      <c r="P89">
        <f>VLOOKUP($A89,gdp_growth,$P$1,TRUE)</f>
        <v>6.5979448602823112</v>
      </c>
      <c r="Q89">
        <f>VLOOKUP($A89,gdp_growth,$Q$1,TRUE)</f>
        <v>4.5050956716019499</v>
      </c>
      <c r="R89">
        <f>VLOOKUP($A89,gdp_growth,$R$1,TRUE)</f>
        <v>4.2239142791538313</v>
      </c>
      <c r="S89">
        <f>VLOOKUP($A89,gdp_growth,$S$1,TRUE)</f>
        <v>8.0581451522880627</v>
      </c>
      <c r="T89">
        <f>VLOOKUP($A89,gdp_growth,$T$1,TRUE)</f>
        <v>5.3982852096073941</v>
      </c>
      <c r="U89">
        <f>VLOOKUP($A89,gdp_growth,$U$1,TRUE)</f>
        <v>3.1880512155610319</v>
      </c>
      <c r="V89">
        <f>VLOOKUP($A89,gdp_growth,$V$1,TRUE)</f>
        <v>5.3464660523753196</v>
      </c>
      <c r="W89">
        <f>VLOOKUP($A89,gdp_growth,$W$1,TRUE)</f>
        <v>6.3150450363764605</v>
      </c>
      <c r="X89">
        <f>VLOOKUP($A89,gdp_growth,$X$1,TRUE)</f>
        <v>15.18176908302253</v>
      </c>
      <c r="Y89">
        <f>VLOOKUP($A89,gdp_growth,$Y$1,TRUE)</f>
        <v>20.715768285872755</v>
      </c>
      <c r="Z89">
        <f>VLOOKUP($A89,gdp_growth,$Z$1,TRUE)</f>
        <v>4.5567723661529271</v>
      </c>
      <c r="AA89">
        <f>VLOOKUP($A89,gdp_growth,$AA$1,TRUE)</f>
        <v>-20.598770715403163</v>
      </c>
      <c r="AB89">
        <f>VLOOKUP($A89,gdp_growth,$AB$1,TRUE)</f>
        <v>6.0554740287726219</v>
      </c>
      <c r="AC89">
        <f>VLOOKUP($A89,gdp_growth,$AC$1,TRUE)</f>
        <v>4.2111826488480801</v>
      </c>
      <c r="AD89">
        <f>VLOOKUP($A89,gdp_growth,$AD$1,TRUE)</f>
        <v>3.4461626214014274</v>
      </c>
    </row>
    <row r="90" spans="1:30" x14ac:dyDescent="0.45">
      <c r="A90" t="s">
        <v>85</v>
      </c>
      <c r="B90" t="str">
        <f>VLOOKUP($A90,gdp_growth,2,TRUE)</f>
        <v>El Salvador</v>
      </c>
      <c r="C90">
        <f>VLOOKUP($A90,gdp_growth,3,TRUE)</f>
        <v>1.4943587482697041</v>
      </c>
      <c r="D90">
        <f>VLOOKUP($A90,gdp_growth,$D$1,TRUE)</f>
        <v>7.0180462721029357</v>
      </c>
      <c r="E90">
        <f>VLOOKUP($A90,gdp_growth,$E$1,TRUE)</f>
        <v>5.8192348015475375</v>
      </c>
      <c r="F90">
        <f>VLOOKUP($A90,gdp_growth,$F$1,TRUE)</f>
        <v>4.6897843616211787</v>
      </c>
      <c r="G90">
        <f>VLOOKUP($A90,gdp_growth,$G$1,TRUE)</f>
        <v>4.7349595744403246</v>
      </c>
      <c r="H90">
        <f>VLOOKUP($A90,gdp_growth,$H$1,TRUE)</f>
        <v>0.81768048079078426</v>
      </c>
      <c r="I90">
        <f>VLOOKUP($A90,gdp_growth,$I$1,TRUE)</f>
        <v>3.1349395884716813</v>
      </c>
      <c r="J90">
        <f>VLOOKUP($A90,gdp_growth,$J$1,TRUE)</f>
        <v>2.6541739307948404</v>
      </c>
      <c r="K90">
        <f>VLOOKUP($A90,gdp_growth,$K$1,TRUE)</f>
        <v>2.1605166754059155</v>
      </c>
      <c r="L90">
        <f>VLOOKUP($A90,gdp_growth,$L$1,TRUE)</f>
        <v>1.1260570502989964</v>
      </c>
      <c r="M90">
        <f>VLOOKUP($A90,gdp_growth,$M$1,TRUE)</f>
        <v>0.87731889202349578</v>
      </c>
      <c r="N90">
        <f>VLOOKUP($A90,gdp_growth,$N$1,TRUE)</f>
        <v>1.5808622652591708</v>
      </c>
      <c r="O90">
        <f>VLOOKUP($A90,gdp_growth,$O$1,TRUE)</f>
        <v>1.562231081648946</v>
      </c>
      <c r="P90">
        <f>VLOOKUP($A90,gdp_growth,$P$1,TRUE)</f>
        <v>0.8907860516684849</v>
      </c>
      <c r="Q90">
        <f>VLOOKUP($A90,gdp_growth,$Q$1,TRUE)</f>
        <v>2.7074677675285983</v>
      </c>
      <c r="R90">
        <f>VLOOKUP($A90,gdp_growth,$R$1,TRUE)</f>
        <v>4.3428953774494232</v>
      </c>
      <c r="S90">
        <f>VLOOKUP($A90,gdp_growth,$S$1,TRUE)</f>
        <v>1.8605791452919362</v>
      </c>
      <c r="T90">
        <f>VLOOKUP($A90,gdp_growth,$T$1,TRUE)</f>
        <v>2.5708466864407882</v>
      </c>
      <c r="U90">
        <f>VLOOKUP($A90,gdp_growth,$U$1,TRUE)</f>
        <v>-2.0861204916792815</v>
      </c>
      <c r="V90">
        <f>VLOOKUP($A90,gdp_growth,$V$1,TRUE)</f>
        <v>2.105085752349467</v>
      </c>
      <c r="W90">
        <f>VLOOKUP($A90,gdp_growth,$W$1,TRUE)</f>
        <v>3.8153561378963445</v>
      </c>
      <c r="X90">
        <f>VLOOKUP($A90,gdp_growth,$X$1,TRUE)</f>
        <v>2.8143428089578322</v>
      </c>
      <c r="Y90">
        <f>VLOOKUP($A90,gdp_growth,$Y$1,TRUE)</f>
        <v>2.2356848925121398</v>
      </c>
      <c r="Z90">
        <f>VLOOKUP($A90,gdp_growth,$Z$1,TRUE)</f>
        <v>1.711314782610259</v>
      </c>
      <c r="AA90">
        <f>VLOOKUP($A90,gdp_growth,$AA$1,TRUE)</f>
        <v>2.3974626296890307</v>
      </c>
      <c r="AB90">
        <f>VLOOKUP($A90,gdp_growth,$AB$1,TRUE)</f>
        <v>2.5415450263106294</v>
      </c>
      <c r="AC90">
        <f>VLOOKUP($A90,gdp_growth,$AC$1,TRUE)</f>
        <v>2.2523587739054562</v>
      </c>
      <c r="AD90">
        <f>VLOOKUP($A90,gdp_growth,$AD$1,TRUE)</f>
        <v>2.4123712870185017</v>
      </c>
    </row>
    <row r="91" spans="1:30" x14ac:dyDescent="0.45">
      <c r="A91" t="s">
        <v>30</v>
      </c>
      <c r="B91" t="str">
        <f>VLOOKUP($A91,gdp_growth,2,TRUE)</f>
        <v>Somalia</v>
      </c>
      <c r="C91" t="str">
        <f>VLOOKUP($A91,gdp_growth,3,TRUE)</f>
        <v>NA</v>
      </c>
      <c r="D91" t="str">
        <f>VLOOKUP($A91,gdp_growth,$D$1,TRUE)</f>
        <v>NA</v>
      </c>
      <c r="E91" t="str">
        <f>VLOOKUP($A91,gdp_growth,$E$1,TRUE)</f>
        <v>NA</v>
      </c>
      <c r="F91" t="str">
        <f>VLOOKUP($A91,gdp_growth,$F$1,TRUE)</f>
        <v>NA</v>
      </c>
      <c r="G91" t="str">
        <f>VLOOKUP($A91,gdp_growth,$G$1,TRUE)</f>
        <v>NA</v>
      </c>
      <c r="H91" t="str">
        <f>VLOOKUP($A91,gdp_growth,$H$1,TRUE)</f>
        <v>NA</v>
      </c>
      <c r="I91" t="str">
        <f>VLOOKUP($A91,gdp_growth,$I$1,TRUE)</f>
        <v>NA</v>
      </c>
      <c r="J91" t="str">
        <f>VLOOKUP($A91,gdp_growth,$J$1,TRUE)</f>
        <v>NA</v>
      </c>
      <c r="K91" t="str">
        <f>VLOOKUP($A91,gdp_growth,$K$1,TRUE)</f>
        <v>NA</v>
      </c>
      <c r="L91" t="str">
        <f>VLOOKUP($A91,gdp_growth,$L$1,TRUE)</f>
        <v>NA</v>
      </c>
      <c r="M91" t="str">
        <f>VLOOKUP($A91,gdp_growth,$M$1,TRUE)</f>
        <v>NA</v>
      </c>
      <c r="N91" t="str">
        <f>VLOOKUP($A91,gdp_growth,$N$1,TRUE)</f>
        <v>NA</v>
      </c>
      <c r="O91" t="str">
        <f>VLOOKUP($A91,gdp_growth,$O$1,TRUE)</f>
        <v>NA</v>
      </c>
      <c r="P91" t="str">
        <f>VLOOKUP($A91,gdp_growth,$P$1,TRUE)</f>
        <v>NA</v>
      </c>
      <c r="Q91" t="str">
        <f>VLOOKUP($A91,gdp_growth,$Q$1,TRUE)</f>
        <v>NA</v>
      </c>
      <c r="R91" t="str">
        <f>VLOOKUP($A91,gdp_growth,$R$1,TRUE)</f>
        <v>NA</v>
      </c>
      <c r="S91" t="str">
        <f>VLOOKUP($A91,gdp_growth,$S$1,TRUE)</f>
        <v>NA</v>
      </c>
      <c r="T91" t="str">
        <f>VLOOKUP($A91,gdp_growth,$T$1,TRUE)</f>
        <v>NA</v>
      </c>
      <c r="U91" t="str">
        <f>VLOOKUP($A91,gdp_growth,$U$1,TRUE)</f>
        <v>NA</v>
      </c>
      <c r="V91" t="str">
        <f>VLOOKUP($A91,gdp_growth,$V$1,TRUE)</f>
        <v>NA</v>
      </c>
      <c r="W91" t="str">
        <f>VLOOKUP($A91,gdp_growth,$W$1,TRUE)</f>
        <v>NA</v>
      </c>
      <c r="X91" t="str">
        <f>VLOOKUP($A91,gdp_growth,$X$1,TRUE)</f>
        <v>NA</v>
      </c>
      <c r="Y91" t="str">
        <f>VLOOKUP($A91,gdp_growth,$Y$1,TRUE)</f>
        <v>NA</v>
      </c>
      <c r="Z91">
        <f>VLOOKUP($A91,gdp_growth,$Z$1,TRUE)</f>
        <v>2.3638232271325279</v>
      </c>
      <c r="AA91">
        <f>VLOOKUP($A91,gdp_growth,$AA$1,TRUE)</f>
        <v>3.4638554216868158</v>
      </c>
      <c r="AB91">
        <f>VLOOKUP($A91,gdp_growth,$AB$1,TRUE)</f>
        <v>2.8869480834546692</v>
      </c>
      <c r="AC91">
        <f>VLOOKUP($A91,gdp_growth,$AC$1,TRUE)</f>
        <v>1.3911813251590956</v>
      </c>
      <c r="AD91">
        <f>VLOOKUP($A91,gdp_growth,$AD$1,TRUE)</f>
        <v>2.7906976744186665</v>
      </c>
    </row>
    <row r="92" spans="1:30" x14ac:dyDescent="0.45">
      <c r="A92" t="s">
        <v>395</v>
      </c>
      <c r="B92" t="str">
        <f>VLOOKUP($A92,gdp_growth,2,TRUE)</f>
        <v>Serbia</v>
      </c>
      <c r="C92" t="str">
        <f>VLOOKUP($A92,gdp_growth,3,TRUE)</f>
        <v>NA</v>
      </c>
      <c r="D92" t="str">
        <f>VLOOKUP($A92,gdp_growth,$D$1,TRUE)</f>
        <v>NA</v>
      </c>
      <c r="E92" t="str">
        <f>VLOOKUP($A92,gdp_growth,$E$1,TRUE)</f>
        <v>NA</v>
      </c>
      <c r="F92" t="str">
        <f>VLOOKUP($A92,gdp_growth,$F$1,TRUE)</f>
        <v>NA</v>
      </c>
      <c r="G92" t="str">
        <f>VLOOKUP($A92,gdp_growth,$G$1,TRUE)</f>
        <v>NA</v>
      </c>
      <c r="H92">
        <f>VLOOKUP($A92,gdp_growth,$H$1,TRUE)</f>
        <v>6.2640826429298642</v>
      </c>
      <c r="I92">
        <f>VLOOKUP($A92,gdp_growth,$I$1,TRUE)</f>
        <v>7.207379839417797</v>
      </c>
      <c r="J92">
        <f>VLOOKUP($A92,gdp_growth,$J$1,TRUE)</f>
        <v>3.3408773579261037</v>
      </c>
      <c r="K92">
        <f>VLOOKUP($A92,gdp_growth,$K$1,TRUE)</f>
        <v>-9.4241616060843967</v>
      </c>
      <c r="L92">
        <f>VLOOKUP($A92,gdp_growth,$L$1,TRUE)</f>
        <v>6.1318130895325424</v>
      </c>
      <c r="M92">
        <f>VLOOKUP($A92,gdp_growth,$M$1,TRUE)</f>
        <v>6.8787747650663817</v>
      </c>
      <c r="N92">
        <f>VLOOKUP($A92,gdp_growth,$N$1,TRUE)</f>
        <v>6.3804053040045261</v>
      </c>
      <c r="O92">
        <f>VLOOKUP($A92,gdp_growth,$O$1,TRUE)</f>
        <v>4.3877570229959417</v>
      </c>
      <c r="P92">
        <f>VLOOKUP($A92,gdp_growth,$P$1,TRUE)</f>
        <v>9.0281969282915355</v>
      </c>
      <c r="Q92">
        <f>VLOOKUP($A92,gdp_growth,$Q$1,TRUE)</f>
        <v>5.5303471214543265</v>
      </c>
      <c r="R92">
        <f>VLOOKUP($A92,gdp_growth,$R$1,TRUE)</f>
        <v>5.1077901412298417</v>
      </c>
      <c r="S92">
        <f>VLOOKUP($A92,gdp_growth,$S$1,TRUE)</f>
        <v>6.4395255541621168</v>
      </c>
      <c r="T92">
        <f>VLOOKUP($A92,gdp_growth,$T$1,TRUE)</f>
        <v>5.655576621591905</v>
      </c>
      <c r="U92">
        <f>VLOOKUP($A92,gdp_growth,$U$1,TRUE)</f>
        <v>-2.7317519891772832</v>
      </c>
      <c r="V92">
        <f>VLOOKUP($A92,gdp_growth,$V$1,TRUE)</f>
        <v>0.73104455254213008</v>
      </c>
      <c r="W92">
        <f>VLOOKUP($A92,gdp_growth,$W$1,TRUE)</f>
        <v>2.0362766886402994</v>
      </c>
      <c r="X92">
        <f>VLOOKUP($A92,gdp_growth,$X$1,TRUE)</f>
        <v>-0.68154236933474976</v>
      </c>
      <c r="Y92">
        <f>VLOOKUP($A92,gdp_growth,$Y$1,TRUE)</f>
        <v>2.8926367335580778</v>
      </c>
      <c r="Z92">
        <f>VLOOKUP($A92,gdp_growth,$Z$1,TRUE)</f>
        <v>-1.5895103199025726</v>
      </c>
      <c r="AA92">
        <f>VLOOKUP($A92,gdp_growth,$AA$1,TRUE)</f>
        <v>1.8060592650968204</v>
      </c>
      <c r="AB92">
        <f>VLOOKUP($A92,gdp_growth,$AB$1,TRUE)</f>
        <v>3.3385867654298806</v>
      </c>
      <c r="AC92">
        <f>VLOOKUP($A92,gdp_growth,$AC$1,TRUE)</f>
        <v>2.1011638474124084</v>
      </c>
      <c r="AD92">
        <f>VLOOKUP($A92,gdp_growth,$AD$1,TRUE)</f>
        <v>4.495121292762704</v>
      </c>
    </row>
    <row r="93" spans="1:30" x14ac:dyDescent="0.45">
      <c r="A93" t="s">
        <v>56</v>
      </c>
      <c r="B93" t="str">
        <f>VLOOKUP($A93,gdp_growth,2,TRUE)</f>
        <v>South Sudan</v>
      </c>
      <c r="C93" t="str">
        <f>VLOOKUP($A93,gdp_growth,3,TRUE)</f>
        <v>NA</v>
      </c>
      <c r="D93" t="str">
        <f>VLOOKUP($A93,gdp_growth,$D$1,TRUE)</f>
        <v>NA</v>
      </c>
      <c r="E93" t="str">
        <f>VLOOKUP($A93,gdp_growth,$E$1,TRUE)</f>
        <v>NA</v>
      </c>
      <c r="F93" t="str">
        <f>VLOOKUP($A93,gdp_growth,$F$1,TRUE)</f>
        <v>NA</v>
      </c>
      <c r="G93" t="str">
        <f>VLOOKUP($A93,gdp_growth,$G$1,TRUE)</f>
        <v>NA</v>
      </c>
      <c r="H93" t="str">
        <f>VLOOKUP($A93,gdp_growth,$H$1,TRUE)</f>
        <v>NA</v>
      </c>
      <c r="I93" t="str">
        <f>VLOOKUP($A93,gdp_growth,$I$1,TRUE)</f>
        <v>NA</v>
      </c>
      <c r="J93" t="str">
        <f>VLOOKUP($A93,gdp_growth,$J$1,TRUE)</f>
        <v>NA</v>
      </c>
      <c r="K93" t="str">
        <f>VLOOKUP($A93,gdp_growth,$K$1,TRUE)</f>
        <v>NA</v>
      </c>
      <c r="L93" t="str">
        <f>VLOOKUP($A93,gdp_growth,$L$1,TRUE)</f>
        <v>NA</v>
      </c>
      <c r="M93" t="str">
        <f>VLOOKUP($A93,gdp_growth,$M$1,TRUE)</f>
        <v>NA</v>
      </c>
      <c r="N93" t="str">
        <f>VLOOKUP($A93,gdp_growth,$N$1,TRUE)</f>
        <v>NA</v>
      </c>
      <c r="O93" t="str">
        <f>VLOOKUP($A93,gdp_growth,$O$1,TRUE)</f>
        <v>NA</v>
      </c>
      <c r="P93" t="str">
        <f>VLOOKUP($A93,gdp_growth,$P$1,TRUE)</f>
        <v>NA</v>
      </c>
      <c r="Q93" t="str">
        <f>VLOOKUP($A93,gdp_growth,$Q$1,TRUE)</f>
        <v>NA</v>
      </c>
      <c r="R93" t="str">
        <f>VLOOKUP($A93,gdp_growth,$R$1,TRUE)</f>
        <v>NA</v>
      </c>
      <c r="S93" t="str">
        <f>VLOOKUP($A93,gdp_growth,$S$1,TRUE)</f>
        <v>NA</v>
      </c>
      <c r="T93" t="str">
        <f>VLOOKUP($A93,gdp_growth,$T$1,TRUE)</f>
        <v>NA</v>
      </c>
      <c r="U93">
        <f>VLOOKUP($A93,gdp_growth,$U$1,TRUE)</f>
        <v>5.0416418798334206</v>
      </c>
      <c r="V93">
        <f>VLOOKUP($A93,gdp_growth,$V$1,TRUE)</f>
        <v>5.4934163952994481</v>
      </c>
      <c r="W93">
        <f>VLOOKUP($A93,gdp_growth,$W$1,TRUE)</f>
        <v>-4.640316736008586</v>
      </c>
      <c r="X93">
        <f>VLOOKUP($A93,gdp_growth,$X$1,TRUE)</f>
        <v>-46.082122374300695</v>
      </c>
      <c r="Y93">
        <f>VLOOKUP($A93,gdp_growth,$Y$1,TRUE)</f>
        <v>13.129731140694332</v>
      </c>
      <c r="Z93">
        <f>VLOOKUP($A93,gdp_growth,$Z$1,TRUE)</f>
        <v>3.37364847715736</v>
      </c>
      <c r="AA93">
        <f>VLOOKUP($A93,gdp_growth,$AA$1,TRUE)</f>
        <v>-10.793364627114315</v>
      </c>
      <c r="AB93" t="str">
        <f>VLOOKUP($A93,gdp_growth,$AB$1,TRUE)</f>
        <v>NA</v>
      </c>
      <c r="AC93" t="str">
        <f>VLOOKUP($A93,gdp_growth,$AC$1,TRUE)</f>
        <v>NA</v>
      </c>
      <c r="AD93" t="str">
        <f>VLOOKUP($A93,gdp_growth,$AD$1,TRUE)</f>
        <v>NA</v>
      </c>
    </row>
    <row r="94" spans="1:30" x14ac:dyDescent="0.45">
      <c r="A94" t="s">
        <v>398</v>
      </c>
      <c r="B94" t="str">
        <f>VLOOKUP($A94,gdp_growth,2,TRUE)</f>
        <v>Sao Tome and Principe</v>
      </c>
      <c r="C94" t="str">
        <f>VLOOKUP($A94,gdp_growth,3,TRUE)</f>
        <v>NA</v>
      </c>
      <c r="D94" t="str">
        <f>VLOOKUP($A94,gdp_growth,$D$1,TRUE)</f>
        <v>NA</v>
      </c>
      <c r="E94" t="str">
        <f>VLOOKUP($A94,gdp_growth,$E$1,TRUE)</f>
        <v>NA</v>
      </c>
      <c r="F94" t="str">
        <f>VLOOKUP($A94,gdp_growth,$F$1,TRUE)</f>
        <v>NA</v>
      </c>
      <c r="G94" t="str">
        <f>VLOOKUP($A94,gdp_growth,$G$1,TRUE)</f>
        <v>NA</v>
      </c>
      <c r="H94" t="str">
        <f>VLOOKUP($A94,gdp_growth,$H$1,TRUE)</f>
        <v>NA</v>
      </c>
      <c r="I94" t="str">
        <f>VLOOKUP($A94,gdp_growth,$I$1,TRUE)</f>
        <v>NA</v>
      </c>
      <c r="J94" t="str">
        <f>VLOOKUP($A94,gdp_growth,$J$1,TRUE)</f>
        <v>NA</v>
      </c>
      <c r="K94" t="str">
        <f>VLOOKUP($A94,gdp_growth,$K$1,TRUE)</f>
        <v>NA</v>
      </c>
      <c r="L94" t="str">
        <f>VLOOKUP($A94,gdp_growth,$L$1,TRUE)</f>
        <v>NA</v>
      </c>
      <c r="M94" t="str">
        <f>VLOOKUP($A94,gdp_growth,$M$1,TRUE)</f>
        <v>NA</v>
      </c>
      <c r="N94">
        <f>VLOOKUP($A94,gdp_growth,$N$1,TRUE)</f>
        <v>2.3768782402311643</v>
      </c>
      <c r="O94">
        <f>VLOOKUP($A94,gdp_growth,$O$1,TRUE)</f>
        <v>6.5734769221182034</v>
      </c>
      <c r="P94">
        <f>VLOOKUP($A94,gdp_growth,$P$1,TRUE)</f>
        <v>3.8322239023903535</v>
      </c>
      <c r="Q94">
        <f>VLOOKUP($A94,gdp_growth,$Q$1,TRUE)</f>
        <v>7.093773747451479</v>
      </c>
      <c r="R94">
        <f>VLOOKUP($A94,gdp_growth,$R$1,TRUE)</f>
        <v>9.1156421051350094</v>
      </c>
      <c r="S94">
        <f>VLOOKUP($A94,gdp_growth,$S$1,TRUE)</f>
        <v>3.2536051487987123</v>
      </c>
      <c r="T94">
        <f>VLOOKUP($A94,gdp_growth,$T$1,TRUE)</f>
        <v>8.1861740555990536</v>
      </c>
      <c r="U94">
        <f>VLOOKUP($A94,gdp_growth,$U$1,TRUE)</f>
        <v>2.426282361005704</v>
      </c>
      <c r="V94">
        <f>VLOOKUP($A94,gdp_growth,$V$1,TRUE)</f>
        <v>6.6719836565281412</v>
      </c>
      <c r="W94">
        <f>VLOOKUP($A94,gdp_growth,$W$1,TRUE)</f>
        <v>4.3982020146162739</v>
      </c>
      <c r="X94">
        <f>VLOOKUP($A94,gdp_growth,$X$1,TRUE)</f>
        <v>3.1419764595209898</v>
      </c>
      <c r="Y94">
        <f>VLOOKUP($A94,gdp_growth,$Y$1,TRUE)</f>
        <v>4.8147926541241191</v>
      </c>
      <c r="Z94">
        <f>VLOOKUP($A94,gdp_growth,$Z$1,TRUE)</f>
        <v>6.5499349550144075</v>
      </c>
      <c r="AA94">
        <f>VLOOKUP($A94,gdp_growth,$AA$1,TRUE)</f>
        <v>3.9113379886256183</v>
      </c>
      <c r="AB94">
        <f>VLOOKUP($A94,gdp_growth,$AB$1,TRUE)</f>
        <v>4.1647689737284566</v>
      </c>
      <c r="AC94">
        <f>VLOOKUP($A94,gdp_growth,$AC$1,TRUE)</f>
        <v>3.8489809179806684</v>
      </c>
      <c r="AD94">
        <f>VLOOKUP($A94,gdp_growth,$AD$1,TRUE)</f>
        <v>2.9452689087182904</v>
      </c>
    </row>
    <row r="95" spans="1:30" x14ac:dyDescent="0.45">
      <c r="A95" t="s">
        <v>59</v>
      </c>
      <c r="B95" t="str">
        <f>VLOOKUP($A95,gdp_growth,2,TRUE)</f>
        <v>Suriname</v>
      </c>
      <c r="C95">
        <f>VLOOKUP($A95,gdp_growth,3,TRUE)</f>
        <v>2.6999990912340905</v>
      </c>
      <c r="D95">
        <f>VLOOKUP($A95,gdp_growth,$D$1,TRUE)</f>
        <v>0.40000004551785651</v>
      </c>
      <c r="E95">
        <f>VLOOKUP($A95,gdp_growth,$E$1,TRUE)</f>
        <v>-6.6999984887810768</v>
      </c>
      <c r="F95">
        <f>VLOOKUP($A95,gdp_growth,$F$1,TRUE)</f>
        <v>3.3999995343243228</v>
      </c>
      <c r="G95" t="str">
        <f>VLOOKUP($A95,gdp_growth,$G$1,TRUE)</f>
        <v>NA</v>
      </c>
      <c r="H95">
        <f>VLOOKUP($A95,gdp_growth,$H$1,TRUE)</f>
        <v>1.0000004895253056</v>
      </c>
      <c r="I95">
        <f>VLOOKUP($A95,gdp_growth,$I$1,TRUE)</f>
        <v>5.6999986080030993</v>
      </c>
      <c r="J95">
        <f>VLOOKUP($A95,gdp_growth,$J$1,TRUE)</f>
        <v>2.3000012509018148</v>
      </c>
      <c r="K95">
        <f>VLOOKUP($A95,gdp_growth,$K$1,TRUE)</f>
        <v>-1.4000000215151829</v>
      </c>
      <c r="L95">
        <f>VLOOKUP($A95,gdp_growth,$L$1,TRUE)</f>
        <v>2.0999986598489073</v>
      </c>
      <c r="M95">
        <f>VLOOKUP($A95,gdp_growth,$M$1,TRUE)</f>
        <v>4.2000000498679526</v>
      </c>
      <c r="N95">
        <f>VLOOKUP($A95,gdp_growth,$N$1,TRUE)</f>
        <v>2.8000008887830887</v>
      </c>
      <c r="O95">
        <f>VLOOKUP($A95,gdp_growth,$O$1,TRUE)</f>
        <v>6.2999990822203245</v>
      </c>
      <c r="P95">
        <f>VLOOKUP($A95,gdp_growth,$P$1,TRUE)</f>
        <v>8.5000002737184275</v>
      </c>
      <c r="Q95">
        <f>VLOOKUP($A95,gdp_growth,$Q$1,TRUE)</f>
        <v>4.5000006919550373</v>
      </c>
      <c r="R95">
        <f>VLOOKUP($A95,gdp_growth,$R$1,TRUE)</f>
        <v>5.793543589299091</v>
      </c>
      <c r="S95">
        <f>VLOOKUP($A95,gdp_growth,$S$1,TRUE)</f>
        <v>5.1114878080579871</v>
      </c>
      <c r="T95">
        <f>VLOOKUP($A95,gdp_growth,$T$1,TRUE)</f>
        <v>4.1434065252452967</v>
      </c>
      <c r="U95">
        <f>VLOOKUP($A95,gdp_growth,$U$1,TRUE)</f>
        <v>3.0136986301372133</v>
      </c>
      <c r="V95">
        <f>VLOOKUP($A95,gdp_growth,$V$1,TRUE)</f>
        <v>5.168825161886943</v>
      </c>
      <c r="W95">
        <f>VLOOKUP($A95,gdp_growth,$W$1,TRUE)</f>
        <v>5.8493677844972325</v>
      </c>
      <c r="X95">
        <f>VLOOKUP($A95,gdp_growth,$X$1,TRUE)</f>
        <v>2.6903500571308712</v>
      </c>
      <c r="Y95">
        <f>VLOOKUP($A95,gdp_growth,$Y$1,TRUE)</f>
        <v>2.9334412300223534</v>
      </c>
      <c r="Z95">
        <f>VLOOKUP($A95,gdp_growth,$Z$1,TRUE)</f>
        <v>0.25550314465394308</v>
      </c>
      <c r="AA95">
        <f>VLOOKUP($A95,gdp_growth,$AA$1,TRUE)</f>
        <v>-3.4110958635562554</v>
      </c>
      <c r="AB95">
        <f>VLOOKUP($A95,gdp_growth,$AB$1,TRUE)</f>
        <v>-4.9157864687410751</v>
      </c>
      <c r="AC95">
        <f>VLOOKUP($A95,gdp_growth,$AC$1,TRUE)</f>
        <v>1.5671910652095562</v>
      </c>
      <c r="AD95">
        <f>VLOOKUP($A95,gdp_growth,$AD$1,TRUE)</f>
        <v>4.9482707655926816</v>
      </c>
    </row>
    <row r="96" spans="1:30" x14ac:dyDescent="0.45">
      <c r="A96" t="s">
        <v>120</v>
      </c>
      <c r="B96" t="str">
        <f>VLOOKUP($A96,gdp_growth,2,TRUE)</f>
        <v>Eswatini</v>
      </c>
      <c r="C96">
        <f>VLOOKUP($A96,gdp_growth,3,TRUE)</f>
        <v>1.7603763493116702</v>
      </c>
      <c r="D96">
        <f>VLOOKUP($A96,gdp_growth,$D$1,TRUE)</f>
        <v>3.2262068810839537</v>
      </c>
      <c r="E96">
        <f>VLOOKUP($A96,gdp_growth,$E$1,TRUE)</f>
        <v>3.1061141567694079</v>
      </c>
      <c r="F96">
        <f>VLOOKUP($A96,gdp_growth,$F$1,TRUE)</f>
        <v>2.4006910390288283</v>
      </c>
      <c r="G96">
        <f>VLOOKUP($A96,gdp_growth,$G$1,TRUE)</f>
        <v>4.8256515499647037</v>
      </c>
      <c r="H96">
        <f>VLOOKUP($A96,gdp_growth,$H$1,TRUE)</f>
        <v>3.8420536377188057</v>
      </c>
      <c r="I96">
        <f>VLOOKUP($A96,gdp_growth,$I$1,TRUE)</f>
        <v>3.1028053503962383</v>
      </c>
      <c r="J96">
        <f>VLOOKUP($A96,gdp_growth,$J$1,TRUE)</f>
        <v>2.6040394013294872</v>
      </c>
      <c r="K96">
        <f>VLOOKUP($A96,gdp_growth,$K$1,TRUE)</f>
        <v>2.9508752114854104</v>
      </c>
      <c r="L96">
        <f>VLOOKUP($A96,gdp_growth,$L$1,TRUE)</f>
        <v>1.7601737602222443</v>
      </c>
      <c r="M96">
        <f>VLOOKUP($A96,gdp_growth,$M$1,TRUE)</f>
        <v>1.0547649060689253</v>
      </c>
      <c r="N96">
        <f>VLOOKUP($A96,gdp_growth,$N$1,TRUE)</f>
        <v>4.3800990879008879</v>
      </c>
      <c r="O96">
        <f>VLOOKUP($A96,gdp_growth,$O$1,TRUE)</f>
        <v>3.8802135859712621</v>
      </c>
      <c r="P96">
        <f>VLOOKUP($A96,gdp_growth,$P$1,TRUE)</f>
        <v>3.6239142259662458</v>
      </c>
      <c r="Q96">
        <f>VLOOKUP($A96,gdp_growth,$Q$1,TRUE)</f>
        <v>5.9987765498792527</v>
      </c>
      <c r="R96">
        <f>VLOOKUP($A96,gdp_growth,$R$1,TRUE)</f>
        <v>5.9921668378351001</v>
      </c>
      <c r="S96">
        <f>VLOOKUP($A96,gdp_growth,$S$1,TRUE)</f>
        <v>4.4353755768697454</v>
      </c>
      <c r="T96">
        <f>VLOOKUP($A96,gdp_growth,$T$1,TRUE)</f>
        <v>0.82166391380005166</v>
      </c>
      <c r="U96">
        <f>VLOOKUP($A96,gdp_growth,$U$1,TRUE)</f>
        <v>1.5650488524351545</v>
      </c>
      <c r="V96">
        <f>VLOOKUP($A96,gdp_growth,$V$1,TRUE)</f>
        <v>3.7937549682814904</v>
      </c>
      <c r="W96">
        <f>VLOOKUP($A96,gdp_growth,$W$1,TRUE)</f>
        <v>2.2472297610679988</v>
      </c>
      <c r="X96">
        <f>VLOOKUP($A96,gdp_growth,$X$1,TRUE)</f>
        <v>5.3913093065302462</v>
      </c>
      <c r="Y96">
        <f>VLOOKUP($A96,gdp_growth,$Y$1,TRUE)</f>
        <v>3.8622718821819575</v>
      </c>
      <c r="Z96">
        <f>VLOOKUP($A96,gdp_growth,$Z$1,TRUE)</f>
        <v>0.91319649477379983</v>
      </c>
      <c r="AA96">
        <f>VLOOKUP($A96,gdp_growth,$AA$1,TRUE)</f>
        <v>2.2033241264209096</v>
      </c>
      <c r="AB96">
        <f>VLOOKUP($A96,gdp_growth,$AB$1,TRUE)</f>
        <v>1.1007183940177043</v>
      </c>
      <c r="AC96">
        <f>VLOOKUP($A96,gdp_growth,$AC$1,TRUE)</f>
        <v>2.0265702359377968</v>
      </c>
      <c r="AD96">
        <f>VLOOKUP($A96,gdp_growth,$AD$1,TRUE)</f>
        <v>2.3716096939189697</v>
      </c>
    </row>
    <row r="97" spans="1:30" x14ac:dyDescent="0.45">
      <c r="A97" t="s">
        <v>527</v>
      </c>
      <c r="B97" t="str">
        <f>VLOOKUP($A97,gdp_growth,2,TRUE)</f>
        <v>Chad</v>
      </c>
      <c r="C97">
        <f>VLOOKUP($A97,gdp_growth,3,TRUE)</f>
        <v>8.5351371664717419</v>
      </c>
      <c r="D97">
        <f>VLOOKUP($A97,gdp_growth,$D$1,TRUE)</f>
        <v>8.0014433463192631</v>
      </c>
      <c r="E97">
        <f>VLOOKUP($A97,gdp_growth,$E$1,TRUE)</f>
        <v>-15.709837045207735</v>
      </c>
      <c r="F97">
        <f>VLOOKUP($A97,gdp_growth,$F$1,TRUE)</f>
        <v>10.136887633514718</v>
      </c>
      <c r="G97">
        <f>VLOOKUP($A97,gdp_growth,$G$1,TRUE)</f>
        <v>1.236549316864938</v>
      </c>
      <c r="H97">
        <f>VLOOKUP($A97,gdp_growth,$H$1,TRUE)</f>
        <v>2.2144730346744126</v>
      </c>
      <c r="I97">
        <f>VLOOKUP($A97,gdp_growth,$I$1,TRUE)</f>
        <v>5.6533923278835516</v>
      </c>
      <c r="J97">
        <f>VLOOKUP($A97,gdp_growth,$J$1,TRUE)</f>
        <v>6.9515799135400727</v>
      </c>
      <c r="K97">
        <f>VLOOKUP($A97,gdp_growth,$K$1,TRUE)</f>
        <v>-0.68285021729774087</v>
      </c>
      <c r="L97">
        <f>VLOOKUP($A97,gdp_growth,$L$1,TRUE)</f>
        <v>-0.87968102544483884</v>
      </c>
      <c r="M97">
        <f>VLOOKUP($A97,gdp_growth,$M$1,TRUE)</f>
        <v>11.658134654294017</v>
      </c>
      <c r="N97">
        <f>VLOOKUP($A97,gdp_growth,$N$1,TRUE)</f>
        <v>8.4912098189805647</v>
      </c>
      <c r="O97">
        <f>VLOOKUP($A97,gdp_growth,$O$1,TRUE)</f>
        <v>14.72166701210331</v>
      </c>
      <c r="P97">
        <f>VLOOKUP($A97,gdp_growth,$P$1,TRUE)</f>
        <v>33.629371852465852</v>
      </c>
      <c r="Q97">
        <f>VLOOKUP($A97,gdp_growth,$Q$1,TRUE)</f>
        <v>17.3325337350837</v>
      </c>
      <c r="R97">
        <f>VLOOKUP($A97,gdp_growth,$R$1,TRUE)</f>
        <v>0.64826201409451301</v>
      </c>
      <c r="S97">
        <f>VLOOKUP($A97,gdp_growth,$S$1,TRUE)</f>
        <v>3.2714995788864343</v>
      </c>
      <c r="T97">
        <f>VLOOKUP($A97,gdp_growth,$T$1,TRUE)</f>
        <v>3.0526915319682786</v>
      </c>
      <c r="U97">
        <f>VLOOKUP($A97,gdp_growth,$U$1,TRUE)</f>
        <v>4.2176955518963268</v>
      </c>
      <c r="V97">
        <f>VLOOKUP($A97,gdp_growth,$V$1,TRUE)</f>
        <v>13.550100859548948</v>
      </c>
      <c r="W97">
        <f>VLOOKUP($A97,gdp_growth,$W$1,TRUE)</f>
        <v>8.2869798438196085E-2</v>
      </c>
      <c r="X97">
        <f>VLOOKUP($A97,gdp_growth,$X$1,TRUE)</f>
        <v>8.8825760717031557</v>
      </c>
      <c r="Y97">
        <f>VLOOKUP($A97,gdp_growth,$Y$1,TRUE)</f>
        <v>5.700001362858643</v>
      </c>
      <c r="Z97">
        <f>VLOOKUP($A97,gdp_growth,$Z$1,TRUE)</f>
        <v>6.8999850453216567</v>
      </c>
      <c r="AA97">
        <f>VLOOKUP($A97,gdp_growth,$AA$1,TRUE)</f>
        <v>2.7676756848447326</v>
      </c>
      <c r="AB97">
        <f>VLOOKUP($A97,gdp_growth,$AB$1,TRUE)</f>
        <v>-6.2555270854528118</v>
      </c>
      <c r="AC97">
        <f>VLOOKUP($A97,gdp_growth,$AC$1,TRUE)</f>
        <v>-2.9886959855393087</v>
      </c>
      <c r="AD97">
        <f>VLOOKUP($A97,gdp_growth,$AD$1,TRUE)</f>
        <v>2.3740378003778631</v>
      </c>
    </row>
    <row r="98" spans="1:30" x14ac:dyDescent="0.45">
      <c r="A98" t="s">
        <v>342</v>
      </c>
      <c r="B98" t="str">
        <f>VLOOKUP($A98,gdp_growth,2,TRUE)</f>
        <v>Togo</v>
      </c>
      <c r="C98">
        <f>VLOOKUP($A98,gdp_growth,3,TRUE)</f>
        <v>-0.69996749306868367</v>
      </c>
      <c r="D98">
        <f>VLOOKUP($A98,gdp_growth,$D$1,TRUE)</f>
        <v>-3.9806868163965561</v>
      </c>
      <c r="E98">
        <f>VLOOKUP($A98,gdp_growth,$E$1,TRUE)</f>
        <v>-15.095827481938599</v>
      </c>
      <c r="F98">
        <f>VLOOKUP($A98,gdp_growth,$F$1,TRUE)</f>
        <v>14.98241434910183</v>
      </c>
      <c r="G98">
        <f>VLOOKUP($A98,gdp_growth,$G$1,TRUE)</f>
        <v>7.8458323208823799</v>
      </c>
      <c r="H98">
        <f>VLOOKUP($A98,gdp_growth,$H$1,TRUE)</f>
        <v>8.8362116267349364</v>
      </c>
      <c r="I98">
        <f>VLOOKUP($A98,gdp_growth,$I$1,TRUE)</f>
        <v>14.377377574270071</v>
      </c>
      <c r="J98">
        <f>VLOOKUP($A98,gdp_growth,$J$1,TRUE)</f>
        <v>-2.2998765672602843</v>
      </c>
      <c r="K98">
        <f>VLOOKUP($A98,gdp_growth,$K$1,TRUE)</f>
        <v>2.4817514362762978</v>
      </c>
      <c r="L98">
        <f>VLOOKUP($A98,gdp_growth,$L$1,TRUE)</f>
        <v>-0.78347960999577992</v>
      </c>
      <c r="M98">
        <f>VLOOKUP($A98,gdp_growth,$M$1,TRUE)</f>
        <v>0.82343874871561695</v>
      </c>
      <c r="N98">
        <f>VLOOKUP($A98,gdp_growth,$N$1,TRUE)</f>
        <v>3.8266225823933269</v>
      </c>
      <c r="O98">
        <f>VLOOKUP($A98,gdp_growth,$O$1,TRUE)</f>
        <v>6.7201714205064746</v>
      </c>
      <c r="P98">
        <f>VLOOKUP($A98,gdp_growth,$P$1,TRUE)</f>
        <v>-0.97866533613081685</v>
      </c>
      <c r="Q98">
        <f>VLOOKUP($A98,gdp_growth,$Q$1,TRUE)</f>
        <v>-4.6662993789496596</v>
      </c>
      <c r="R98">
        <f>VLOOKUP($A98,gdp_growth,$R$1,TRUE)</f>
        <v>2.6501320966630715</v>
      </c>
      <c r="S98">
        <f>VLOOKUP($A98,gdp_growth,$S$1,TRUE)</f>
        <v>-1.1751203889667039</v>
      </c>
      <c r="T98">
        <f>VLOOKUP($A98,gdp_growth,$T$1,TRUE)</f>
        <v>4.0622528279619701</v>
      </c>
      <c r="U98">
        <f>VLOOKUP($A98,gdp_growth,$U$1,TRUE)</f>
        <v>5.5379109717642336</v>
      </c>
      <c r="V98">
        <f>VLOOKUP($A98,gdp_growth,$V$1,TRUE)</f>
        <v>6.0992591608205515</v>
      </c>
      <c r="W98">
        <f>VLOOKUP($A98,gdp_growth,$W$1,TRUE)</f>
        <v>6.3981990523878522</v>
      </c>
      <c r="X98">
        <f>VLOOKUP($A98,gdp_growth,$X$1,TRUE)</f>
        <v>6.5435070306563432</v>
      </c>
      <c r="Y98">
        <f>VLOOKUP($A98,gdp_growth,$Y$1,TRUE)</f>
        <v>6.1123430777170427</v>
      </c>
      <c r="Z98">
        <f>VLOOKUP($A98,gdp_growth,$Z$1,TRUE)</f>
        <v>5.9205885711855615</v>
      </c>
      <c r="AA98">
        <f>VLOOKUP($A98,gdp_growth,$AA$1,TRUE)</f>
        <v>5.7428684533344949</v>
      </c>
      <c r="AB98">
        <f>VLOOKUP($A98,gdp_growth,$AB$1,TRUE)</f>
        <v>5.5590793063857973</v>
      </c>
      <c r="AC98">
        <f>VLOOKUP($A98,gdp_growth,$AC$1,TRUE)</f>
        <v>4.3477482382254351</v>
      </c>
      <c r="AD98">
        <f>VLOOKUP($A98,gdp_growth,$AD$1,TRUE)</f>
        <v>4.9762130997398373</v>
      </c>
    </row>
    <row r="99" spans="1:30" x14ac:dyDescent="0.45">
      <c r="A99" t="s">
        <v>399</v>
      </c>
      <c r="B99" t="str">
        <f>VLOOKUP($A99,gdp_growth,2,TRUE)</f>
        <v>Thailand</v>
      </c>
      <c r="C99">
        <f>VLOOKUP($A99,gdp_growth,3,TRUE)</f>
        <v>8.558260321242301</v>
      </c>
      <c r="D99">
        <f>VLOOKUP($A99,gdp_growth,$D$1,TRUE)</f>
        <v>8.083388023453324</v>
      </c>
      <c r="E99">
        <f>VLOOKUP($A99,gdp_growth,$E$1,TRUE)</f>
        <v>8.251915915246272</v>
      </c>
      <c r="F99">
        <f>VLOOKUP($A99,gdp_growth,$F$1,TRUE)</f>
        <v>7.9970246672043288</v>
      </c>
      <c r="G99">
        <f>VLOOKUP($A99,gdp_growth,$G$1,TRUE)</f>
        <v>8.1203153462537756</v>
      </c>
      <c r="H99">
        <f>VLOOKUP($A99,gdp_growth,$H$1,TRUE)</f>
        <v>5.6519444649947133</v>
      </c>
      <c r="I99">
        <f>VLOOKUP($A99,gdp_growth,$I$1,TRUE)</f>
        <v>-2.7535751531408152</v>
      </c>
      <c r="J99">
        <f>VLOOKUP($A99,gdp_growth,$J$1,TRUE)</f>
        <v>-7.6340352860010228</v>
      </c>
      <c r="K99">
        <f>VLOOKUP($A99,gdp_growth,$K$1,TRUE)</f>
        <v>4.5723077511554209</v>
      </c>
      <c r="L99">
        <f>VLOOKUP($A99,gdp_growth,$L$1,TRUE)</f>
        <v>4.4552470433501412</v>
      </c>
      <c r="M99">
        <f>VLOOKUP($A99,gdp_growth,$M$1,TRUE)</f>
        <v>3.4442490096837162</v>
      </c>
      <c r="N99">
        <f>VLOOKUP($A99,gdp_growth,$N$1,TRUE)</f>
        <v>6.1490360521003566</v>
      </c>
      <c r="O99">
        <f>VLOOKUP($A99,gdp_growth,$O$1,TRUE)</f>
        <v>7.189243303409711</v>
      </c>
      <c r="P99">
        <f>VLOOKUP($A99,gdp_growth,$P$1,TRUE)</f>
        <v>6.2893421428579472</v>
      </c>
      <c r="Q99">
        <f>VLOOKUP($A99,gdp_growth,$Q$1,TRUE)</f>
        <v>4.1876384288433712</v>
      </c>
      <c r="R99">
        <f>VLOOKUP($A99,gdp_growth,$R$1,TRUE)</f>
        <v>4.967810892461074</v>
      </c>
      <c r="S99">
        <f>VLOOKUP($A99,gdp_growth,$S$1,TRUE)</f>
        <v>5.4351516905080928</v>
      </c>
      <c r="T99">
        <f>VLOOKUP($A99,gdp_growth,$T$1,TRUE)</f>
        <v>1.7256988486633418</v>
      </c>
      <c r="U99">
        <f>VLOOKUP($A99,gdp_growth,$U$1,TRUE)</f>
        <v>-0.69061823230057939</v>
      </c>
      <c r="V99">
        <f>VLOOKUP($A99,gdp_growth,$V$1,TRUE)</f>
        <v>7.513390532616242</v>
      </c>
      <c r="W99">
        <f>VLOOKUP($A99,gdp_growth,$W$1,TRUE)</f>
        <v>0.84013208305333364</v>
      </c>
      <c r="X99">
        <f>VLOOKUP($A99,gdp_growth,$X$1,TRUE)</f>
        <v>7.2427962024964216</v>
      </c>
      <c r="Y99">
        <f>VLOOKUP($A99,gdp_growth,$Y$1,TRUE)</f>
        <v>2.6874955632055588</v>
      </c>
      <c r="Z99">
        <f>VLOOKUP($A99,gdp_growth,$Z$1,TRUE)</f>
        <v>0.98446886361942632</v>
      </c>
      <c r="AA99">
        <f>VLOOKUP($A99,gdp_growth,$AA$1,TRUE)</f>
        <v>3.1340472491163496</v>
      </c>
      <c r="AB99">
        <f>VLOOKUP($A99,gdp_growth,$AB$1,TRUE)</f>
        <v>3.4351577169218217</v>
      </c>
      <c r="AC99">
        <f>VLOOKUP($A99,gdp_growth,$AC$1,TRUE)</f>
        <v>4.1776810321000966</v>
      </c>
      <c r="AD99">
        <f>VLOOKUP($A99,gdp_growth,$AD$1,TRUE)</f>
        <v>4.1895854956670746</v>
      </c>
    </row>
    <row r="100" spans="1:30" x14ac:dyDescent="0.45">
      <c r="A100" t="s">
        <v>44</v>
      </c>
      <c r="B100" t="str">
        <f>VLOOKUP($A100,gdp_growth,2,TRUE)</f>
        <v>Tajikistan</v>
      </c>
      <c r="C100">
        <f>VLOOKUP($A100,gdp_growth,3,TRUE)</f>
        <v>-7.0999990962252468</v>
      </c>
      <c r="D100">
        <f>VLOOKUP($A100,gdp_growth,$D$1,TRUE)</f>
        <v>-29.000001055447086</v>
      </c>
      <c r="E100">
        <f>VLOOKUP($A100,gdp_growth,$E$1,TRUE)</f>
        <v>-16.399999844882245</v>
      </c>
      <c r="F100">
        <f>VLOOKUP($A100,gdp_growth,$F$1,TRUE)</f>
        <v>-21.299998013094864</v>
      </c>
      <c r="G100">
        <f>VLOOKUP($A100,gdp_growth,$G$1,TRUE)</f>
        <v>-12.416322231898974</v>
      </c>
      <c r="H100">
        <f>VLOOKUP($A100,gdp_growth,$H$1,TRUE)</f>
        <v>-16.69999843533887</v>
      </c>
      <c r="I100">
        <f>VLOOKUP($A100,gdp_growth,$I$1,TRUE)</f>
        <v>1.6806741358806647</v>
      </c>
      <c r="J100">
        <f>VLOOKUP($A100,gdp_growth,$J$1,TRUE)</f>
        <v>5.3128676594004247</v>
      </c>
      <c r="K100">
        <f>VLOOKUP($A100,gdp_growth,$K$1,TRUE)</f>
        <v>3.6995507166585071</v>
      </c>
      <c r="L100">
        <f>VLOOKUP($A100,gdp_growth,$L$1,TRUE)</f>
        <v>8.3243244947385904</v>
      </c>
      <c r="M100">
        <f>VLOOKUP($A100,gdp_growth,$M$1,TRUE)</f>
        <v>9.5808361784295073</v>
      </c>
      <c r="N100">
        <f>VLOOKUP($A100,gdp_growth,$N$1,TRUE)</f>
        <v>10.800003759166543</v>
      </c>
      <c r="O100">
        <f>VLOOKUP($A100,gdp_growth,$O$1,TRUE)</f>
        <v>10.999999078057201</v>
      </c>
      <c r="P100">
        <f>VLOOKUP($A100,gdp_growth,$P$1,TRUE)</f>
        <v>10.299998941011651</v>
      </c>
      <c r="Q100">
        <f>VLOOKUP($A100,gdp_growth,$Q$1,TRUE)</f>
        <v>6.6999985165540892</v>
      </c>
      <c r="R100">
        <f>VLOOKUP($A100,gdp_growth,$R$1,TRUE)</f>
        <v>7.000003211089961</v>
      </c>
      <c r="S100">
        <f>VLOOKUP($A100,gdp_growth,$S$1,TRUE)</f>
        <v>7.8000001187216128</v>
      </c>
      <c r="T100">
        <f>VLOOKUP($A100,gdp_growth,$T$1,TRUE)</f>
        <v>7.8999982715493928</v>
      </c>
      <c r="U100">
        <f>VLOOKUP($A100,gdp_growth,$U$1,TRUE)</f>
        <v>3.9000011482649626</v>
      </c>
      <c r="V100">
        <f>VLOOKUP($A100,gdp_growth,$V$1,TRUE)</f>
        <v>6.4999990858523518</v>
      </c>
      <c r="W100">
        <f>VLOOKUP($A100,gdp_growth,$W$1,TRUE)</f>
        <v>7.4000005995671074</v>
      </c>
      <c r="X100">
        <f>VLOOKUP($A100,gdp_growth,$X$1,TRUE)</f>
        <v>7.4999994632152465</v>
      </c>
      <c r="Y100">
        <f>VLOOKUP($A100,gdp_growth,$Y$1,TRUE)</f>
        <v>7.3999997470037897</v>
      </c>
      <c r="Z100">
        <f>VLOOKUP($A100,gdp_growth,$Z$1,TRUE)</f>
        <v>6.7000006901625255</v>
      </c>
      <c r="AA100">
        <f>VLOOKUP($A100,gdp_growth,$AA$1,TRUE)</f>
        <v>5.9999992640910449</v>
      </c>
      <c r="AB100">
        <f>VLOOKUP($A100,gdp_growth,$AB$1,TRUE)</f>
        <v>6.8999996199874403</v>
      </c>
      <c r="AC100">
        <f>VLOOKUP($A100,gdp_growth,$AC$1,TRUE)</f>
        <v>7.100001403137</v>
      </c>
      <c r="AD100">
        <f>VLOOKUP($A100,gdp_growth,$AD$1,TRUE)</f>
        <v>7.5999993872283511</v>
      </c>
    </row>
    <row r="101" spans="1:30" x14ac:dyDescent="0.45">
      <c r="A101" t="s">
        <v>230</v>
      </c>
      <c r="B101" t="str">
        <f>VLOOKUP($A101,gdp_growth,2,TRUE)</f>
        <v>Turkmenistan</v>
      </c>
      <c r="C101">
        <f>VLOOKUP($A101,gdp_growth,3,TRUE)</f>
        <v>-4.6052632135837541</v>
      </c>
      <c r="D101">
        <f>VLOOKUP($A101,gdp_growth,$D$1,TRUE)</f>
        <v>-14.96598659576803</v>
      </c>
      <c r="E101">
        <f>VLOOKUP($A101,gdp_growth,$E$1,TRUE)</f>
        <v>1.5000001739180675</v>
      </c>
      <c r="F101">
        <f>VLOOKUP($A101,gdp_growth,$F$1,TRUE)</f>
        <v>-17.299860472134057</v>
      </c>
      <c r="G101">
        <f>VLOOKUP($A101,gdp_growth,$G$1,TRUE)</f>
        <v>-7.2000409344549041</v>
      </c>
      <c r="H101">
        <f>VLOOKUP($A101,gdp_growth,$H$1,TRUE)</f>
        <v>6.6999921606475397</v>
      </c>
      <c r="I101">
        <f>VLOOKUP($A101,gdp_growth,$I$1,TRUE)</f>
        <v>-11.400000227661252</v>
      </c>
      <c r="J101">
        <f>VLOOKUP($A101,gdp_growth,$J$1,TRUE)</f>
        <v>7.1000003438649344</v>
      </c>
      <c r="K101">
        <f>VLOOKUP($A101,gdp_growth,$K$1,TRUE)</f>
        <v>16.499999497227066</v>
      </c>
      <c r="L101">
        <f>VLOOKUP($A101,gdp_growth,$L$1,TRUE)</f>
        <v>5.4690641325285441</v>
      </c>
      <c r="M101">
        <f>VLOOKUP($A101,gdp_growth,$M$1,TRUE)</f>
        <v>4.3438457143272728</v>
      </c>
      <c r="N101">
        <f>VLOOKUP($A101,gdp_growth,$N$1,TRUE)</f>
        <v>0.25717992500628384</v>
      </c>
      <c r="O101">
        <f>VLOOKUP($A101,gdp_growth,$O$1,TRUE)</f>
        <v>3.268828559553441</v>
      </c>
      <c r="P101">
        <f>VLOOKUP($A101,gdp_growth,$P$1,TRUE)</f>
        <v>5.0004074376674765</v>
      </c>
      <c r="Q101">
        <f>VLOOKUP($A101,gdp_growth,$Q$1,TRUE)</f>
        <v>13.034034870021998</v>
      </c>
      <c r="R101">
        <f>VLOOKUP($A101,gdp_growth,$R$1,TRUE)</f>
        <v>10.973308325401703</v>
      </c>
      <c r="S101">
        <f>VLOOKUP($A101,gdp_growth,$S$1,TRUE)</f>
        <v>11.059299470450014</v>
      </c>
      <c r="T101">
        <f>VLOOKUP($A101,gdp_growth,$T$1,TRUE)</f>
        <v>14.7</v>
      </c>
      <c r="U101">
        <f>VLOOKUP($A101,gdp_growth,$U$1,TRUE)</f>
        <v>6.100000114856428</v>
      </c>
      <c r="V101">
        <f>VLOOKUP($A101,gdp_growth,$V$1,TRUE)</f>
        <v>9.1999999880548273</v>
      </c>
      <c r="W101">
        <f>VLOOKUP($A101,gdp_growth,$W$1,TRUE)</f>
        <v>14.699999927872341</v>
      </c>
      <c r="X101">
        <f>VLOOKUP($A101,gdp_growth,$X$1,TRUE)</f>
        <v>11.099999961554488</v>
      </c>
      <c r="Y101">
        <f>VLOOKUP($A101,gdp_growth,$Y$1,TRUE)</f>
        <v>10.200000101398984</v>
      </c>
      <c r="Z101">
        <f>VLOOKUP($A101,gdp_growth,$Z$1,TRUE)</f>
        <v>10.299999970545912</v>
      </c>
      <c r="AA101">
        <f>VLOOKUP($A101,gdp_growth,$AA$1,TRUE)</f>
        <v>6.4999999095166601</v>
      </c>
      <c r="AB101">
        <f>VLOOKUP($A101,gdp_growth,$AB$1,TRUE)</f>
        <v>6.1999999664300987</v>
      </c>
      <c r="AC101">
        <f>VLOOKUP($A101,gdp_growth,$AC$1,TRUE)</f>
        <v>6.5000000468297543</v>
      </c>
      <c r="AD101">
        <f>VLOOKUP($A101,gdp_growth,$AD$1,TRUE)</f>
        <v>6.199999941371189</v>
      </c>
    </row>
    <row r="102" spans="1:30" x14ac:dyDescent="0.45">
      <c r="A102" t="s">
        <v>248</v>
      </c>
      <c r="B102" t="str">
        <f>VLOOKUP($A102,gdp_growth,2,TRUE)</f>
        <v>Timor-Leste</v>
      </c>
      <c r="C102" t="str">
        <f>VLOOKUP($A102,gdp_growth,3,TRUE)</f>
        <v>NA</v>
      </c>
      <c r="D102" t="str">
        <f>VLOOKUP($A102,gdp_growth,$D$1,TRUE)</f>
        <v>NA</v>
      </c>
      <c r="E102" t="str">
        <f>VLOOKUP($A102,gdp_growth,$E$1,TRUE)</f>
        <v>NA</v>
      </c>
      <c r="F102" t="str">
        <f>VLOOKUP($A102,gdp_growth,$F$1,TRUE)</f>
        <v>NA</v>
      </c>
      <c r="G102" t="str">
        <f>VLOOKUP($A102,gdp_growth,$G$1,TRUE)</f>
        <v>NA</v>
      </c>
      <c r="H102" t="str">
        <f>VLOOKUP($A102,gdp_growth,$H$1,TRUE)</f>
        <v>NA</v>
      </c>
      <c r="I102" t="str">
        <f>VLOOKUP($A102,gdp_growth,$I$1,TRUE)</f>
        <v>NA</v>
      </c>
      <c r="J102" t="str">
        <f>VLOOKUP($A102,gdp_growth,$J$1,TRUE)</f>
        <v>NA</v>
      </c>
      <c r="K102" t="str">
        <f>VLOOKUP($A102,gdp_growth,$K$1,TRUE)</f>
        <v>NA</v>
      </c>
      <c r="L102" t="str">
        <f>VLOOKUP($A102,gdp_growth,$L$1,TRUE)</f>
        <v>NA</v>
      </c>
      <c r="M102">
        <f>VLOOKUP($A102,gdp_growth,$M$1,TRUE)</f>
        <v>16.347689154019491</v>
      </c>
      <c r="N102">
        <f>VLOOKUP($A102,gdp_growth,$N$1,TRUE)</f>
        <v>-6.7006892833405374</v>
      </c>
      <c r="O102">
        <f>VLOOKUP($A102,gdp_growth,$O$1,TRUE)</f>
        <v>-2.1822755729848922</v>
      </c>
      <c r="P102">
        <f>VLOOKUP($A102,gdp_growth,$P$1,TRUE)</f>
        <v>0.40000353104068154</v>
      </c>
      <c r="Q102">
        <f>VLOOKUP($A102,gdp_growth,$Q$1,TRUE)</f>
        <v>3.0181825232159696</v>
      </c>
      <c r="R102">
        <f>VLOOKUP($A102,gdp_growth,$R$1,TRUE)</f>
        <v>-4.1061637154192852</v>
      </c>
      <c r="S102">
        <f>VLOOKUP($A102,gdp_growth,$S$1,TRUE)</f>
        <v>10.228824314329231</v>
      </c>
      <c r="T102">
        <f>VLOOKUP($A102,gdp_growth,$T$1,TRUE)</f>
        <v>11.335965374569</v>
      </c>
      <c r="U102">
        <f>VLOOKUP($A102,gdp_growth,$U$1,TRUE)</f>
        <v>9.9896255394338311</v>
      </c>
      <c r="V102">
        <f>VLOOKUP($A102,gdp_growth,$V$1,TRUE)</f>
        <v>9.459876642353791</v>
      </c>
      <c r="W102">
        <f>VLOOKUP($A102,gdp_growth,$W$1,TRUE)</f>
        <v>5.8051053616027417</v>
      </c>
      <c r="X102">
        <f>VLOOKUP($A102,gdp_growth,$X$1,TRUE)</f>
        <v>6.0215710049350264</v>
      </c>
      <c r="Y102">
        <f>VLOOKUP($A102,gdp_growth,$Y$1,TRUE)</f>
        <v>2.1192243192601268</v>
      </c>
      <c r="Z102">
        <f>VLOOKUP($A102,gdp_growth,$Z$1,TRUE)</f>
        <v>4.4495688229843324</v>
      </c>
      <c r="AA102">
        <f>VLOOKUP($A102,gdp_growth,$AA$1,TRUE)</f>
        <v>2.9100350152485817</v>
      </c>
      <c r="AB102">
        <f>VLOOKUP($A102,gdp_growth,$AB$1,TRUE)</f>
        <v>3.3648979695259271</v>
      </c>
      <c r="AC102">
        <f>VLOOKUP($A102,gdp_growth,$AC$1,TRUE)</f>
        <v>-4.1036097445895905</v>
      </c>
      <c r="AD102">
        <f>VLOOKUP($A102,gdp_growth,$AD$1,TRUE)</f>
        <v>-1.0539022514868037</v>
      </c>
    </row>
    <row r="103" spans="1:30" x14ac:dyDescent="0.45">
      <c r="A103" t="s">
        <v>150</v>
      </c>
      <c r="B103" t="str">
        <f>VLOOKUP($A103,gdp_growth,2,TRUE)</f>
        <v>Trinidad and Tobago</v>
      </c>
      <c r="C103">
        <f>VLOOKUP($A103,gdp_growth,3,TRUE)</f>
        <v>3.1124078662282386</v>
      </c>
      <c r="D103">
        <f>VLOOKUP($A103,gdp_growth,$D$1,TRUE)</f>
        <v>10.092979512968995</v>
      </c>
      <c r="E103">
        <f>VLOOKUP($A103,gdp_growth,$E$1,TRUE)</f>
        <v>-0.66911476645933021</v>
      </c>
      <c r="F103">
        <f>VLOOKUP($A103,gdp_growth,$F$1,TRUE)</f>
        <v>3.5671806058195159</v>
      </c>
      <c r="G103">
        <f>VLOOKUP($A103,gdp_growth,$G$1,TRUE)</f>
        <v>3.8099131436476483</v>
      </c>
      <c r="H103">
        <f>VLOOKUP($A103,gdp_growth,$H$1,TRUE)</f>
        <v>7.134477464808711</v>
      </c>
      <c r="I103">
        <f>VLOOKUP($A103,gdp_growth,$I$1,TRUE)</f>
        <v>7.5228546262751763</v>
      </c>
      <c r="J103">
        <f>VLOOKUP($A103,gdp_growth,$J$1,TRUE)</f>
        <v>8.1245639965458025</v>
      </c>
      <c r="K103">
        <f>VLOOKUP($A103,gdp_growth,$K$1,TRUE)</f>
        <v>8.0248176435006258</v>
      </c>
      <c r="L103">
        <f>VLOOKUP($A103,gdp_growth,$L$1,TRUE)</f>
        <v>6.9013595907280347</v>
      </c>
      <c r="M103">
        <f>VLOOKUP($A103,gdp_growth,$M$1,TRUE)</f>
        <v>4.1685239818542357</v>
      </c>
      <c r="N103">
        <f>VLOOKUP($A103,gdp_growth,$N$1,TRUE)</f>
        <v>7.9367096871533249</v>
      </c>
      <c r="O103">
        <f>VLOOKUP($A103,gdp_growth,$O$1,TRUE)</f>
        <v>14.44098953897344</v>
      </c>
      <c r="P103">
        <f>VLOOKUP($A103,gdp_growth,$P$1,TRUE)</f>
        <v>7.9500515106997227</v>
      </c>
      <c r="Q103">
        <f>VLOOKUP($A103,gdp_growth,$Q$1,TRUE)</f>
        <v>6.2089378795417502</v>
      </c>
      <c r="R103">
        <f>VLOOKUP($A103,gdp_growth,$R$1,TRUE)</f>
        <v>13.208058605173491</v>
      </c>
      <c r="S103">
        <f>VLOOKUP($A103,gdp_growth,$S$1,TRUE)</f>
        <v>4.7542097009272197</v>
      </c>
      <c r="T103">
        <f>VLOOKUP($A103,gdp_growth,$T$1,TRUE)</f>
        <v>3.3917370780738736</v>
      </c>
      <c r="U103">
        <f>VLOOKUP($A103,gdp_growth,$U$1,TRUE)</f>
        <v>-4.3917292474613987</v>
      </c>
      <c r="V103">
        <f>VLOOKUP($A103,gdp_growth,$V$1,TRUE)</f>
        <v>3.3232247102737063</v>
      </c>
      <c r="W103">
        <f>VLOOKUP($A103,gdp_growth,$W$1,TRUE)</f>
        <v>-0.29435440904376264</v>
      </c>
      <c r="X103">
        <f>VLOOKUP($A103,gdp_growth,$X$1,TRUE)</f>
        <v>1.2699643652024122</v>
      </c>
      <c r="Y103">
        <f>VLOOKUP($A103,gdp_growth,$Y$1,TRUE)</f>
        <v>2.2290748047658013</v>
      </c>
      <c r="Z103">
        <f>VLOOKUP($A103,gdp_growth,$Z$1,TRUE)</f>
        <v>-0.9125449688082341</v>
      </c>
      <c r="AA103">
        <f>VLOOKUP($A103,gdp_growth,$AA$1,TRUE)</f>
        <v>1.4837810342782802</v>
      </c>
      <c r="AB103">
        <f>VLOOKUP($A103,gdp_growth,$AB$1,TRUE)</f>
        <v>-5.6018181391087865</v>
      </c>
      <c r="AC103">
        <f>VLOOKUP($A103,gdp_growth,$AC$1,TRUE)</f>
        <v>-2.9873401972067626</v>
      </c>
      <c r="AD103">
        <f>VLOOKUP($A103,gdp_growth,$AD$1,TRUE)</f>
        <v>6.6049774597118471E-2</v>
      </c>
    </row>
    <row r="104" spans="1:30" x14ac:dyDescent="0.45">
      <c r="A104" t="s">
        <v>22</v>
      </c>
      <c r="B104" t="str">
        <f>VLOOKUP($A104,gdp_growth,2,TRUE)</f>
        <v>Tunisia</v>
      </c>
      <c r="C104">
        <f>VLOOKUP($A104,gdp_growth,3,TRUE)</f>
        <v>3.9045453013128792</v>
      </c>
      <c r="D104">
        <f>VLOOKUP($A104,gdp_growth,$D$1,TRUE)</f>
        <v>7.8057288569590924</v>
      </c>
      <c r="E104">
        <f>VLOOKUP($A104,gdp_growth,$E$1,TRUE)</f>
        <v>2.1898288887351072</v>
      </c>
      <c r="F104">
        <f>VLOOKUP($A104,gdp_growth,$F$1,TRUE)</f>
        <v>3.1784113907655751</v>
      </c>
      <c r="G104">
        <f>VLOOKUP($A104,gdp_growth,$G$1,TRUE)</f>
        <v>2.3516698875506279</v>
      </c>
      <c r="H104">
        <f>VLOOKUP($A104,gdp_growth,$H$1,TRUE)</f>
        <v>7.1460808386831332</v>
      </c>
      <c r="I104">
        <f>VLOOKUP($A104,gdp_growth,$I$1,TRUE)</f>
        <v>5.4409434364735887</v>
      </c>
      <c r="J104">
        <f>VLOOKUP($A104,gdp_growth,$J$1,TRUE)</f>
        <v>4.7837625719057826</v>
      </c>
      <c r="K104">
        <f>VLOOKUP($A104,gdp_growth,$K$1,TRUE)</f>
        <v>6.0546345154528467</v>
      </c>
      <c r="L104">
        <f>VLOOKUP($A104,gdp_growth,$L$1,TRUE)</f>
        <v>4.7099729029009154</v>
      </c>
      <c r="M104">
        <f>VLOOKUP($A104,gdp_growth,$M$1,TRUE)</f>
        <v>3.796271546841794</v>
      </c>
      <c r="N104">
        <f>VLOOKUP($A104,gdp_growth,$N$1,TRUE)</f>
        <v>1.3225571470605786</v>
      </c>
      <c r="O104">
        <f>VLOOKUP($A104,gdp_growth,$O$1,TRUE)</f>
        <v>4.7023996491498394</v>
      </c>
      <c r="P104">
        <f>VLOOKUP($A104,gdp_growth,$P$1,TRUE)</f>
        <v>6.2357906149209015</v>
      </c>
      <c r="Q104">
        <f>VLOOKUP($A104,gdp_growth,$Q$1,TRUE)</f>
        <v>3.4865456217658704</v>
      </c>
      <c r="R104">
        <f>VLOOKUP($A104,gdp_growth,$R$1,TRUE)</f>
        <v>5.2440997615211131</v>
      </c>
      <c r="S104">
        <f>VLOOKUP($A104,gdp_growth,$S$1,TRUE)</f>
        <v>6.7095210194428887</v>
      </c>
      <c r="T104">
        <f>VLOOKUP($A104,gdp_growth,$T$1,TRUE)</f>
        <v>4.2377815472181197</v>
      </c>
      <c r="U104">
        <f>VLOOKUP($A104,gdp_growth,$U$1,TRUE)</f>
        <v>3.0434500926048287</v>
      </c>
      <c r="V104">
        <f>VLOOKUP($A104,gdp_growth,$V$1,TRUE)</f>
        <v>3.5111640656523946</v>
      </c>
      <c r="W104">
        <f>VLOOKUP($A104,gdp_growth,$W$1,TRUE)</f>
        <v>-1.9176957708559712</v>
      </c>
      <c r="X104">
        <f>VLOOKUP($A104,gdp_growth,$X$1,TRUE)</f>
        <v>4.0885501387001568</v>
      </c>
      <c r="Y104">
        <f>VLOOKUP($A104,gdp_growth,$Y$1,TRUE)</f>
        <v>2.8216570512765742</v>
      </c>
      <c r="Z104">
        <f>VLOOKUP($A104,gdp_growth,$Z$1,TRUE)</f>
        <v>2.8728226720843537</v>
      </c>
      <c r="AA104">
        <f>VLOOKUP($A104,gdp_growth,$AA$1,TRUE)</f>
        <v>1.1658605781367868</v>
      </c>
      <c r="AB104">
        <f>VLOOKUP($A104,gdp_growth,$AB$1,TRUE)</f>
        <v>1.2493385816141398</v>
      </c>
      <c r="AC104">
        <f>VLOOKUP($A104,gdp_growth,$AC$1,TRUE)</f>
        <v>1.9180557293989864</v>
      </c>
      <c r="AD104">
        <f>VLOOKUP($A104,gdp_growth,$AD$1,TRUE)</f>
        <v>2.663592389052738</v>
      </c>
    </row>
    <row r="105" spans="1:30" x14ac:dyDescent="0.45">
      <c r="A105" t="s">
        <v>384</v>
      </c>
      <c r="B105" t="str">
        <f>VLOOKUP($A105,gdp_growth,2,TRUE)</f>
        <v>Turkey</v>
      </c>
      <c r="C105">
        <f>VLOOKUP($A105,gdp_growth,3,TRUE)</f>
        <v>0.72027903561004791</v>
      </c>
      <c r="D105">
        <f>VLOOKUP($A105,gdp_growth,$D$1,TRUE)</f>
        <v>5.0356349389680304</v>
      </c>
      <c r="E105">
        <f>VLOOKUP($A105,gdp_growth,$E$1,TRUE)</f>
        <v>7.6512652030150861</v>
      </c>
      <c r="F105">
        <f>VLOOKUP($A105,gdp_growth,$F$1,TRUE)</f>
        <v>-4.6681473639483784</v>
      </c>
      <c r="G105">
        <f>VLOOKUP($A105,gdp_growth,$G$1,TRUE)</f>
        <v>7.8782668761899117</v>
      </c>
      <c r="H105">
        <f>VLOOKUP($A105,gdp_growth,$H$1,TRUE)</f>
        <v>7.3796644737568613</v>
      </c>
      <c r="I105">
        <f>VLOOKUP($A105,gdp_growth,$I$1,TRUE)</f>
        <v>7.5776636440760825</v>
      </c>
      <c r="J105">
        <f>VLOOKUP($A105,gdp_growth,$J$1,TRUE)</f>
        <v>2.4041502568693716</v>
      </c>
      <c r="K105">
        <f>VLOOKUP($A105,gdp_growth,$K$1,TRUE)</f>
        <v>-3.2631684059710437</v>
      </c>
      <c r="L105">
        <f>VLOOKUP($A105,gdp_growth,$L$1,TRUE)</f>
        <v>6.9332397045590426</v>
      </c>
      <c r="M105">
        <f>VLOOKUP($A105,gdp_growth,$M$1,TRUE)</f>
        <v>-5.7500065546425674</v>
      </c>
      <c r="N105">
        <f>VLOOKUP($A105,gdp_growth,$N$1,TRUE)</f>
        <v>6.4477220468159402</v>
      </c>
      <c r="O105">
        <f>VLOOKUP($A105,gdp_growth,$O$1,TRUE)</f>
        <v>5.7632060665471414</v>
      </c>
      <c r="P105">
        <f>VLOOKUP($A105,gdp_growth,$P$1,TRUE)</f>
        <v>9.7959363892028222</v>
      </c>
      <c r="Q105">
        <f>VLOOKUP($A105,gdp_growth,$Q$1,TRUE)</f>
        <v>8.992304936265171</v>
      </c>
      <c r="R105">
        <f>VLOOKUP($A105,gdp_growth,$R$1,TRUE)</f>
        <v>6.9479880857199277</v>
      </c>
      <c r="S105">
        <f>VLOOKUP($A105,gdp_growth,$S$1,TRUE)</f>
        <v>5.0435079315710425</v>
      </c>
      <c r="T105">
        <f>VLOOKUP($A105,gdp_growth,$T$1,TRUE)</f>
        <v>0.81502457300770459</v>
      </c>
      <c r="U105">
        <f>VLOOKUP($A105,gdp_growth,$U$1,TRUE)</f>
        <v>-4.8231539530176946</v>
      </c>
      <c r="V105">
        <f>VLOOKUP($A105,gdp_growth,$V$1,TRUE)</f>
        <v>8.427104322761906</v>
      </c>
      <c r="W105">
        <f>VLOOKUP($A105,gdp_growth,$W$1,TRUE)</f>
        <v>11.200110583350352</v>
      </c>
      <c r="X105">
        <f>VLOOKUP($A105,gdp_growth,$X$1,TRUE)</f>
        <v>4.7884927110800817</v>
      </c>
      <c r="Y105">
        <f>VLOOKUP($A105,gdp_growth,$Y$1,TRUE)</f>
        <v>8.4858169965302608</v>
      </c>
      <c r="Z105">
        <f>VLOOKUP($A105,gdp_growth,$Z$1,TRUE)</f>
        <v>4.9397151613657968</v>
      </c>
      <c r="AA105">
        <f>VLOOKUP($A105,gdp_growth,$AA$1,TRUE)</f>
        <v>6.0844869044366305</v>
      </c>
      <c r="AB105">
        <f>VLOOKUP($A105,gdp_growth,$AB$1,TRUE)</f>
        <v>3.323084208457459</v>
      </c>
      <c r="AC105">
        <f>VLOOKUP($A105,gdp_growth,$AC$1,TRUE)</f>
        <v>7.5019974891749115</v>
      </c>
      <c r="AD105">
        <f>VLOOKUP($A105,gdp_growth,$AD$1,TRUE)</f>
        <v>2.9589667279851</v>
      </c>
    </row>
    <row r="106" spans="1:30" x14ac:dyDescent="0.45">
      <c r="A106" t="s">
        <v>413</v>
      </c>
      <c r="B106" t="str">
        <f>VLOOKUP($A106,gdp_growth,2,TRUE)</f>
        <v>Tanzania</v>
      </c>
      <c r="C106">
        <f>VLOOKUP($A106,gdp_growth,3,TRUE)</f>
        <v>2.0719882112220773</v>
      </c>
      <c r="D106">
        <f>VLOOKUP($A106,gdp_growth,$D$1,TRUE)</f>
        <v>0.58432213408326561</v>
      </c>
      <c r="E106">
        <f>VLOOKUP($A106,gdp_growth,$E$1,TRUE)</f>
        <v>1.2058008083940308</v>
      </c>
      <c r="F106">
        <f>VLOOKUP($A106,gdp_growth,$F$1,TRUE)</f>
        <v>1.567661765625644</v>
      </c>
      <c r="G106">
        <f>VLOOKUP($A106,gdp_growth,$G$1,TRUE)</f>
        <v>3.5699118684430005</v>
      </c>
      <c r="H106">
        <f>VLOOKUP($A106,gdp_growth,$H$1,TRUE)</f>
        <v>4.544366801874375</v>
      </c>
      <c r="I106">
        <f>VLOOKUP($A106,gdp_growth,$I$1,TRUE)</f>
        <v>3.5252781913522426</v>
      </c>
      <c r="J106">
        <f>VLOOKUP($A106,gdp_growth,$J$1,TRUE)</f>
        <v>3.7085115960772299</v>
      </c>
      <c r="K106">
        <f>VLOOKUP($A106,gdp_growth,$K$1,TRUE)</f>
        <v>4.8638637551705131</v>
      </c>
      <c r="L106">
        <f>VLOOKUP($A106,gdp_growth,$L$1,TRUE)</f>
        <v>4.5207846348832135</v>
      </c>
      <c r="M106">
        <f>VLOOKUP($A106,gdp_growth,$M$1,TRUE)</f>
        <v>6.0708082884781618</v>
      </c>
      <c r="N106">
        <f>VLOOKUP($A106,gdp_growth,$N$1,TRUE)</f>
        <v>7.0931949835368613</v>
      </c>
      <c r="O106">
        <f>VLOOKUP($A106,gdp_growth,$O$1,TRUE)</f>
        <v>6.6727898290831433</v>
      </c>
      <c r="P106">
        <f>VLOOKUP($A106,gdp_growth,$P$1,TRUE)</f>
        <v>7.5038146604771612</v>
      </c>
      <c r="Q106">
        <f>VLOOKUP($A106,gdp_growth,$Q$1,TRUE)</f>
        <v>7.4763192578229223</v>
      </c>
      <c r="R106">
        <f>VLOOKUP($A106,gdp_growth,$R$1,TRUE)</f>
        <v>6.5322213903017001</v>
      </c>
      <c r="S106">
        <f>VLOOKUP($A106,gdp_growth,$S$1,TRUE)</f>
        <v>6.7685352018066283</v>
      </c>
      <c r="T106">
        <f>VLOOKUP($A106,gdp_growth,$T$1,TRUE)</f>
        <v>5.6864168597641935</v>
      </c>
      <c r="U106">
        <f>VLOOKUP($A106,gdp_growth,$U$1,TRUE)</f>
        <v>5.2691052479185316</v>
      </c>
      <c r="V106">
        <f>VLOOKUP($A106,gdp_growth,$V$1,TRUE)</f>
        <v>6.336523427474944</v>
      </c>
      <c r="W106">
        <f>VLOOKUP($A106,gdp_growth,$W$1,TRUE)</f>
        <v>7.6721554349938401</v>
      </c>
      <c r="X106">
        <f>VLOOKUP($A106,gdp_growth,$X$1,TRUE)</f>
        <v>4.500153559821257</v>
      </c>
      <c r="Y106">
        <f>VLOOKUP($A106,gdp_growth,$Y$1,TRUE)</f>
        <v>6.781585600653159</v>
      </c>
      <c r="Z106">
        <f>VLOOKUP($A106,gdp_growth,$Z$1,TRUE)</f>
        <v>6.7324618683248332</v>
      </c>
      <c r="AA106">
        <f>VLOOKUP($A106,gdp_growth,$AA$1,TRUE)</f>
        <v>6.1606287740668222</v>
      </c>
      <c r="AB106">
        <f>VLOOKUP($A106,gdp_growth,$AB$1,TRUE)</f>
        <v>6.8671161964455081</v>
      </c>
      <c r="AC106">
        <f>VLOOKUP($A106,gdp_growth,$AC$1,TRUE)</f>
        <v>6.7856801140519849</v>
      </c>
      <c r="AD106">
        <f>VLOOKUP($A106,gdp_growth,$AD$1,TRUE)</f>
        <v>5.4449676318963469</v>
      </c>
    </row>
    <row r="107" spans="1:30" x14ac:dyDescent="0.45">
      <c r="A107" t="s">
        <v>139</v>
      </c>
      <c r="B107" t="str">
        <f>VLOOKUP($A107,gdp_growth,2,TRUE)</f>
        <v>Uganda</v>
      </c>
      <c r="C107">
        <f>VLOOKUP($A107,gdp_growth,3,TRUE)</f>
        <v>5.5540954960374762</v>
      </c>
      <c r="D107">
        <f>VLOOKUP($A107,gdp_growth,$D$1,TRUE)</f>
        <v>3.4183568912035298</v>
      </c>
      <c r="E107">
        <f>VLOOKUP($A107,gdp_growth,$E$1,TRUE)</f>
        <v>8.326292520681335</v>
      </c>
      <c r="F107">
        <f>VLOOKUP($A107,gdp_growth,$F$1,TRUE)</f>
        <v>6.4036357432271558</v>
      </c>
      <c r="G107">
        <f>VLOOKUP($A107,gdp_growth,$G$1,TRUE)</f>
        <v>11.523243808234312</v>
      </c>
      <c r="H107">
        <f>VLOOKUP($A107,gdp_growth,$H$1,TRUE)</f>
        <v>9.0721145819171909</v>
      </c>
      <c r="I107">
        <f>VLOOKUP($A107,gdp_growth,$I$1,TRUE)</f>
        <v>5.1000018634941569</v>
      </c>
      <c r="J107">
        <f>VLOOKUP($A107,gdp_growth,$J$1,TRUE)</f>
        <v>4.905265484084893</v>
      </c>
      <c r="K107">
        <f>VLOOKUP($A107,gdp_growth,$K$1,TRUE)</f>
        <v>8.0539483765031292</v>
      </c>
      <c r="L107">
        <f>VLOOKUP($A107,gdp_growth,$L$1,TRUE)</f>
        <v>3.1419073383466696</v>
      </c>
      <c r="M107">
        <f>VLOOKUP($A107,gdp_growth,$M$1,TRUE)</f>
        <v>5.1836611263941847</v>
      </c>
      <c r="N107">
        <f>VLOOKUP($A107,gdp_growth,$N$1,TRUE)</f>
        <v>8.7326857637832802</v>
      </c>
      <c r="O107">
        <f>VLOOKUP($A107,gdp_growth,$O$1,TRUE)</f>
        <v>6.4732586715893214</v>
      </c>
      <c r="P107">
        <f>VLOOKUP($A107,gdp_growth,$P$1,TRUE)</f>
        <v>6.8072333442767103</v>
      </c>
      <c r="Q107">
        <f>VLOOKUP($A107,gdp_growth,$Q$1,TRUE)</f>
        <v>6.3325651162042362</v>
      </c>
      <c r="R107">
        <f>VLOOKUP($A107,gdp_growth,$R$1,TRUE)</f>
        <v>10.784744386187725</v>
      </c>
      <c r="S107">
        <f>VLOOKUP($A107,gdp_growth,$S$1,TRUE)</f>
        <v>8.4124259654818445</v>
      </c>
      <c r="T107">
        <f>VLOOKUP($A107,gdp_growth,$T$1,TRUE)</f>
        <v>8.7087519013969512</v>
      </c>
      <c r="U107">
        <f>VLOOKUP($A107,gdp_growth,$U$1,TRUE)</f>
        <v>6.8015173479870867</v>
      </c>
      <c r="V107">
        <f>VLOOKUP($A107,gdp_growth,$V$1,TRUE)</f>
        <v>5.637611637931343</v>
      </c>
      <c r="W107">
        <f>VLOOKUP($A107,gdp_growth,$W$1,TRUE)</f>
        <v>9.3916554929118519</v>
      </c>
      <c r="X107">
        <f>VLOOKUP($A107,gdp_growth,$X$1,TRUE)</f>
        <v>3.8374556059260954</v>
      </c>
      <c r="Y107">
        <f>VLOOKUP($A107,gdp_growth,$Y$1,TRUE)</f>
        <v>3.5869058263615869</v>
      </c>
      <c r="Z107">
        <f>VLOOKUP($A107,gdp_growth,$Z$1,TRUE)</f>
        <v>5.1063073242765284</v>
      </c>
      <c r="AA107">
        <f>VLOOKUP($A107,gdp_growth,$AA$1,TRUE)</f>
        <v>5.1878598625543617</v>
      </c>
      <c r="AB107">
        <f>VLOOKUP($A107,gdp_growth,$AB$1,TRUE)</f>
        <v>4.7810002914464746</v>
      </c>
      <c r="AC107">
        <f>VLOOKUP($A107,gdp_growth,$AC$1,TRUE)</f>
        <v>3.8091290293244242</v>
      </c>
      <c r="AD107">
        <f>VLOOKUP($A107,gdp_growth,$AD$1,TRUE)</f>
        <v>6.1626191390034819</v>
      </c>
    </row>
    <row r="108" spans="1:30" x14ac:dyDescent="0.45">
      <c r="A108" t="s">
        <v>456</v>
      </c>
      <c r="B108" t="str">
        <f>VLOOKUP($A108,gdp_growth,2,TRUE)</f>
        <v>Ukraine</v>
      </c>
      <c r="C108">
        <f>VLOOKUP($A108,gdp_growth,3,TRUE)</f>
        <v>-8.4106438886714017</v>
      </c>
      <c r="D108">
        <f>VLOOKUP($A108,gdp_growth,$D$1,TRUE)</f>
        <v>-9.6989985799418434</v>
      </c>
      <c r="E108">
        <f>VLOOKUP($A108,gdp_growth,$E$1,TRUE)</f>
        <v>-14.226106882311299</v>
      </c>
      <c r="F108">
        <f>VLOOKUP($A108,gdp_growth,$F$1,TRUE)</f>
        <v>-22.934045535751252</v>
      </c>
      <c r="G108">
        <f>VLOOKUP($A108,gdp_growth,$G$1,TRUE)</f>
        <v>-12.20000002243242</v>
      </c>
      <c r="H108">
        <f>VLOOKUP($A108,gdp_growth,$H$1,TRUE)</f>
        <v>-9.9999999752815114</v>
      </c>
      <c r="I108">
        <f>VLOOKUP($A108,gdp_growth,$I$1,TRUE)</f>
        <v>-3.0000000269390483</v>
      </c>
      <c r="J108">
        <f>VLOOKUP($A108,gdp_growth,$J$1,TRUE)</f>
        <v>-1.899999983149911</v>
      </c>
      <c r="K108">
        <f>VLOOKUP($A108,gdp_growth,$K$1,TRUE)</f>
        <v>-0.19999999536966584</v>
      </c>
      <c r="L108">
        <f>VLOOKUP($A108,gdp_growth,$L$1,TRUE)</f>
        <v>5.8999999990831498</v>
      </c>
      <c r="M108">
        <f>VLOOKUP($A108,gdp_growth,$M$1,TRUE)</f>
        <v>9.2036948155918168</v>
      </c>
      <c r="N108">
        <f>VLOOKUP($A108,gdp_growth,$N$1,TRUE)</f>
        <v>5.2493406199901358</v>
      </c>
      <c r="O108">
        <f>VLOOKUP($A108,gdp_growth,$O$1,TRUE)</f>
        <v>9.5159230645567305</v>
      </c>
      <c r="P108">
        <f>VLOOKUP($A108,gdp_growth,$P$1,TRUE)</f>
        <v>12.108769490552135</v>
      </c>
      <c r="Q108">
        <f>VLOOKUP($A108,gdp_growth,$Q$1,TRUE)</f>
        <v>2.9973001117095777</v>
      </c>
      <c r="R108">
        <f>VLOOKUP($A108,gdp_growth,$R$1,TRUE)</f>
        <v>7.4399179343506887</v>
      </c>
      <c r="S108">
        <f>VLOOKUP($A108,gdp_growth,$S$1,TRUE)</f>
        <v>7.5935204082581862</v>
      </c>
      <c r="T108">
        <f>VLOOKUP($A108,gdp_growth,$T$1,TRUE)</f>
        <v>2.3040249108449586</v>
      </c>
      <c r="U108">
        <f>VLOOKUP($A108,gdp_growth,$U$1,TRUE)</f>
        <v>-14.758562173472853</v>
      </c>
      <c r="V108">
        <f>VLOOKUP($A108,gdp_growth,$V$1,TRUE)</f>
        <v>3.8343925048331897</v>
      </c>
      <c r="W108">
        <f>VLOOKUP($A108,gdp_growth,$W$1,TRUE)</f>
        <v>5.4655018458443152</v>
      </c>
      <c r="X108">
        <f>VLOOKUP($A108,gdp_growth,$X$1,TRUE)</f>
        <v>0.23868172076811334</v>
      </c>
      <c r="Y108">
        <f>VLOOKUP($A108,gdp_growth,$Y$1,TRUE)</f>
        <v>-2.6697890071886832E-2</v>
      </c>
      <c r="Z108">
        <f>VLOOKUP($A108,gdp_growth,$Z$1,TRUE)</f>
        <v>-6.5526312936576545</v>
      </c>
      <c r="AA108">
        <f>VLOOKUP($A108,gdp_growth,$AA$1,TRUE)</f>
        <v>-9.7729607906754268</v>
      </c>
      <c r="AB108">
        <f>VLOOKUP($A108,gdp_growth,$AB$1,TRUE)</f>
        <v>2.2350676190566077</v>
      </c>
      <c r="AC108">
        <f>VLOOKUP($A108,gdp_growth,$AC$1,TRUE)</f>
        <v>2.4660356247067909</v>
      </c>
      <c r="AD108">
        <f>VLOOKUP($A108,gdp_growth,$AD$1,TRUE)</f>
        <v>3.4052955177181303</v>
      </c>
    </row>
    <row r="109" spans="1:30" x14ac:dyDescent="0.45">
      <c r="A109" t="s">
        <v>656</v>
      </c>
      <c r="B109" t="str">
        <f>VLOOKUP($A109,gdp_growth,2,TRUE)</f>
        <v>Uruguay</v>
      </c>
      <c r="C109">
        <f>VLOOKUP($A109,gdp_growth,3,TRUE)</f>
        <v>3.5388085044840665</v>
      </c>
      <c r="D109">
        <f>VLOOKUP($A109,gdp_growth,$D$1,TRUE)</f>
        <v>7.9315884139544295</v>
      </c>
      <c r="E109">
        <f>VLOOKUP($A109,gdp_growth,$E$1,TRUE)</f>
        <v>2.6575461069854498</v>
      </c>
      <c r="F109">
        <f>VLOOKUP($A109,gdp_growth,$F$1,TRUE)</f>
        <v>7.2813426441012723</v>
      </c>
      <c r="G109">
        <f>VLOOKUP($A109,gdp_growth,$G$1,TRUE)</f>
        <v>-1.447598968944078</v>
      </c>
      <c r="H109">
        <f>VLOOKUP($A109,gdp_growth,$H$1,TRUE)</f>
        <v>5.5779577638586773</v>
      </c>
      <c r="I109">
        <f>VLOOKUP($A109,gdp_growth,$I$1,TRUE)</f>
        <v>8.5476832011159587</v>
      </c>
      <c r="J109">
        <f>VLOOKUP($A109,gdp_growth,$J$1,TRUE)</f>
        <v>4.518890096790912</v>
      </c>
      <c r="K109">
        <f>VLOOKUP($A109,gdp_growth,$K$1,TRUE)</f>
        <v>-1.9392121536065758</v>
      </c>
      <c r="L109">
        <f>VLOOKUP($A109,gdp_growth,$L$1,TRUE)</f>
        <v>-1.9299306377203465</v>
      </c>
      <c r="M109">
        <f>VLOOKUP($A109,gdp_growth,$M$1,TRUE)</f>
        <v>-3.8441299493225074</v>
      </c>
      <c r="N109">
        <f>VLOOKUP($A109,gdp_growth,$N$1,TRUE)</f>
        <v>-7.7320072059307421</v>
      </c>
      <c r="O109">
        <f>VLOOKUP($A109,gdp_growth,$O$1,TRUE)</f>
        <v>0.80528391523932896</v>
      </c>
      <c r="P109">
        <f>VLOOKUP($A109,gdp_growth,$P$1,TRUE)</f>
        <v>5.0041603342368575</v>
      </c>
      <c r="Q109">
        <f>VLOOKUP($A109,gdp_growth,$Q$1,TRUE)</f>
        <v>7.4601321377591319</v>
      </c>
      <c r="R109">
        <f>VLOOKUP($A109,gdp_growth,$R$1,TRUE)</f>
        <v>4.0985773641570233</v>
      </c>
      <c r="S109">
        <f>VLOOKUP($A109,gdp_growth,$S$1,TRUE)</f>
        <v>6.541510841689842</v>
      </c>
      <c r="T109">
        <f>VLOOKUP($A109,gdp_growth,$T$1,TRUE)</f>
        <v>7.1761446678717817</v>
      </c>
      <c r="U109">
        <f>VLOOKUP($A109,gdp_growth,$U$1,TRUE)</f>
        <v>4.2434941753021036</v>
      </c>
      <c r="V109">
        <f>VLOOKUP($A109,gdp_growth,$V$1,TRUE)</f>
        <v>7.8034096656469245</v>
      </c>
      <c r="W109">
        <f>VLOOKUP($A109,gdp_growth,$W$1,TRUE)</f>
        <v>5.1621330293569088</v>
      </c>
      <c r="X109">
        <f>VLOOKUP($A109,gdp_growth,$X$1,TRUE)</f>
        <v>3.5381787065877006</v>
      </c>
      <c r="Y109">
        <f>VLOOKUP($A109,gdp_growth,$Y$1,TRUE)</f>
        <v>4.6375386412851043</v>
      </c>
      <c r="Z109">
        <f>VLOOKUP($A109,gdp_growth,$Z$1,TRUE)</f>
        <v>3.2387912174465612</v>
      </c>
      <c r="AA109">
        <f>VLOOKUP($A109,gdp_growth,$AA$1,TRUE)</f>
        <v>0.37074126500149873</v>
      </c>
      <c r="AB109">
        <f>VLOOKUP($A109,gdp_growth,$AB$1,TRUE)</f>
        <v>1.6897981642922844</v>
      </c>
      <c r="AC109">
        <f>VLOOKUP($A109,gdp_growth,$AC$1,TRUE)</f>
        <v>1.6277539732249409</v>
      </c>
      <c r="AD109">
        <f>VLOOKUP($A109,gdp_growth,$AD$1,TRUE)</f>
        <v>0.47790718389906317</v>
      </c>
    </row>
    <row r="110" spans="1:30" x14ac:dyDescent="0.45">
      <c r="A110" t="s">
        <v>136</v>
      </c>
      <c r="B110" t="str">
        <f>VLOOKUP($A110,gdp_growth,2,TRUE)</f>
        <v>Uzbekistan</v>
      </c>
      <c r="C110">
        <f>VLOOKUP($A110,gdp_growth,3,TRUE)</f>
        <v>-0.49200000403210709</v>
      </c>
      <c r="D110">
        <f>VLOOKUP($A110,gdp_growth,$D$1,TRUE)</f>
        <v>-11.199999997395878</v>
      </c>
      <c r="E110">
        <f>VLOOKUP($A110,gdp_growth,$E$1,TRUE)</f>
        <v>-2.3000000055173615</v>
      </c>
      <c r="F110">
        <f>VLOOKUP($A110,gdp_growth,$F$1,TRUE)</f>
        <v>-5.1999999921484346</v>
      </c>
      <c r="G110">
        <f>VLOOKUP($A110,gdp_growth,$G$1,TRUE)</f>
        <v>-0.90000000620106846</v>
      </c>
      <c r="H110">
        <f>VLOOKUP($A110,gdp_growth,$H$1,TRUE)</f>
        <v>1.7000000036972835</v>
      </c>
      <c r="I110">
        <f>VLOOKUP($A110,gdp_growth,$I$1,TRUE)</f>
        <v>5.1999999972334194</v>
      </c>
      <c r="J110">
        <f>VLOOKUP($A110,gdp_growth,$J$1,TRUE)</f>
        <v>4.3000000002098204</v>
      </c>
      <c r="K110">
        <f>VLOOKUP($A110,gdp_growth,$K$1,TRUE)</f>
        <v>4.3000000028096963</v>
      </c>
      <c r="L110">
        <f>VLOOKUP($A110,gdp_growth,$L$1,TRUE)</f>
        <v>3.834999999270039</v>
      </c>
      <c r="M110">
        <f>VLOOKUP($A110,gdp_growth,$M$1,TRUE)</f>
        <v>4.1638382500249804</v>
      </c>
      <c r="N110">
        <f>VLOOKUP($A110,gdp_growth,$N$1,TRUE)</f>
        <v>3.9734881922449858</v>
      </c>
      <c r="O110">
        <f>VLOOKUP($A110,gdp_growth,$O$1,TRUE)</f>
        <v>4.2326273816061644</v>
      </c>
      <c r="P110">
        <f>VLOOKUP($A110,gdp_growth,$P$1,TRUE)</f>
        <v>7.4490006050184974</v>
      </c>
      <c r="Q110">
        <f>VLOOKUP($A110,gdp_growth,$Q$1,TRUE)</f>
        <v>6.9500071968833481</v>
      </c>
      <c r="R110">
        <f>VLOOKUP($A110,gdp_growth,$R$1,TRUE)</f>
        <v>7.4514184756453687</v>
      </c>
      <c r="S110">
        <f>VLOOKUP($A110,gdp_growth,$S$1,TRUE)</f>
        <v>9.4730053048951675</v>
      </c>
      <c r="T110">
        <f>VLOOKUP($A110,gdp_growth,$T$1,TRUE)</f>
        <v>9.0291610172225489</v>
      </c>
      <c r="U110">
        <f>VLOOKUP($A110,gdp_growth,$U$1,TRUE)</f>
        <v>8.0509333283446836</v>
      </c>
      <c r="V110">
        <f>VLOOKUP($A110,gdp_growth,$V$1,TRUE)</f>
        <v>7.5971679608442457</v>
      </c>
      <c r="W110">
        <f>VLOOKUP($A110,gdp_growth,$W$1,TRUE)</f>
        <v>7.784905864246781</v>
      </c>
      <c r="X110">
        <f>VLOOKUP($A110,gdp_growth,$X$1,TRUE)</f>
        <v>7.3756879862976348</v>
      </c>
      <c r="Y110">
        <f>VLOOKUP($A110,gdp_growth,$Y$1,TRUE)</f>
        <v>7.5845378486523458</v>
      </c>
      <c r="Z110">
        <f>VLOOKUP($A110,gdp_growth,$Z$1,TRUE)</f>
        <v>7.1793995502197561</v>
      </c>
      <c r="AA110">
        <f>VLOOKUP($A110,gdp_growth,$AA$1,TRUE)</f>
        <v>7.4477050745241655</v>
      </c>
      <c r="AB110">
        <f>VLOOKUP($A110,gdp_growth,$AB$1,TRUE)</f>
        <v>6.0942102386045747</v>
      </c>
      <c r="AC110">
        <f>VLOOKUP($A110,gdp_growth,$AC$1,TRUE)</f>
        <v>4.4615260901924074</v>
      </c>
      <c r="AD110">
        <f>VLOOKUP($A110,gdp_growth,$AD$1,TRUE)</f>
        <v>5.4464448622282475</v>
      </c>
    </row>
    <row r="111" spans="1:30" x14ac:dyDescent="0.45">
      <c r="A111" t="s">
        <v>575</v>
      </c>
      <c r="B111" t="str">
        <f>VLOOKUP($A111,gdp_growth,2,TRUE)</f>
        <v>Vietnam</v>
      </c>
      <c r="C111">
        <f>VLOOKUP($A111,gdp_growth,3,TRUE)</f>
        <v>5.9608439317528479</v>
      </c>
      <c r="D111">
        <f>VLOOKUP($A111,gdp_growth,$D$1,TRUE)</f>
        <v>8.6460474595585879</v>
      </c>
      <c r="E111">
        <f>VLOOKUP($A111,gdp_growth,$E$1,TRUE)</f>
        <v>8.0727306571156845</v>
      </c>
      <c r="F111">
        <f>VLOOKUP($A111,gdp_growth,$F$1,TRUE)</f>
        <v>8.8389809524012293</v>
      </c>
      <c r="G111">
        <f>VLOOKUP($A111,gdp_growth,$G$1,TRUE)</f>
        <v>9.5404801749010772</v>
      </c>
      <c r="H111">
        <f>VLOOKUP($A111,gdp_growth,$H$1,TRUE)</f>
        <v>9.3400174959913187</v>
      </c>
      <c r="I111">
        <f>VLOOKUP($A111,gdp_growth,$I$1,TRUE)</f>
        <v>8.1520841432948714</v>
      </c>
      <c r="J111">
        <f>VLOOKUP($A111,gdp_growth,$J$1,TRUE)</f>
        <v>5.7644554639502985</v>
      </c>
      <c r="K111">
        <f>VLOOKUP($A111,gdp_growth,$K$1,TRUE)</f>
        <v>4.7735868805724522</v>
      </c>
      <c r="L111">
        <f>VLOOKUP($A111,gdp_growth,$L$1,TRUE)</f>
        <v>6.7873164082219688</v>
      </c>
      <c r="M111">
        <f>VLOOKUP($A111,gdp_growth,$M$1,TRUE)</f>
        <v>6.1928933118122984</v>
      </c>
      <c r="N111">
        <f>VLOOKUP($A111,gdp_growth,$N$1,TRUE)</f>
        <v>6.3208209877104906</v>
      </c>
      <c r="O111">
        <f>VLOOKUP($A111,gdp_growth,$O$1,TRUE)</f>
        <v>6.899063491742325</v>
      </c>
      <c r="P111">
        <f>VLOOKUP($A111,gdp_growth,$P$1,TRUE)</f>
        <v>7.5364106118205711</v>
      </c>
      <c r="Q111">
        <f>VLOOKUP($A111,gdp_growth,$Q$1,TRUE)</f>
        <v>7.5472477272280969</v>
      </c>
      <c r="R111">
        <f>VLOOKUP($A111,gdp_growth,$R$1,TRUE)</f>
        <v>6.9779548118334702</v>
      </c>
      <c r="S111">
        <f>VLOOKUP($A111,gdp_growth,$S$1,TRUE)</f>
        <v>7.1295044839632311</v>
      </c>
      <c r="T111">
        <f>VLOOKUP($A111,gdp_growth,$T$1,TRUE)</f>
        <v>5.6617712080243194</v>
      </c>
      <c r="U111">
        <f>VLOOKUP($A111,gdp_growth,$U$1,TRUE)</f>
        <v>5.3978975427667564</v>
      </c>
      <c r="V111">
        <f>VLOOKUP($A111,gdp_growth,$V$1,TRUE)</f>
        <v>6.4232382171749691</v>
      </c>
      <c r="W111">
        <f>VLOOKUP($A111,gdp_growth,$W$1,TRUE)</f>
        <v>6.2403027488752656</v>
      </c>
      <c r="X111">
        <f>VLOOKUP($A111,gdp_growth,$X$1,TRUE)</f>
        <v>5.2473671560486963</v>
      </c>
      <c r="Y111">
        <f>VLOOKUP($A111,gdp_growth,$Y$1,TRUE)</f>
        <v>5.4218829913071289</v>
      </c>
      <c r="Z111">
        <f>VLOOKUP($A111,gdp_growth,$Z$1,TRUE)</f>
        <v>5.983654636978514</v>
      </c>
      <c r="AA111">
        <f>VLOOKUP($A111,gdp_growth,$AA$1,TRUE)</f>
        <v>6.6792887889142776</v>
      </c>
      <c r="AB111">
        <f>VLOOKUP($A111,gdp_growth,$AB$1,TRUE)</f>
        <v>6.2108116678999181</v>
      </c>
      <c r="AC111">
        <f>VLOOKUP($A111,gdp_growth,$AC$1,TRUE)</f>
        <v>6.8122456596397996</v>
      </c>
      <c r="AD111">
        <f>VLOOKUP($A111,gdp_growth,$AD$1,TRUE)</f>
        <v>7.0757886167498469</v>
      </c>
    </row>
    <row r="112" spans="1:30" x14ac:dyDescent="0.45">
      <c r="A112" t="s">
        <v>110</v>
      </c>
      <c r="B112" t="str">
        <f>VLOOKUP($A112,gdp_growth,2,TRUE)</f>
        <v>Vanuatu</v>
      </c>
      <c r="C112">
        <f>VLOOKUP($A112,gdp_growth,3,TRUE)</f>
        <v>3.1476384802758588</v>
      </c>
      <c r="D112">
        <f>VLOOKUP($A112,gdp_growth,$D$1,TRUE)</f>
        <v>2.5854137275347995</v>
      </c>
      <c r="E112">
        <f>VLOOKUP($A112,gdp_growth,$E$1,TRUE)</f>
        <v>0.73544799545577177</v>
      </c>
      <c r="F112">
        <f>VLOOKUP($A112,gdp_growth,$F$1,TRUE)</f>
        <v>9.0814660928921143</v>
      </c>
      <c r="G112">
        <f>VLOOKUP($A112,gdp_growth,$G$1,TRUE)</f>
        <v>1.003945041490951</v>
      </c>
      <c r="H112">
        <f>VLOOKUP($A112,gdp_growth,$H$1,TRUE)</f>
        <v>2.327335416442196</v>
      </c>
      <c r="I112">
        <f>VLOOKUP($A112,gdp_growth,$I$1,TRUE)</f>
        <v>4.9068126776876824</v>
      </c>
      <c r="J112">
        <f>VLOOKUP($A112,gdp_growth,$J$1,TRUE)</f>
        <v>1.1768543611362077</v>
      </c>
      <c r="K112">
        <f>VLOOKUP($A112,gdp_growth,$K$1,TRUE)</f>
        <v>0.33729322189431343</v>
      </c>
      <c r="L112">
        <f>VLOOKUP($A112,gdp_growth,$L$1,TRUE)</f>
        <v>5.924809056529142</v>
      </c>
      <c r="M112">
        <f>VLOOKUP($A112,gdp_growth,$M$1,TRUE)</f>
        <v>-3.3975824893825575</v>
      </c>
      <c r="N112">
        <f>VLOOKUP($A112,gdp_growth,$N$1,TRUE)</f>
        <v>-5.1983187593603475</v>
      </c>
      <c r="O112">
        <f>VLOOKUP($A112,gdp_growth,$O$1,TRUE)</f>
        <v>4.2883351169545847</v>
      </c>
      <c r="P112">
        <f>VLOOKUP($A112,gdp_growth,$P$1,TRUE)</f>
        <v>3.987392802169623</v>
      </c>
      <c r="Q112">
        <f>VLOOKUP($A112,gdp_growth,$Q$1,TRUE)</f>
        <v>5.3053264725922702</v>
      </c>
      <c r="R112">
        <f>VLOOKUP($A112,gdp_growth,$R$1,TRUE)</f>
        <v>8.4651598652357336</v>
      </c>
      <c r="S112">
        <f>VLOOKUP($A112,gdp_growth,$S$1,TRUE)</f>
        <v>2.8716598440746282</v>
      </c>
      <c r="T112">
        <f>VLOOKUP($A112,gdp_growth,$T$1,TRUE)</f>
        <v>5.6029914615369307</v>
      </c>
      <c r="U112">
        <f>VLOOKUP($A112,gdp_growth,$U$1,TRUE)</f>
        <v>3.0372460282895588</v>
      </c>
      <c r="V112">
        <f>VLOOKUP($A112,gdp_growth,$V$1,TRUE)</f>
        <v>1.2606817972985453</v>
      </c>
      <c r="W112">
        <f>VLOOKUP($A112,gdp_growth,$W$1,TRUE)</f>
        <v>3.1378740857697807</v>
      </c>
      <c r="X112">
        <f>VLOOKUP($A112,gdp_growth,$X$1,TRUE)</f>
        <v>1.0100299137779416</v>
      </c>
      <c r="Y112">
        <f>VLOOKUP($A112,gdp_growth,$Y$1,TRUE)</f>
        <v>0.46860845934079975</v>
      </c>
      <c r="Z112">
        <f>VLOOKUP($A112,gdp_growth,$Z$1,TRUE)</f>
        <v>3.1262462504117963</v>
      </c>
      <c r="AA112">
        <f>VLOOKUP($A112,gdp_growth,$AA$1,TRUE)</f>
        <v>0.37157845181251048</v>
      </c>
      <c r="AB112">
        <f>VLOOKUP($A112,gdp_growth,$AB$1,TRUE)</f>
        <v>4.6886778230061736</v>
      </c>
      <c r="AC112">
        <f>VLOOKUP($A112,gdp_growth,$AC$1,TRUE)</f>
        <v>6.3156041986687228</v>
      </c>
      <c r="AD112">
        <f>VLOOKUP($A112,gdp_growth,$AD$1,TRUE)</f>
        <v>2.9002302725644569</v>
      </c>
    </row>
    <row r="113" spans="1:30" x14ac:dyDescent="0.45">
      <c r="A113" s="6" t="s">
        <v>184</v>
      </c>
      <c r="B113" t="str">
        <f>VLOOKUP($A113,gdp_growth,2,TRUE)</f>
        <v>Kosovo</v>
      </c>
      <c r="C113" t="str">
        <f>VLOOKUP($A113,gdp_growth,3,TRUE)</f>
        <v>NA</v>
      </c>
      <c r="D113" t="str">
        <f>VLOOKUP($A113,gdp_growth,$D$1,TRUE)</f>
        <v>NA</v>
      </c>
      <c r="E113" t="str">
        <f>VLOOKUP($A113,gdp_growth,$E$1,TRUE)</f>
        <v>NA</v>
      </c>
      <c r="F113" t="str">
        <f>VLOOKUP($A113,gdp_growth,$F$1,TRUE)</f>
        <v>NA</v>
      </c>
      <c r="G113" t="str">
        <f>VLOOKUP($A113,gdp_growth,$G$1,TRUE)</f>
        <v>NA</v>
      </c>
      <c r="H113" t="str">
        <f>VLOOKUP($A113,gdp_growth,$H$1,TRUE)</f>
        <v>NA</v>
      </c>
      <c r="I113" t="str">
        <f>VLOOKUP($A113,gdp_growth,$I$1,TRUE)</f>
        <v>NA</v>
      </c>
      <c r="J113" t="str">
        <f>VLOOKUP($A113,gdp_growth,$J$1,TRUE)</f>
        <v>NA</v>
      </c>
      <c r="K113" t="str">
        <f>VLOOKUP($A113,gdp_growth,$K$1,TRUE)</f>
        <v>NA</v>
      </c>
      <c r="L113" t="str">
        <f>VLOOKUP($A113,gdp_growth,$L$1,TRUE)</f>
        <v>NA</v>
      </c>
      <c r="M113">
        <f>VLOOKUP($A113,gdp_growth,$M$1,TRUE)</f>
        <v>26.973914779708792</v>
      </c>
      <c r="N113">
        <f>VLOOKUP($A113,gdp_growth,$N$1,TRUE)</f>
        <v>-0.70094707816168977</v>
      </c>
      <c r="O113">
        <f>VLOOKUP($A113,gdp_growth,$O$1,TRUE)</f>
        <v>5.9801446095501234</v>
      </c>
      <c r="P113">
        <f>VLOOKUP($A113,gdp_growth,$P$1,TRUE)</f>
        <v>2.6121257217093046</v>
      </c>
      <c r="Q113">
        <f>VLOOKUP($A113,gdp_growth,$Q$1,TRUE)</f>
        <v>6.0332310854586808</v>
      </c>
      <c r="R113">
        <f>VLOOKUP($A113,gdp_growth,$R$1,TRUE)</f>
        <v>4.5030325531539006</v>
      </c>
      <c r="S113">
        <f>VLOOKUP($A113,gdp_growth,$S$1,TRUE)</f>
        <v>7.2860824908061801</v>
      </c>
      <c r="T113">
        <f>VLOOKUP($A113,gdp_growth,$T$1,TRUE)</f>
        <v>6.3048971193516934</v>
      </c>
      <c r="U113">
        <f>VLOOKUP($A113,gdp_growth,$U$1,TRUE)</f>
        <v>3.5971401823185403</v>
      </c>
      <c r="V113">
        <f>VLOOKUP($A113,gdp_growth,$V$1,TRUE)</f>
        <v>3.3086339401260432</v>
      </c>
      <c r="W113">
        <f>VLOOKUP($A113,gdp_growth,$W$1,TRUE)</f>
        <v>4.3770082168515358</v>
      </c>
      <c r="X113">
        <f>VLOOKUP($A113,gdp_growth,$X$1,TRUE)</f>
        <v>2.8096246224070427</v>
      </c>
      <c r="Y113">
        <f>VLOOKUP($A113,gdp_growth,$Y$1,TRUE)</f>
        <v>3.4414709032760697</v>
      </c>
      <c r="Z113">
        <f>VLOOKUP($A113,gdp_growth,$Z$1,TRUE)</f>
        <v>1.2228008349314194</v>
      </c>
      <c r="AA113">
        <f>VLOOKUP($A113,gdp_growth,$AA$1,TRUE)</f>
        <v>4.0952828449642311</v>
      </c>
      <c r="AB113">
        <f>VLOOKUP($A113,gdp_growth,$AB$1,TRUE)</f>
        <v>4.0702912931936055</v>
      </c>
      <c r="AC113">
        <f>VLOOKUP($A113,gdp_growth,$AC$1,TRUE)</f>
        <v>4.2260864957965225</v>
      </c>
      <c r="AD113">
        <f>VLOOKUP($A113,gdp_growth,$AD$1,TRUE)</f>
        <v>3.8133147433794647</v>
      </c>
    </row>
    <row r="114" spans="1:30" x14ac:dyDescent="0.45">
      <c r="A114" t="s">
        <v>17</v>
      </c>
      <c r="B114" t="str">
        <f>VLOOKUP($A114,gdp_growth,2,TRUE)</f>
        <v>Yemen, Rep.</v>
      </c>
      <c r="C114">
        <f>VLOOKUP($A114,gdp_growth,3,TRUE)</f>
        <v>6.2934938599292707</v>
      </c>
      <c r="D114">
        <f>VLOOKUP($A114,gdp_growth,$D$1,TRUE)</f>
        <v>8.2075981372268672</v>
      </c>
      <c r="E114">
        <f>VLOOKUP($A114,gdp_growth,$E$1,TRUE)</f>
        <v>4.001966381266314</v>
      </c>
      <c r="F114">
        <f>VLOOKUP($A114,gdp_growth,$F$1,TRUE)</f>
        <v>6.721949122316957</v>
      </c>
      <c r="G114">
        <f>VLOOKUP($A114,gdp_growth,$G$1,TRUE)</f>
        <v>5.6693713222843343</v>
      </c>
      <c r="H114">
        <f>VLOOKUP($A114,gdp_growth,$H$1,TRUE)</f>
        <v>4.6349673166895116</v>
      </c>
      <c r="I114">
        <f>VLOOKUP($A114,gdp_growth,$I$1,TRUE)</f>
        <v>5.2311120404037865</v>
      </c>
      <c r="J114">
        <f>VLOOKUP($A114,gdp_growth,$J$1,TRUE)</f>
        <v>6.0066945987187665</v>
      </c>
      <c r="K114">
        <f>VLOOKUP($A114,gdp_growth,$K$1,TRUE)</f>
        <v>3.7755304961263363</v>
      </c>
      <c r="L114">
        <f>VLOOKUP($A114,gdp_growth,$L$1,TRUE)</f>
        <v>6.1819155928913005</v>
      </c>
      <c r="M114">
        <f>VLOOKUP($A114,gdp_growth,$M$1,TRUE)</f>
        <v>3.8036458718812725</v>
      </c>
      <c r="N114">
        <f>VLOOKUP($A114,gdp_growth,$N$1,TRUE)</f>
        <v>3.9352315052777982</v>
      </c>
      <c r="O114">
        <f>VLOOKUP($A114,gdp_growth,$O$1,TRUE)</f>
        <v>3.7473981848911109</v>
      </c>
      <c r="P114">
        <f>VLOOKUP($A114,gdp_growth,$P$1,TRUE)</f>
        <v>3.9726964011830006</v>
      </c>
      <c r="Q114">
        <f>VLOOKUP($A114,gdp_growth,$Q$1,TRUE)</f>
        <v>5.5917480756326796</v>
      </c>
      <c r="R114">
        <f>VLOOKUP($A114,gdp_growth,$R$1,TRUE)</f>
        <v>3.1704093592236404</v>
      </c>
      <c r="S114">
        <f>VLOOKUP($A114,gdp_growth,$S$1,TRUE)</f>
        <v>3.338427956050964</v>
      </c>
      <c r="T114">
        <f>VLOOKUP($A114,gdp_growth,$T$1,TRUE)</f>
        <v>3.6475694701263279</v>
      </c>
      <c r="U114">
        <f>VLOOKUP($A114,gdp_growth,$U$1,TRUE)</f>
        <v>3.8662295158774214</v>
      </c>
      <c r="V114">
        <f>VLOOKUP($A114,gdp_growth,$V$1,TRUE)</f>
        <v>7.7023070396186455</v>
      </c>
      <c r="W114">
        <f>VLOOKUP($A114,gdp_growth,$W$1,TRUE)</f>
        <v>-12.714823017498844</v>
      </c>
      <c r="X114">
        <f>VLOOKUP($A114,gdp_growth,$X$1,TRUE)</f>
        <v>2.3928856820532047</v>
      </c>
      <c r="Y114">
        <f>VLOOKUP($A114,gdp_growth,$Y$1,TRUE)</f>
        <v>4.8234149812497691</v>
      </c>
      <c r="Z114">
        <f>VLOOKUP($A114,gdp_growth,$Z$1,TRUE)</f>
        <v>-0.18857371215852936</v>
      </c>
      <c r="AA114">
        <f>VLOOKUP($A114,gdp_growth,$AA$1,TRUE)</f>
        <v>-27.994546253687517</v>
      </c>
      <c r="AB114">
        <f>VLOOKUP($A114,gdp_growth,$AB$1,TRUE)</f>
        <v>-9.375123817616938</v>
      </c>
      <c r="AC114">
        <f>VLOOKUP($A114,gdp_growth,$AC$1,TRUE)</f>
        <v>-5.0717956388386654</v>
      </c>
      <c r="AD114">
        <f>VLOOKUP($A114,gdp_growth,$AD$1,TRUE)</f>
        <v>0.75244741049714037</v>
      </c>
    </row>
    <row r="115" spans="1:30" x14ac:dyDescent="0.45">
      <c r="A115" t="s">
        <v>350</v>
      </c>
      <c r="B115" t="str">
        <f>VLOOKUP($A115,gdp_growth,2,TRUE)</f>
        <v>South Africa</v>
      </c>
      <c r="C115">
        <f>VLOOKUP($A115,gdp_growth,3,TRUE)</f>
        <v>-1.0182198732135816</v>
      </c>
      <c r="D115">
        <f>VLOOKUP($A115,gdp_growth,$D$1,TRUE)</f>
        <v>-2.1370568887736852</v>
      </c>
      <c r="E115">
        <f>VLOOKUP($A115,gdp_growth,$E$1,TRUE)</f>
        <v>1.2335199133292747</v>
      </c>
      <c r="F115">
        <f>VLOOKUP($A115,gdp_growth,$F$1,TRUE)</f>
        <v>3.2000010493424611</v>
      </c>
      <c r="G115">
        <f>VLOOKUP($A115,gdp_growth,$G$1,TRUE)</f>
        <v>3.0999954183264578</v>
      </c>
      <c r="H115">
        <f>VLOOKUP($A115,gdp_growth,$H$1,TRUE)</f>
        <v>4.2999989609346017</v>
      </c>
      <c r="I115">
        <f>VLOOKUP($A115,gdp_growth,$I$1,TRUE)</f>
        <v>2.6000021162801374</v>
      </c>
      <c r="J115">
        <f>VLOOKUP($A115,gdp_growth,$J$1,TRUE)</f>
        <v>0.50000090515275986</v>
      </c>
      <c r="K115">
        <f>VLOOKUP($A115,gdp_growth,$K$1,TRUE)</f>
        <v>2.3999962445644343</v>
      </c>
      <c r="L115">
        <f>VLOOKUP($A115,gdp_growth,$L$1,TRUE)</f>
        <v>4.200003475517903</v>
      </c>
      <c r="M115">
        <f>VLOOKUP($A115,gdp_growth,$M$1,TRUE)</f>
        <v>2.6999945671374519</v>
      </c>
      <c r="N115">
        <f>VLOOKUP($A115,gdp_growth,$N$1,TRUE)</f>
        <v>3.700382351755934</v>
      </c>
      <c r="O115">
        <f>VLOOKUP($A115,gdp_growth,$O$1,TRUE)</f>
        <v>2.9490791374903012</v>
      </c>
      <c r="P115">
        <f>VLOOKUP($A115,gdp_growth,$P$1,TRUE)</f>
        <v>4.5545527447270899</v>
      </c>
      <c r="Q115">
        <f>VLOOKUP($A115,gdp_growth,$Q$1,TRUE)</f>
        <v>5.2770563116365992</v>
      </c>
      <c r="R115">
        <f>VLOOKUP($A115,gdp_growth,$R$1,TRUE)</f>
        <v>5.6037976571201114</v>
      </c>
      <c r="S115">
        <f>VLOOKUP($A115,gdp_growth,$S$1,TRUE)</f>
        <v>5.3604758905366339</v>
      </c>
      <c r="T115">
        <f>VLOOKUP($A115,gdp_growth,$T$1,TRUE)</f>
        <v>3.1910467411567822</v>
      </c>
      <c r="U115">
        <f>VLOOKUP($A115,gdp_growth,$U$1,TRUE)</f>
        <v>-1.5380893337992063</v>
      </c>
      <c r="V115">
        <f>VLOOKUP($A115,gdp_growth,$V$1,TRUE)</f>
        <v>3.0397308136016932</v>
      </c>
      <c r="W115">
        <f>VLOOKUP($A115,gdp_growth,$W$1,TRUE)</f>
        <v>3.2841681423113869</v>
      </c>
      <c r="X115">
        <f>VLOOKUP($A115,gdp_growth,$X$1,TRUE)</f>
        <v>2.2133548084844108</v>
      </c>
      <c r="Y115">
        <f>VLOOKUP($A115,gdp_growth,$Y$1,TRUE)</f>
        <v>2.4852005003105972</v>
      </c>
      <c r="Z115">
        <f>VLOOKUP($A115,gdp_growth,$Z$1,TRUE)</f>
        <v>1.846991603657159</v>
      </c>
      <c r="AA115">
        <f>VLOOKUP($A115,gdp_growth,$AA$1,TRUE)</f>
        <v>1.1937328012442805</v>
      </c>
      <c r="AB115">
        <f>VLOOKUP($A115,gdp_growth,$AB$1,TRUE)</f>
        <v>0.39908792955635874</v>
      </c>
      <c r="AC115">
        <f>VLOOKUP($A115,gdp_growth,$AC$1,TRUE)</f>
        <v>1.4145126258505769</v>
      </c>
      <c r="AD115">
        <f>VLOOKUP($A115,gdp_growth,$AD$1,TRUE)</f>
        <v>0.78705557049509878</v>
      </c>
    </row>
    <row r="116" spans="1:30" x14ac:dyDescent="0.45">
      <c r="A116" t="s">
        <v>389</v>
      </c>
      <c r="B116" t="str">
        <f>VLOOKUP($A116,gdp_growth,2,TRUE)</f>
        <v>Zambia</v>
      </c>
      <c r="C116">
        <f>VLOOKUP($A116,gdp_growth,3,TRUE)</f>
        <v>-3.6133383882329895E-2</v>
      </c>
      <c r="D116">
        <f>VLOOKUP($A116,gdp_growth,$D$1,TRUE)</f>
        <v>-1.7309221735256557</v>
      </c>
      <c r="E116">
        <f>VLOOKUP($A116,gdp_growth,$E$1,TRUE)</f>
        <v>6.7972740490711772</v>
      </c>
      <c r="F116">
        <f>VLOOKUP($A116,gdp_growth,$F$1,TRUE)</f>
        <v>-8.6254419523127694</v>
      </c>
      <c r="G116">
        <f>VLOOKUP($A116,gdp_growth,$G$1,TRUE)</f>
        <v>2.8976688934169772</v>
      </c>
      <c r="H116">
        <f>VLOOKUP($A116,gdp_growth,$H$1,TRUE)</f>
        <v>6.218546488942934</v>
      </c>
      <c r="I116">
        <f>VLOOKUP($A116,gdp_growth,$I$1,TRUE)</f>
        <v>3.8140074971835531</v>
      </c>
      <c r="J116">
        <f>VLOOKUP($A116,gdp_growth,$J$1,TRUE)</f>
        <v>-0.38574614579034971</v>
      </c>
      <c r="K116">
        <f>VLOOKUP($A116,gdp_growth,$K$1,TRUE)</f>
        <v>4.650189746374096</v>
      </c>
      <c r="L116">
        <f>VLOOKUP($A116,gdp_growth,$L$1,TRUE)</f>
        <v>3.8973229434189562</v>
      </c>
      <c r="M116">
        <f>VLOOKUP($A116,gdp_growth,$M$1,TRUE)</f>
        <v>5.3168682741841877</v>
      </c>
      <c r="N116">
        <f>VLOOKUP($A116,gdp_growth,$N$1,TRUE)</f>
        <v>4.5060142803260419</v>
      </c>
      <c r="O116">
        <f>VLOOKUP($A116,gdp_growth,$O$1,TRUE)</f>
        <v>6.9449739822122325</v>
      </c>
      <c r="P116">
        <f>VLOOKUP($A116,gdp_growth,$P$1,TRUE)</f>
        <v>7.032395115152184</v>
      </c>
      <c r="Q116">
        <f>VLOOKUP($A116,gdp_growth,$Q$1,TRUE)</f>
        <v>7.2355990065554323</v>
      </c>
      <c r="R116">
        <f>VLOOKUP($A116,gdp_growth,$R$1,TRUE)</f>
        <v>7.9036944448007915</v>
      </c>
      <c r="S116">
        <f>VLOOKUP($A116,gdp_growth,$S$1,TRUE)</f>
        <v>8.3524362444740632</v>
      </c>
      <c r="T116">
        <f>VLOOKUP($A116,gdp_growth,$T$1,TRUE)</f>
        <v>7.7738958154236286</v>
      </c>
      <c r="U116">
        <f>VLOOKUP($A116,gdp_growth,$U$1,TRUE)</f>
        <v>9.2203484058663037</v>
      </c>
      <c r="V116">
        <f>VLOOKUP($A116,gdp_growth,$V$1,TRUE)</f>
        <v>10.298223324121267</v>
      </c>
      <c r="W116">
        <f>VLOOKUP($A116,gdp_growth,$W$1,TRUE)</f>
        <v>5.564602336707523</v>
      </c>
      <c r="X116">
        <f>VLOOKUP($A116,gdp_growth,$X$1,TRUE)</f>
        <v>7.5975932105319117</v>
      </c>
      <c r="Y116">
        <f>VLOOKUP($A116,gdp_growth,$Y$1,TRUE)</f>
        <v>5.057231739797345</v>
      </c>
      <c r="Z116">
        <f>VLOOKUP($A116,gdp_growth,$Z$1,TRUE)</f>
        <v>4.6979923625298596</v>
      </c>
      <c r="AA116">
        <f>VLOOKUP($A116,gdp_growth,$AA$1,TRUE)</f>
        <v>2.9203751121796131</v>
      </c>
      <c r="AB116">
        <f>VLOOKUP($A116,gdp_growth,$AB$1,TRUE)</f>
        <v>3.7766791462673126</v>
      </c>
      <c r="AC116">
        <f>VLOOKUP($A116,gdp_growth,$AC$1,TRUE)</f>
        <v>3.5043360955868224</v>
      </c>
      <c r="AD116">
        <f>VLOOKUP($A116,gdp_growth,$AD$1,TRUE)</f>
        <v>4.0343782350619222</v>
      </c>
    </row>
    <row r="117" spans="1:30" x14ac:dyDescent="0.45">
      <c r="A117" t="s">
        <v>306</v>
      </c>
      <c r="B117" t="str">
        <f>VLOOKUP($A117,gdp_growth,2,TRUE)</f>
        <v>Zimbabwe</v>
      </c>
      <c r="C117">
        <f>VLOOKUP($A117,gdp_growth,3,TRUE)</f>
        <v>5.5317823960983219</v>
      </c>
      <c r="D117">
        <f>VLOOKUP($A117,gdp_growth,$D$1,TRUE)</f>
        <v>-9.0155700862609223</v>
      </c>
      <c r="E117">
        <f>VLOOKUP($A117,gdp_growth,$E$1,TRUE)</f>
        <v>1.0514586257693423</v>
      </c>
      <c r="F117">
        <f>VLOOKUP($A117,gdp_growth,$F$1,TRUE)</f>
        <v>9.2351988610601694</v>
      </c>
      <c r="G117">
        <f>VLOOKUP($A117,gdp_growth,$G$1,TRUE)</f>
        <v>0.15802565144909408</v>
      </c>
      <c r="H117">
        <f>VLOOKUP($A117,gdp_growth,$H$1,TRUE)</f>
        <v>10.360696769806481</v>
      </c>
      <c r="I117">
        <f>VLOOKUP($A117,gdp_growth,$I$1,TRUE)</f>
        <v>2.6805941737397774</v>
      </c>
      <c r="J117">
        <f>VLOOKUP($A117,gdp_growth,$J$1,TRUE)</f>
        <v>2.88521180627896</v>
      </c>
      <c r="K117">
        <f>VLOOKUP($A117,gdp_growth,$K$1,TRUE)</f>
        <v>-0.81782101628289183</v>
      </c>
      <c r="L117">
        <f>VLOOKUP($A117,gdp_growth,$L$1,TRUE)</f>
        <v>-3.0591897618037933</v>
      </c>
      <c r="M117">
        <f>VLOOKUP($A117,gdp_growth,$M$1,TRUE)</f>
        <v>1.4396153844897555</v>
      </c>
      <c r="N117">
        <f>VLOOKUP($A117,gdp_growth,$N$1,TRUE)</f>
        <v>-8.894023633042849</v>
      </c>
      <c r="O117">
        <f>VLOOKUP($A117,gdp_growth,$O$1,TRUE)</f>
        <v>-16.995074694026187</v>
      </c>
      <c r="P117">
        <f>VLOOKUP($A117,gdp_growth,$P$1,TRUE)</f>
        <v>-5.8075380553470808</v>
      </c>
      <c r="Q117">
        <f>VLOOKUP($A117,gdp_growth,$Q$1,TRUE)</f>
        <v>-5.7110836797259878</v>
      </c>
      <c r="R117">
        <f>VLOOKUP($A117,gdp_growth,$R$1,TRUE)</f>
        <v>-3.4614951923160646</v>
      </c>
      <c r="S117">
        <f>VLOOKUP($A117,gdp_growth,$S$1,TRUE)</f>
        <v>-3.6533268588292032</v>
      </c>
      <c r="T117">
        <f>VLOOKUP($A117,gdp_growth,$T$1,TRUE)</f>
        <v>-17.668946285205351</v>
      </c>
      <c r="U117">
        <f>VLOOKUP($A117,gdp_growth,$U$1,TRUE)</f>
        <v>12.019559926898538</v>
      </c>
      <c r="V117">
        <f>VLOOKUP($A117,gdp_growth,$V$1,TRUE)</f>
        <v>19.675323142464492</v>
      </c>
      <c r="W117">
        <f>VLOOKUP($A117,gdp_growth,$W$1,TRUE)</f>
        <v>14.19391295721617</v>
      </c>
      <c r="X117">
        <f>VLOOKUP($A117,gdp_growth,$X$1,TRUE)</f>
        <v>16.665428768467862</v>
      </c>
      <c r="Y117">
        <f>VLOOKUP($A117,gdp_growth,$Y$1,TRUE)</f>
        <v>1.989492762072075</v>
      </c>
      <c r="Z117">
        <f>VLOOKUP($A117,gdp_growth,$Z$1,TRUE)</f>
        <v>2.3769293269800329</v>
      </c>
      <c r="AA117">
        <f>VLOOKUP($A117,gdp_growth,$AA$1,TRUE)</f>
        <v>1.7798727034029866</v>
      </c>
      <c r="AB117">
        <f>VLOOKUP($A117,gdp_growth,$AB$1,TRUE)</f>
        <v>0.75586925093060131</v>
      </c>
      <c r="AC117">
        <f>VLOOKUP($A117,gdp_growth,$AC$1,TRUE)</f>
        <v>4.6993998487651112</v>
      </c>
      <c r="AD117">
        <f>VLOOKUP($A117,gdp_growth,$AD$1,TRUE)</f>
        <v>3.4971595351019005</v>
      </c>
    </row>
  </sheetData>
  <sortState xmlns:xlrd2="http://schemas.microsoft.com/office/spreadsheetml/2017/richdata2" ref="A3:A117">
    <sortCondition ref="A3:A1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 (fixed)</vt:lpstr>
      <vt:lpstr>Metadata - Countries</vt:lpstr>
      <vt:lpstr>Metadata - Indicators</vt:lpstr>
      <vt:lpstr>Data (changed)</vt:lpstr>
      <vt:lpstr>Data2</vt:lpstr>
      <vt:lpstr>Sheet3</vt:lpstr>
      <vt:lpstr>Sheet4</vt:lpstr>
      <vt:lpstr>gdp_growth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KimNganNguyen</dc:creator>
  <cp:lastModifiedBy>KimNgan Nguyen</cp:lastModifiedBy>
  <dcterms:created xsi:type="dcterms:W3CDTF">2021-10-08T05:44:22Z</dcterms:created>
  <dcterms:modified xsi:type="dcterms:W3CDTF">2021-10-08T05:44:22Z</dcterms:modified>
</cp:coreProperties>
</file>