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Operating-Systems\assign1\"/>
    </mc:Choice>
  </mc:AlternateContent>
  <xr:revisionPtr revIDLastSave="0" documentId="13_ncr:1_{559B4DC7-F912-4B46-88E3-7D77250C08D7}" xr6:coauthVersionLast="28" xr6:coauthVersionMax="28" xr10:uidLastSave="{00000000-0000-0000-0000-000000000000}"/>
  <bookViews>
    <workbookView xWindow="0" yWindow="0" windowWidth="28800" windowHeight="12210" xr2:uid="{C05336AD-6F25-424D-B223-C28F3C92E6A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1" l="1"/>
  <c r="L45" i="1"/>
  <c r="M45" i="1"/>
  <c r="N45" i="1"/>
  <c r="O45" i="1"/>
  <c r="P45" i="1"/>
  <c r="Q45" i="1"/>
  <c r="R45" i="1"/>
  <c r="S45" i="1"/>
  <c r="T45" i="1"/>
  <c r="U45" i="1"/>
  <c r="K46" i="1"/>
  <c r="L46" i="1"/>
  <c r="M46" i="1"/>
  <c r="N46" i="1"/>
  <c r="O46" i="1"/>
  <c r="P46" i="1"/>
  <c r="Q46" i="1"/>
  <c r="R46" i="1"/>
  <c r="S46" i="1"/>
  <c r="T46" i="1"/>
  <c r="U46" i="1"/>
  <c r="K47" i="1"/>
  <c r="L47" i="1"/>
  <c r="M47" i="1"/>
  <c r="N47" i="1"/>
  <c r="O47" i="1"/>
  <c r="P47" i="1"/>
  <c r="Q47" i="1"/>
  <c r="R47" i="1"/>
  <c r="S47" i="1"/>
  <c r="T47" i="1"/>
  <c r="U47" i="1"/>
  <c r="K48" i="1"/>
  <c r="L48" i="1"/>
  <c r="M48" i="1"/>
  <c r="N48" i="1"/>
  <c r="O48" i="1"/>
  <c r="P48" i="1"/>
  <c r="Q48" i="1"/>
  <c r="R48" i="1"/>
  <c r="S48" i="1"/>
  <c r="T48" i="1"/>
  <c r="U48" i="1"/>
  <c r="K49" i="1"/>
  <c r="L49" i="1"/>
  <c r="M49" i="1"/>
  <c r="N49" i="1"/>
  <c r="O49" i="1"/>
  <c r="P49" i="1"/>
  <c r="Q49" i="1"/>
  <c r="R49" i="1"/>
  <c r="S49" i="1"/>
  <c r="T49" i="1"/>
  <c r="U49" i="1"/>
  <c r="K50" i="1"/>
  <c r="L50" i="1"/>
  <c r="M50" i="1"/>
  <c r="N50" i="1"/>
  <c r="O50" i="1"/>
  <c r="P50" i="1"/>
  <c r="Q50" i="1"/>
  <c r="R50" i="1"/>
  <c r="S50" i="1"/>
  <c r="T50" i="1"/>
  <c r="U50" i="1"/>
  <c r="K51" i="1"/>
  <c r="L51" i="1"/>
  <c r="M51" i="1"/>
  <c r="N51" i="1"/>
  <c r="O51" i="1"/>
  <c r="P51" i="1"/>
  <c r="Q51" i="1"/>
  <c r="R51" i="1"/>
  <c r="S51" i="1"/>
  <c r="T51" i="1"/>
  <c r="U51" i="1"/>
  <c r="K52" i="1"/>
  <c r="L52" i="1"/>
  <c r="M52" i="1"/>
  <c r="N52" i="1"/>
  <c r="O52" i="1"/>
  <c r="P52" i="1"/>
  <c r="Q52" i="1"/>
  <c r="R52" i="1"/>
  <c r="S52" i="1"/>
  <c r="T52" i="1"/>
  <c r="U52" i="1"/>
  <c r="L44" i="1"/>
  <c r="M44" i="1"/>
  <c r="N44" i="1"/>
  <c r="O44" i="1"/>
  <c r="P44" i="1"/>
  <c r="Q44" i="1"/>
  <c r="R44" i="1"/>
  <c r="S44" i="1"/>
  <c r="T44" i="1"/>
  <c r="U44" i="1"/>
  <c r="G45" i="1" l="1"/>
  <c r="G46" i="1"/>
  <c r="G47" i="1"/>
  <c r="G48" i="1"/>
  <c r="G49" i="1"/>
  <c r="G50" i="1"/>
  <c r="G51" i="1"/>
  <c r="G52" i="1"/>
  <c r="G44" i="1"/>
  <c r="F45" i="1"/>
  <c r="F46" i="1"/>
  <c r="F47" i="1"/>
  <c r="F48" i="1"/>
  <c r="F49" i="1"/>
  <c r="F50" i="1"/>
  <c r="F51" i="1"/>
  <c r="F52" i="1"/>
  <c r="F44" i="1"/>
  <c r="E45" i="1"/>
  <c r="E46" i="1"/>
  <c r="E47" i="1"/>
  <c r="E48" i="1"/>
  <c r="E49" i="1"/>
  <c r="E50" i="1"/>
  <c r="E51" i="1"/>
  <c r="E52" i="1"/>
  <c r="E44" i="1"/>
  <c r="D45" i="1"/>
  <c r="D46" i="1"/>
  <c r="D47" i="1"/>
  <c r="D48" i="1"/>
  <c r="D49" i="1"/>
  <c r="D50" i="1"/>
  <c r="D51" i="1"/>
  <c r="D52" i="1"/>
  <c r="D44" i="1"/>
  <c r="J45" i="1" l="1"/>
  <c r="J46" i="1"/>
  <c r="J47" i="1"/>
  <c r="J48" i="1"/>
  <c r="J49" i="1"/>
  <c r="J50" i="1"/>
  <c r="J51" i="1"/>
  <c r="J52" i="1"/>
  <c r="I52" i="1"/>
  <c r="H52" i="1"/>
  <c r="I51" i="1"/>
  <c r="H51" i="1"/>
  <c r="I50" i="1"/>
  <c r="H50" i="1"/>
  <c r="I49" i="1"/>
  <c r="I48" i="1"/>
  <c r="H48" i="1"/>
  <c r="I47" i="1"/>
  <c r="H47" i="1"/>
  <c r="I46" i="1"/>
  <c r="H46" i="1"/>
  <c r="I45" i="1"/>
  <c r="H45" i="1"/>
  <c r="C45" i="1"/>
  <c r="C46" i="1"/>
  <c r="C47" i="1"/>
  <c r="C48" i="1"/>
  <c r="C49" i="1"/>
  <c r="C50" i="1"/>
  <c r="C51" i="1"/>
  <c r="C52" i="1"/>
  <c r="B46" i="1"/>
  <c r="B47" i="1"/>
  <c r="B48" i="1"/>
  <c r="B49" i="1"/>
  <c r="B50" i="1"/>
  <c r="B51" i="1"/>
  <c r="B52" i="1"/>
  <c r="B45" i="1"/>
  <c r="I44" i="1"/>
  <c r="J44" i="1"/>
  <c r="K44" i="1"/>
  <c r="H44" i="1"/>
  <c r="C44" i="1"/>
  <c r="B44" i="1"/>
  <c r="H49" i="1" l="1"/>
</calcChain>
</file>

<file path=xl/sharedStrings.xml><?xml version="1.0" encoding="utf-8"?>
<sst xmlns="http://schemas.openxmlformats.org/spreadsheetml/2006/main" count="70" uniqueCount="26">
  <si>
    <t>Test Case</t>
  </si>
  <si>
    <t>Producers</t>
  </si>
  <si>
    <t>Consumers</t>
  </si>
  <si>
    <t>Queue Size</t>
  </si>
  <si>
    <t>Algorithm</t>
  </si>
  <si>
    <t>Trial 1</t>
  </si>
  <si>
    <t>Runtime</t>
  </si>
  <si>
    <t>Max Turnaround</t>
  </si>
  <si>
    <t>Min Turnaround</t>
  </si>
  <si>
    <t>Avg Turnaround</t>
  </si>
  <si>
    <t>Max Wait</t>
  </si>
  <si>
    <t>Min Wait</t>
  </si>
  <si>
    <t>Avg Wait</t>
  </si>
  <si>
    <t>Prod Throughput</t>
  </si>
  <si>
    <t>Cons Throughput</t>
  </si>
  <si>
    <t>Trial 2</t>
  </si>
  <si>
    <t>Trial 3</t>
  </si>
  <si>
    <t>Products</t>
  </si>
  <si>
    <t>Quantum</t>
  </si>
  <si>
    <t>Seed</t>
  </si>
  <si>
    <t>RR</t>
  </si>
  <si>
    <t>Runtime (ms)</t>
  </si>
  <si>
    <t>Trial Average</t>
  </si>
  <si>
    <t>Louis Rozencwajg-Hays, Nicholas Gattuso, Kexian Wu</t>
  </si>
  <si>
    <t>I pledge my honor that I have abided by the Stevens Honor System.</t>
  </si>
  <si>
    <t>FCFS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</si>
</sst>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2" xfId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3F02-6A3B-4461-B8BD-BF540332EBEB}">
  <dimension ref="A1:U55"/>
  <sheetViews>
    <sheetView tabSelected="1" topLeftCell="A24" zoomScale="110" zoomScaleNormal="110" workbookViewId="0">
      <selection activeCell="U45" sqref="U45"/>
    </sheetView>
  </sheetViews>
  <sheetFormatPr defaultRowHeight="15" x14ac:dyDescent="0.25"/>
  <cols>
    <col min="1" max="1" width="16.140625" bestFit="1" customWidth="1"/>
  </cols>
  <sheetData>
    <row r="1" spans="1:21" ht="16.5" thickTop="1" thickBot="1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</row>
    <row r="2" spans="1:21" ht="16.5" thickTop="1" thickBot="1" x14ac:dyDescent="0.3">
      <c r="A2" s="1" t="s">
        <v>1</v>
      </c>
      <c r="B2">
        <v>5</v>
      </c>
      <c r="C2">
        <v>5</v>
      </c>
      <c r="D2">
        <v>50</v>
      </c>
      <c r="E2">
        <v>50</v>
      </c>
      <c r="F2">
        <v>10</v>
      </c>
      <c r="G2">
        <v>10</v>
      </c>
      <c r="H2">
        <v>5</v>
      </c>
      <c r="I2">
        <v>5</v>
      </c>
      <c r="J2">
        <v>5</v>
      </c>
      <c r="K2">
        <v>5</v>
      </c>
      <c r="L2">
        <v>4</v>
      </c>
      <c r="M2">
        <v>4</v>
      </c>
      <c r="N2">
        <v>2000</v>
      </c>
      <c r="O2">
        <v>2000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</row>
    <row r="3" spans="1:21" ht="16.5" thickTop="1" thickBot="1" x14ac:dyDescent="0.3">
      <c r="A3" s="1" t="s">
        <v>2</v>
      </c>
      <c r="B3">
        <v>5</v>
      </c>
      <c r="C3">
        <v>5</v>
      </c>
      <c r="D3">
        <v>10</v>
      </c>
      <c r="E3">
        <v>10</v>
      </c>
      <c r="F3">
        <v>50</v>
      </c>
      <c r="G3">
        <v>50</v>
      </c>
      <c r="H3">
        <v>5</v>
      </c>
      <c r="I3">
        <v>5</v>
      </c>
      <c r="J3">
        <v>5</v>
      </c>
      <c r="K3">
        <v>5</v>
      </c>
      <c r="L3">
        <v>4</v>
      </c>
      <c r="M3">
        <v>4</v>
      </c>
      <c r="N3">
        <v>4</v>
      </c>
      <c r="O3">
        <v>4</v>
      </c>
      <c r="P3">
        <v>2000</v>
      </c>
      <c r="Q3">
        <v>2000</v>
      </c>
      <c r="R3">
        <v>4</v>
      </c>
      <c r="S3">
        <v>4</v>
      </c>
      <c r="T3">
        <v>4</v>
      </c>
      <c r="U3">
        <v>4</v>
      </c>
    </row>
    <row r="4" spans="1:21" ht="16.5" thickTop="1" thickBot="1" x14ac:dyDescent="0.3">
      <c r="A4" s="1" t="s">
        <v>17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3000</v>
      </c>
      <c r="I4">
        <v>3000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1000</v>
      </c>
      <c r="S4">
        <v>1000</v>
      </c>
      <c r="T4">
        <v>50</v>
      </c>
      <c r="U4">
        <v>50</v>
      </c>
    </row>
    <row r="5" spans="1:21" ht="16.5" thickTop="1" thickBot="1" x14ac:dyDescent="0.3">
      <c r="A5" s="1" t="s">
        <v>3</v>
      </c>
      <c r="B5">
        <v>10</v>
      </c>
      <c r="C5">
        <v>10</v>
      </c>
      <c r="D5">
        <v>5</v>
      </c>
      <c r="E5">
        <v>5</v>
      </c>
      <c r="F5">
        <v>5</v>
      </c>
      <c r="G5">
        <v>5</v>
      </c>
      <c r="H5">
        <v>10</v>
      </c>
      <c r="I5">
        <v>10</v>
      </c>
      <c r="J5">
        <v>0</v>
      </c>
      <c r="K5">
        <v>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</row>
    <row r="6" spans="1:21" ht="16.5" thickTop="1" thickBot="1" x14ac:dyDescent="0.3">
      <c r="A6" s="1" t="s">
        <v>18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100</v>
      </c>
      <c r="I6">
        <v>100</v>
      </c>
      <c r="J6">
        <v>100</v>
      </c>
      <c r="K6">
        <v>100</v>
      </c>
      <c r="L6">
        <v>1024</v>
      </c>
      <c r="M6">
        <v>1024</v>
      </c>
      <c r="N6">
        <v>8</v>
      </c>
      <c r="O6">
        <v>8</v>
      </c>
      <c r="P6">
        <v>1024</v>
      </c>
      <c r="Q6">
        <v>1024</v>
      </c>
      <c r="R6">
        <v>1024</v>
      </c>
      <c r="S6">
        <v>1024</v>
      </c>
      <c r="T6">
        <v>1024</v>
      </c>
      <c r="U6">
        <v>1024</v>
      </c>
    </row>
    <row r="7" spans="1:21" ht="16.5" thickTop="1" thickBot="1" x14ac:dyDescent="0.3">
      <c r="A7" s="1" t="s">
        <v>19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50</v>
      </c>
      <c r="I7">
        <v>50</v>
      </c>
      <c r="J7">
        <v>50</v>
      </c>
      <c r="K7">
        <v>50</v>
      </c>
      <c r="L7">
        <v>123</v>
      </c>
      <c r="M7">
        <v>123</v>
      </c>
      <c r="N7">
        <v>123</v>
      </c>
      <c r="O7">
        <v>123</v>
      </c>
      <c r="P7">
        <v>123</v>
      </c>
      <c r="Q7">
        <v>123</v>
      </c>
      <c r="R7">
        <v>123</v>
      </c>
      <c r="S7">
        <v>123</v>
      </c>
      <c r="T7">
        <v>123</v>
      </c>
      <c r="U7">
        <v>123</v>
      </c>
    </row>
    <row r="8" spans="1:21" ht="16.5" thickTop="1" thickBot="1" x14ac:dyDescent="0.3">
      <c r="A8" s="1" t="s">
        <v>4</v>
      </c>
      <c r="B8" t="s">
        <v>25</v>
      </c>
      <c r="C8" t="s">
        <v>20</v>
      </c>
      <c r="D8" t="s">
        <v>25</v>
      </c>
      <c r="E8" t="s">
        <v>20</v>
      </c>
      <c r="F8" t="s">
        <v>25</v>
      </c>
      <c r="G8" t="s">
        <v>20</v>
      </c>
      <c r="H8" t="s">
        <v>25</v>
      </c>
      <c r="I8" t="s">
        <v>20</v>
      </c>
      <c r="J8" t="s">
        <v>25</v>
      </c>
      <c r="K8" t="s">
        <v>20</v>
      </c>
      <c r="L8" t="s">
        <v>25</v>
      </c>
      <c r="M8" t="s">
        <v>20</v>
      </c>
      <c r="N8" t="s">
        <v>25</v>
      </c>
      <c r="O8" t="s">
        <v>20</v>
      </c>
      <c r="P8" t="s">
        <v>25</v>
      </c>
      <c r="Q8" t="s">
        <v>20</v>
      </c>
      <c r="R8" t="s">
        <v>25</v>
      </c>
      <c r="S8" t="s">
        <v>20</v>
      </c>
      <c r="T8" t="s">
        <v>25</v>
      </c>
      <c r="U8" t="s">
        <v>20</v>
      </c>
    </row>
    <row r="9" spans="1:21" ht="16.5" thickTop="1" thickBot="1" x14ac:dyDescent="0.3">
      <c r="A9" s="1"/>
    </row>
    <row r="10" spans="1:21" ht="16.5" thickTop="1" thickBot="1" x14ac:dyDescent="0.3">
      <c r="A10" s="1" t="s">
        <v>5</v>
      </c>
    </row>
    <row r="11" spans="1:21" ht="16.5" thickTop="1" thickBot="1" x14ac:dyDescent="0.3">
      <c r="A11" s="1" t="s">
        <v>21</v>
      </c>
      <c r="B11">
        <v>2187</v>
      </c>
      <c r="C11">
        <v>105650</v>
      </c>
      <c r="D11">
        <v>1018</v>
      </c>
      <c r="E11">
        <v>51594</v>
      </c>
      <c r="F11">
        <v>1016</v>
      </c>
      <c r="G11">
        <v>10353</v>
      </c>
      <c r="H11">
        <v>60287</v>
      </c>
      <c r="I11">
        <v>347098</v>
      </c>
      <c r="J11">
        <v>2022</v>
      </c>
      <c r="K11">
        <v>10829</v>
      </c>
      <c r="L11">
        <v>2601</v>
      </c>
      <c r="M11">
        <v>2618</v>
      </c>
      <c r="N11">
        <v>5421</v>
      </c>
      <c r="O11">
        <v>178669</v>
      </c>
      <c r="P11">
        <v>3409</v>
      </c>
      <c r="Q11">
        <v>3404</v>
      </c>
      <c r="R11">
        <v>25805</v>
      </c>
      <c r="S11">
        <v>25485</v>
      </c>
      <c r="T11">
        <v>1361</v>
      </c>
      <c r="U11">
        <v>1347</v>
      </c>
    </row>
    <row r="12" spans="1:21" ht="16.5" thickTop="1" thickBot="1" x14ac:dyDescent="0.3">
      <c r="A12" s="1" t="s">
        <v>7</v>
      </c>
      <c r="B12">
        <v>3</v>
      </c>
      <c r="C12">
        <v>21931</v>
      </c>
      <c r="D12">
        <v>9</v>
      </c>
      <c r="E12">
        <v>5020</v>
      </c>
      <c r="F12">
        <v>3</v>
      </c>
      <c r="G12">
        <v>909</v>
      </c>
      <c r="H12">
        <v>2</v>
      </c>
      <c r="I12">
        <v>1708</v>
      </c>
      <c r="J12">
        <v>3</v>
      </c>
      <c r="K12">
        <v>8526</v>
      </c>
      <c r="L12">
        <v>2</v>
      </c>
      <c r="M12">
        <v>2</v>
      </c>
      <c r="N12">
        <v>301</v>
      </c>
      <c r="O12">
        <v>31354</v>
      </c>
      <c r="P12">
        <v>10</v>
      </c>
      <c r="Q12">
        <v>11</v>
      </c>
      <c r="R12">
        <v>3</v>
      </c>
      <c r="S12">
        <v>2</v>
      </c>
      <c r="T12">
        <v>2</v>
      </c>
      <c r="U12">
        <v>4</v>
      </c>
    </row>
    <row r="13" spans="1:21" ht="16.5" thickTop="1" thickBot="1" x14ac:dyDescent="0.3">
      <c r="A13" s="1" t="s">
        <v>8</v>
      </c>
      <c r="B13">
        <v>2</v>
      </c>
      <c r="C13">
        <v>1</v>
      </c>
      <c r="D13">
        <v>2</v>
      </c>
      <c r="E13">
        <v>5</v>
      </c>
      <c r="F13">
        <v>0</v>
      </c>
      <c r="G13">
        <v>1</v>
      </c>
      <c r="H13">
        <v>1</v>
      </c>
      <c r="I13">
        <v>101</v>
      </c>
      <c r="J13">
        <v>1</v>
      </c>
      <c r="K13">
        <v>101</v>
      </c>
      <c r="L13">
        <v>0</v>
      </c>
      <c r="M13">
        <v>0</v>
      </c>
      <c r="N13">
        <v>53</v>
      </c>
      <c r="O13">
        <v>3571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</row>
    <row r="14" spans="1:21" ht="16.5" thickTop="1" thickBot="1" x14ac:dyDescent="0.3">
      <c r="A14" s="1" t="s">
        <v>9</v>
      </c>
      <c r="B14">
        <v>2</v>
      </c>
      <c r="C14">
        <v>12022</v>
      </c>
      <c r="D14">
        <v>5</v>
      </c>
      <c r="E14">
        <v>2777</v>
      </c>
      <c r="F14">
        <v>2</v>
      </c>
      <c r="G14">
        <v>517</v>
      </c>
      <c r="H14">
        <v>1</v>
      </c>
      <c r="I14">
        <v>967</v>
      </c>
      <c r="J14">
        <v>1</v>
      </c>
      <c r="K14">
        <v>3711</v>
      </c>
      <c r="L14">
        <v>1</v>
      </c>
      <c r="M14">
        <v>0</v>
      </c>
      <c r="N14">
        <v>210</v>
      </c>
      <c r="O14">
        <v>21748</v>
      </c>
      <c r="P14">
        <v>3</v>
      </c>
      <c r="Q14">
        <v>2</v>
      </c>
      <c r="R14">
        <v>1</v>
      </c>
      <c r="S14">
        <v>0</v>
      </c>
      <c r="T14">
        <v>1</v>
      </c>
      <c r="U14">
        <v>1</v>
      </c>
    </row>
    <row r="15" spans="1:21" ht="16.5" thickTop="1" thickBot="1" x14ac:dyDescent="0.3">
      <c r="A15" s="1" t="s">
        <v>10</v>
      </c>
      <c r="B15">
        <v>2</v>
      </c>
      <c r="C15">
        <v>21928</v>
      </c>
      <c r="D15">
        <v>8</v>
      </c>
      <c r="E15">
        <v>5019</v>
      </c>
      <c r="F15">
        <v>3</v>
      </c>
      <c r="G15">
        <v>909</v>
      </c>
      <c r="H15">
        <v>2</v>
      </c>
      <c r="I15">
        <v>1708</v>
      </c>
      <c r="J15">
        <v>2</v>
      </c>
      <c r="K15">
        <v>8524</v>
      </c>
      <c r="L15">
        <v>2</v>
      </c>
      <c r="M15">
        <v>1</v>
      </c>
      <c r="N15">
        <v>300</v>
      </c>
      <c r="O15">
        <v>31353</v>
      </c>
      <c r="P15">
        <v>9</v>
      </c>
      <c r="Q15">
        <v>11</v>
      </c>
      <c r="R15">
        <v>2</v>
      </c>
      <c r="S15">
        <v>2</v>
      </c>
      <c r="T15">
        <v>2</v>
      </c>
      <c r="U15">
        <v>4</v>
      </c>
    </row>
    <row r="16" spans="1:21" ht="16.5" thickTop="1" thickBot="1" x14ac:dyDescent="0.3">
      <c r="A16" s="1" t="s">
        <v>11</v>
      </c>
      <c r="B16">
        <v>1</v>
      </c>
      <c r="C16">
        <v>1</v>
      </c>
      <c r="D16">
        <v>2</v>
      </c>
      <c r="E16">
        <v>5</v>
      </c>
      <c r="F16">
        <v>0</v>
      </c>
      <c r="G16">
        <v>1</v>
      </c>
      <c r="H16">
        <v>1</v>
      </c>
      <c r="I16">
        <v>100</v>
      </c>
      <c r="J16">
        <v>1</v>
      </c>
      <c r="K16">
        <v>101</v>
      </c>
      <c r="L16">
        <v>0</v>
      </c>
      <c r="M16">
        <v>0</v>
      </c>
      <c r="N16">
        <v>52</v>
      </c>
      <c r="O16">
        <v>3571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ht="16.5" thickTop="1" thickBot="1" x14ac:dyDescent="0.3">
      <c r="A17" s="1" t="s">
        <v>12</v>
      </c>
      <c r="B17">
        <v>1</v>
      </c>
      <c r="C17">
        <v>12021</v>
      </c>
      <c r="D17">
        <v>5</v>
      </c>
      <c r="E17">
        <v>2776</v>
      </c>
      <c r="F17">
        <v>1</v>
      </c>
      <c r="G17">
        <v>517</v>
      </c>
      <c r="H17">
        <v>1</v>
      </c>
      <c r="I17">
        <v>967</v>
      </c>
      <c r="J17">
        <v>1</v>
      </c>
      <c r="K17">
        <v>3710</v>
      </c>
      <c r="L17">
        <v>0</v>
      </c>
      <c r="M17">
        <v>0</v>
      </c>
      <c r="N17">
        <v>209</v>
      </c>
      <c r="O17">
        <v>21747</v>
      </c>
      <c r="P17">
        <v>2</v>
      </c>
      <c r="Q17">
        <v>1</v>
      </c>
      <c r="R17">
        <v>1</v>
      </c>
      <c r="S17">
        <v>0</v>
      </c>
      <c r="T17">
        <v>1</v>
      </c>
      <c r="U17">
        <v>0</v>
      </c>
    </row>
    <row r="18" spans="1:21" ht="16.5" thickTop="1" thickBot="1" x14ac:dyDescent="0.3">
      <c r="A18" s="1" t="s">
        <v>13</v>
      </c>
      <c r="B18">
        <v>2743</v>
      </c>
      <c r="C18">
        <v>61</v>
      </c>
      <c r="D18">
        <v>5905</v>
      </c>
      <c r="E18">
        <v>123</v>
      </c>
      <c r="F18">
        <v>5911</v>
      </c>
      <c r="G18">
        <v>615</v>
      </c>
      <c r="H18">
        <v>2988</v>
      </c>
      <c r="I18">
        <v>520</v>
      </c>
      <c r="J18">
        <v>2989</v>
      </c>
      <c r="K18">
        <v>2989</v>
      </c>
      <c r="L18">
        <v>2306</v>
      </c>
      <c r="M18">
        <v>2291</v>
      </c>
      <c r="N18">
        <v>1147</v>
      </c>
      <c r="O18">
        <v>35</v>
      </c>
      <c r="P18">
        <v>1767</v>
      </c>
      <c r="Q18">
        <v>1777</v>
      </c>
      <c r="R18">
        <v>2325</v>
      </c>
      <c r="S18">
        <v>2356</v>
      </c>
      <c r="T18">
        <v>2255</v>
      </c>
      <c r="U18">
        <v>2227</v>
      </c>
    </row>
    <row r="19" spans="1:21" ht="16.5" thickTop="1" thickBot="1" x14ac:dyDescent="0.3">
      <c r="A19" s="1" t="s">
        <v>14</v>
      </c>
      <c r="B19">
        <v>2745</v>
      </c>
      <c r="C19">
        <v>56</v>
      </c>
      <c r="D19">
        <v>5934</v>
      </c>
      <c r="E19">
        <v>116</v>
      </c>
      <c r="F19">
        <v>5917</v>
      </c>
      <c r="G19">
        <v>579</v>
      </c>
      <c r="H19">
        <v>2985</v>
      </c>
      <c r="I19">
        <v>518</v>
      </c>
      <c r="J19">
        <v>2968</v>
      </c>
      <c r="K19">
        <v>554</v>
      </c>
      <c r="L19">
        <v>2306</v>
      </c>
      <c r="M19">
        <v>2291</v>
      </c>
      <c r="N19">
        <v>1117</v>
      </c>
      <c r="O19">
        <v>35</v>
      </c>
      <c r="P19">
        <v>1760</v>
      </c>
      <c r="Q19">
        <v>1762</v>
      </c>
      <c r="R19">
        <v>2325</v>
      </c>
      <c r="S19">
        <v>2354</v>
      </c>
      <c r="T19">
        <v>2204</v>
      </c>
      <c r="U19">
        <v>2227</v>
      </c>
    </row>
    <row r="20" spans="1:21" ht="16.5" thickTop="1" thickBot="1" x14ac:dyDescent="0.3">
      <c r="A20" s="1"/>
    </row>
    <row r="21" spans="1:21" ht="16.5" thickTop="1" thickBot="1" x14ac:dyDescent="0.3">
      <c r="A21" s="1" t="s">
        <v>15</v>
      </c>
    </row>
    <row r="22" spans="1:21" ht="16.5" thickTop="1" thickBot="1" x14ac:dyDescent="0.3">
      <c r="A22" s="1" t="s">
        <v>6</v>
      </c>
      <c r="B22">
        <v>2189</v>
      </c>
      <c r="C22">
        <v>103090</v>
      </c>
      <c r="D22">
        <v>1021</v>
      </c>
      <c r="E22">
        <v>51595</v>
      </c>
      <c r="F22">
        <v>1013</v>
      </c>
      <c r="G22">
        <v>10348</v>
      </c>
      <c r="H22">
        <v>60308</v>
      </c>
      <c r="I22">
        <v>340995</v>
      </c>
      <c r="J22">
        <v>2018</v>
      </c>
      <c r="K22">
        <v>10831</v>
      </c>
      <c r="L22">
        <v>2591</v>
      </c>
      <c r="M22">
        <v>2603</v>
      </c>
      <c r="N22">
        <v>5439</v>
      </c>
      <c r="O22">
        <v>178686</v>
      </c>
      <c r="P22">
        <v>3552</v>
      </c>
      <c r="Q22">
        <v>3497</v>
      </c>
      <c r="R22">
        <v>25789</v>
      </c>
      <c r="S22">
        <v>25567</v>
      </c>
      <c r="T22">
        <v>1333</v>
      </c>
      <c r="U22">
        <v>1326</v>
      </c>
    </row>
    <row r="23" spans="1:21" ht="16.5" thickTop="1" thickBot="1" x14ac:dyDescent="0.3">
      <c r="A23" s="1" t="s">
        <v>7</v>
      </c>
      <c r="B23">
        <v>5</v>
      </c>
      <c r="C23">
        <v>20076</v>
      </c>
      <c r="D23">
        <v>9</v>
      </c>
      <c r="E23">
        <v>5021</v>
      </c>
      <c r="F23">
        <v>4</v>
      </c>
      <c r="G23">
        <v>1004</v>
      </c>
      <c r="H23">
        <v>2</v>
      </c>
      <c r="I23">
        <v>1807</v>
      </c>
      <c r="J23">
        <v>2</v>
      </c>
      <c r="K23">
        <v>8724</v>
      </c>
      <c r="L23">
        <v>2</v>
      </c>
      <c r="M23">
        <v>1</v>
      </c>
      <c r="N23">
        <v>433</v>
      </c>
      <c r="O23">
        <v>31734</v>
      </c>
      <c r="P23">
        <v>11</v>
      </c>
      <c r="Q23">
        <v>11</v>
      </c>
      <c r="R23">
        <v>2</v>
      </c>
      <c r="S23">
        <v>5</v>
      </c>
      <c r="T23">
        <v>1</v>
      </c>
      <c r="U23">
        <v>7</v>
      </c>
    </row>
    <row r="24" spans="1:21" ht="16.5" thickTop="1" thickBot="1" x14ac:dyDescent="0.3">
      <c r="A24" s="1" t="s">
        <v>8</v>
      </c>
      <c r="B24">
        <v>2</v>
      </c>
      <c r="C24">
        <v>1</v>
      </c>
      <c r="D24">
        <v>1</v>
      </c>
      <c r="E24">
        <v>7</v>
      </c>
      <c r="F24">
        <v>1</v>
      </c>
      <c r="G24">
        <v>1</v>
      </c>
      <c r="H24">
        <v>1</v>
      </c>
      <c r="I24">
        <v>105</v>
      </c>
      <c r="J24">
        <v>1</v>
      </c>
      <c r="K24">
        <v>102</v>
      </c>
      <c r="L24">
        <v>0</v>
      </c>
      <c r="M24">
        <v>0</v>
      </c>
      <c r="N24">
        <v>51</v>
      </c>
      <c r="O24">
        <v>3609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</row>
    <row r="25" spans="1:21" ht="16.5" thickTop="1" thickBot="1" x14ac:dyDescent="0.3">
      <c r="A25" s="1" t="s">
        <v>9</v>
      </c>
      <c r="B25">
        <v>3</v>
      </c>
      <c r="C25">
        <v>11103</v>
      </c>
      <c r="D25">
        <v>5</v>
      </c>
      <c r="E25">
        <v>2790</v>
      </c>
      <c r="F25">
        <v>2</v>
      </c>
      <c r="G25">
        <v>530</v>
      </c>
      <c r="H25">
        <v>1</v>
      </c>
      <c r="I25">
        <v>1023</v>
      </c>
      <c r="J25">
        <v>1</v>
      </c>
      <c r="K25">
        <v>3898</v>
      </c>
      <c r="L25">
        <v>1</v>
      </c>
      <c r="M25">
        <v>0</v>
      </c>
      <c r="N25">
        <v>247</v>
      </c>
      <c r="O25">
        <v>21931</v>
      </c>
      <c r="P25">
        <v>3</v>
      </c>
      <c r="Q25">
        <v>2</v>
      </c>
      <c r="R25">
        <v>1</v>
      </c>
      <c r="S25">
        <v>2</v>
      </c>
      <c r="T25">
        <v>0</v>
      </c>
      <c r="U25">
        <v>2</v>
      </c>
    </row>
    <row r="26" spans="1:21" ht="16.5" thickTop="1" thickBot="1" x14ac:dyDescent="0.3">
      <c r="A26" s="1" t="s">
        <v>10</v>
      </c>
      <c r="B26">
        <v>4</v>
      </c>
      <c r="C26">
        <v>20075</v>
      </c>
      <c r="D26">
        <v>8</v>
      </c>
      <c r="E26">
        <v>5020</v>
      </c>
      <c r="F26">
        <v>4</v>
      </c>
      <c r="G26">
        <v>1004</v>
      </c>
      <c r="H26">
        <v>2</v>
      </c>
      <c r="I26">
        <v>1806</v>
      </c>
      <c r="J26">
        <v>2</v>
      </c>
      <c r="K26">
        <v>8722</v>
      </c>
      <c r="L26">
        <v>2</v>
      </c>
      <c r="M26">
        <v>1</v>
      </c>
      <c r="N26">
        <v>433</v>
      </c>
      <c r="O26">
        <v>31731</v>
      </c>
      <c r="P26">
        <v>10</v>
      </c>
      <c r="Q26">
        <v>11</v>
      </c>
      <c r="R26">
        <v>2</v>
      </c>
      <c r="S26">
        <v>5</v>
      </c>
      <c r="T26">
        <v>1</v>
      </c>
      <c r="U26">
        <v>7</v>
      </c>
    </row>
    <row r="27" spans="1:21" ht="16.5" thickTop="1" thickBot="1" x14ac:dyDescent="0.3">
      <c r="A27" s="1" t="s">
        <v>11</v>
      </c>
      <c r="B27">
        <v>0</v>
      </c>
      <c r="C27">
        <v>1</v>
      </c>
      <c r="D27">
        <v>1</v>
      </c>
      <c r="E27">
        <v>7</v>
      </c>
      <c r="F27">
        <v>1</v>
      </c>
      <c r="G27">
        <v>1</v>
      </c>
      <c r="H27">
        <v>1</v>
      </c>
      <c r="I27">
        <v>105</v>
      </c>
      <c r="J27">
        <v>1</v>
      </c>
      <c r="K27">
        <v>101</v>
      </c>
      <c r="L27">
        <v>0</v>
      </c>
      <c r="M27">
        <v>0</v>
      </c>
      <c r="N27">
        <v>50</v>
      </c>
      <c r="O27">
        <v>3609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ht="16.5" thickTop="1" thickBot="1" x14ac:dyDescent="0.3">
      <c r="A28" s="1" t="s">
        <v>12</v>
      </c>
      <c r="B28">
        <v>2</v>
      </c>
      <c r="C28">
        <v>11103</v>
      </c>
      <c r="D28">
        <v>5</v>
      </c>
      <c r="E28">
        <v>2790</v>
      </c>
      <c r="F28">
        <v>2</v>
      </c>
      <c r="G28">
        <v>529</v>
      </c>
      <c r="H28">
        <v>1</v>
      </c>
      <c r="I28">
        <v>1022</v>
      </c>
      <c r="J28">
        <v>1</v>
      </c>
      <c r="K28">
        <v>3898</v>
      </c>
      <c r="L28">
        <v>0</v>
      </c>
      <c r="M28">
        <v>0</v>
      </c>
      <c r="N28">
        <v>247</v>
      </c>
      <c r="O28">
        <v>21930</v>
      </c>
      <c r="P28">
        <v>3</v>
      </c>
      <c r="Q28">
        <v>2</v>
      </c>
      <c r="R28">
        <v>1</v>
      </c>
      <c r="S28">
        <v>2</v>
      </c>
      <c r="T28">
        <v>0</v>
      </c>
      <c r="U28">
        <v>2</v>
      </c>
    </row>
    <row r="29" spans="1:21" ht="16.5" thickTop="1" thickBot="1" x14ac:dyDescent="0.3">
      <c r="A29" s="1" t="s">
        <v>13</v>
      </c>
      <c r="B29">
        <v>2740</v>
      </c>
      <c r="C29">
        <v>63</v>
      </c>
      <c r="D29">
        <v>5888</v>
      </c>
      <c r="E29">
        <v>123</v>
      </c>
      <c r="F29">
        <v>5923</v>
      </c>
      <c r="G29">
        <v>615</v>
      </c>
      <c r="H29">
        <v>2989</v>
      </c>
      <c r="I29">
        <v>529</v>
      </c>
      <c r="J29">
        <v>2991</v>
      </c>
      <c r="K29">
        <v>2989</v>
      </c>
      <c r="L29">
        <v>2346</v>
      </c>
      <c r="M29">
        <v>2305</v>
      </c>
      <c r="N29">
        <v>1145</v>
      </c>
      <c r="O29">
        <v>35</v>
      </c>
      <c r="P29">
        <v>1696</v>
      </c>
      <c r="Q29">
        <v>1727</v>
      </c>
      <c r="R29">
        <v>2336</v>
      </c>
      <c r="S29">
        <v>2347</v>
      </c>
      <c r="T29">
        <v>2250</v>
      </c>
      <c r="U29">
        <v>2262</v>
      </c>
    </row>
    <row r="30" spans="1:21" ht="16.5" thickTop="1" thickBot="1" x14ac:dyDescent="0.3">
      <c r="A30" s="1" t="s">
        <v>14</v>
      </c>
      <c r="B30">
        <v>2743</v>
      </c>
      <c r="C30">
        <v>58</v>
      </c>
      <c r="D30">
        <v>5917</v>
      </c>
      <c r="E30">
        <v>116</v>
      </c>
      <c r="F30">
        <v>5940</v>
      </c>
      <c r="G30">
        <v>579</v>
      </c>
      <c r="H30">
        <v>2984</v>
      </c>
      <c r="I30">
        <v>527</v>
      </c>
      <c r="J30">
        <v>2974</v>
      </c>
      <c r="K30">
        <v>554</v>
      </c>
      <c r="L30">
        <v>2315</v>
      </c>
      <c r="M30">
        <v>2305</v>
      </c>
      <c r="N30">
        <v>1111</v>
      </c>
      <c r="O30">
        <v>33</v>
      </c>
      <c r="P30">
        <v>1689</v>
      </c>
      <c r="Q30">
        <v>1715</v>
      </c>
      <c r="R30">
        <v>2326</v>
      </c>
      <c r="S30">
        <v>2346</v>
      </c>
      <c r="T30">
        <v>2250</v>
      </c>
      <c r="U30">
        <v>2262</v>
      </c>
    </row>
    <row r="31" spans="1:21" ht="16.5" thickTop="1" thickBot="1" x14ac:dyDescent="0.3">
      <c r="A31" s="1"/>
    </row>
    <row r="32" spans="1:21" ht="16.5" thickTop="1" thickBot="1" x14ac:dyDescent="0.3">
      <c r="A32" s="1" t="s">
        <v>16</v>
      </c>
    </row>
    <row r="33" spans="1:21" ht="16.5" thickTop="1" thickBot="1" x14ac:dyDescent="0.3">
      <c r="A33" s="1" t="s">
        <v>6</v>
      </c>
      <c r="B33">
        <v>2192</v>
      </c>
      <c r="C33">
        <v>103081</v>
      </c>
      <c r="D33">
        <v>1021</v>
      </c>
      <c r="E33">
        <v>51601</v>
      </c>
      <c r="F33">
        <v>1013</v>
      </c>
      <c r="G33">
        <v>10351</v>
      </c>
      <c r="H33">
        <v>60290</v>
      </c>
      <c r="I33">
        <v>340975</v>
      </c>
      <c r="J33">
        <v>2019</v>
      </c>
      <c r="K33">
        <v>10830</v>
      </c>
      <c r="L33">
        <v>2584</v>
      </c>
      <c r="M33">
        <v>2587</v>
      </c>
      <c r="N33">
        <v>5474</v>
      </c>
      <c r="O33">
        <v>178438</v>
      </c>
      <c r="P33">
        <v>3521</v>
      </c>
      <c r="Q33">
        <v>3514</v>
      </c>
      <c r="R33">
        <v>25724</v>
      </c>
      <c r="S33">
        <v>25603</v>
      </c>
      <c r="T33">
        <v>1361</v>
      </c>
      <c r="U33">
        <v>1350</v>
      </c>
    </row>
    <row r="34" spans="1:21" ht="16.5" thickTop="1" thickBot="1" x14ac:dyDescent="0.3">
      <c r="A34" s="1" t="s">
        <v>7</v>
      </c>
      <c r="B34">
        <v>2</v>
      </c>
      <c r="C34">
        <v>20075</v>
      </c>
      <c r="D34">
        <v>7</v>
      </c>
      <c r="E34">
        <v>5023</v>
      </c>
      <c r="F34">
        <v>2</v>
      </c>
      <c r="G34">
        <v>1003</v>
      </c>
      <c r="H34">
        <v>2</v>
      </c>
      <c r="I34">
        <v>1706</v>
      </c>
      <c r="J34">
        <v>3</v>
      </c>
      <c r="K34">
        <v>8723</v>
      </c>
      <c r="L34">
        <v>1</v>
      </c>
      <c r="M34">
        <v>1</v>
      </c>
      <c r="N34">
        <v>359</v>
      </c>
      <c r="O34">
        <v>31393</v>
      </c>
      <c r="P34">
        <v>6</v>
      </c>
      <c r="Q34">
        <v>11</v>
      </c>
      <c r="R34">
        <v>2</v>
      </c>
      <c r="S34">
        <v>2</v>
      </c>
      <c r="T34">
        <v>2</v>
      </c>
      <c r="U34">
        <v>2</v>
      </c>
    </row>
    <row r="35" spans="1:21" ht="16.5" thickTop="1" thickBot="1" x14ac:dyDescent="0.3">
      <c r="A35" s="1" t="s">
        <v>8</v>
      </c>
      <c r="B35">
        <v>0</v>
      </c>
      <c r="C35">
        <v>1</v>
      </c>
      <c r="D35">
        <v>1</v>
      </c>
      <c r="E35">
        <v>6</v>
      </c>
      <c r="F35">
        <v>0</v>
      </c>
      <c r="G35">
        <v>1</v>
      </c>
      <c r="H35">
        <v>1</v>
      </c>
      <c r="I35">
        <v>101</v>
      </c>
      <c r="J35">
        <v>1</v>
      </c>
      <c r="K35">
        <v>101</v>
      </c>
      <c r="L35">
        <v>0</v>
      </c>
      <c r="M35">
        <v>0</v>
      </c>
      <c r="N35">
        <v>51</v>
      </c>
      <c r="O35">
        <v>3539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</row>
    <row r="36" spans="1:21" ht="16.5" thickTop="1" thickBot="1" x14ac:dyDescent="0.3">
      <c r="A36" s="1" t="s">
        <v>9</v>
      </c>
      <c r="B36">
        <v>0</v>
      </c>
      <c r="C36">
        <v>11102</v>
      </c>
      <c r="D36">
        <v>4</v>
      </c>
      <c r="E36">
        <v>2791</v>
      </c>
      <c r="F36">
        <v>1</v>
      </c>
      <c r="G36">
        <v>529</v>
      </c>
      <c r="H36">
        <v>1</v>
      </c>
      <c r="I36">
        <v>966</v>
      </c>
      <c r="J36">
        <v>1</v>
      </c>
      <c r="K36">
        <v>3798</v>
      </c>
      <c r="L36">
        <v>0</v>
      </c>
      <c r="M36">
        <v>0</v>
      </c>
      <c r="N36">
        <v>223</v>
      </c>
      <c r="O36">
        <v>21714</v>
      </c>
      <c r="P36">
        <v>1</v>
      </c>
      <c r="Q36">
        <v>3</v>
      </c>
      <c r="R36">
        <v>1</v>
      </c>
      <c r="S36">
        <v>0</v>
      </c>
      <c r="T36">
        <v>1</v>
      </c>
      <c r="U36">
        <v>1</v>
      </c>
    </row>
    <row r="37" spans="1:21" ht="16.5" thickTop="1" thickBot="1" x14ac:dyDescent="0.3">
      <c r="A37" s="1" t="s">
        <v>10</v>
      </c>
      <c r="B37">
        <v>2</v>
      </c>
      <c r="C37">
        <v>20074</v>
      </c>
      <c r="D37">
        <v>7</v>
      </c>
      <c r="E37">
        <v>5022</v>
      </c>
      <c r="F37">
        <v>2</v>
      </c>
      <c r="G37">
        <v>1003</v>
      </c>
      <c r="H37">
        <v>2</v>
      </c>
      <c r="I37">
        <v>1706</v>
      </c>
      <c r="J37">
        <v>2</v>
      </c>
      <c r="K37">
        <v>8722</v>
      </c>
      <c r="L37">
        <v>0</v>
      </c>
      <c r="M37">
        <v>1</v>
      </c>
      <c r="N37">
        <v>358</v>
      </c>
      <c r="O37">
        <v>31393</v>
      </c>
      <c r="P37">
        <v>6</v>
      </c>
      <c r="Q37">
        <v>11</v>
      </c>
      <c r="R37">
        <v>2</v>
      </c>
      <c r="S37">
        <v>2</v>
      </c>
      <c r="T37">
        <v>2</v>
      </c>
      <c r="U37">
        <v>2</v>
      </c>
    </row>
    <row r="38" spans="1:21" ht="16.5" thickTop="1" thickBot="1" x14ac:dyDescent="0.3">
      <c r="A38" s="1" t="s">
        <v>11</v>
      </c>
      <c r="B38">
        <v>0</v>
      </c>
      <c r="C38">
        <v>1</v>
      </c>
      <c r="D38">
        <v>1</v>
      </c>
      <c r="E38">
        <v>6</v>
      </c>
      <c r="F38">
        <v>0</v>
      </c>
      <c r="G38">
        <v>1</v>
      </c>
      <c r="H38">
        <v>1</v>
      </c>
      <c r="I38">
        <v>101</v>
      </c>
      <c r="J38">
        <v>1</v>
      </c>
      <c r="K38">
        <v>101</v>
      </c>
      <c r="L38">
        <v>0</v>
      </c>
      <c r="M38">
        <v>0</v>
      </c>
      <c r="N38">
        <v>50</v>
      </c>
      <c r="O38">
        <v>3539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ht="16.5" thickTop="1" thickBot="1" x14ac:dyDescent="0.3">
      <c r="A39" s="1" t="s">
        <v>12</v>
      </c>
      <c r="B39">
        <v>0</v>
      </c>
      <c r="C39">
        <v>11101</v>
      </c>
      <c r="D39">
        <v>4</v>
      </c>
      <c r="E39">
        <v>2790</v>
      </c>
      <c r="F39">
        <v>1</v>
      </c>
      <c r="G39">
        <v>529</v>
      </c>
      <c r="H39">
        <v>1</v>
      </c>
      <c r="I39">
        <v>965</v>
      </c>
      <c r="J39">
        <v>1</v>
      </c>
      <c r="K39">
        <v>3797</v>
      </c>
      <c r="L39">
        <v>0</v>
      </c>
      <c r="M39">
        <v>0</v>
      </c>
      <c r="N39">
        <v>223</v>
      </c>
      <c r="O39">
        <v>21713</v>
      </c>
      <c r="P39">
        <v>1</v>
      </c>
      <c r="Q39">
        <v>3</v>
      </c>
      <c r="R39">
        <v>0</v>
      </c>
      <c r="S39">
        <v>0</v>
      </c>
      <c r="T39">
        <v>0</v>
      </c>
      <c r="U39">
        <v>1</v>
      </c>
    </row>
    <row r="40" spans="1:21" ht="16.5" thickTop="1" thickBot="1" x14ac:dyDescent="0.3">
      <c r="A40" s="1" t="s">
        <v>13</v>
      </c>
      <c r="B40">
        <v>2737</v>
      </c>
      <c r="C40">
        <v>63</v>
      </c>
      <c r="D40">
        <v>5893</v>
      </c>
      <c r="E40">
        <v>123</v>
      </c>
      <c r="F40">
        <v>5923</v>
      </c>
      <c r="G40">
        <v>615</v>
      </c>
      <c r="H40">
        <v>2988</v>
      </c>
      <c r="I40">
        <v>529</v>
      </c>
      <c r="J40">
        <v>2983</v>
      </c>
      <c r="K40">
        <v>2989</v>
      </c>
      <c r="L40">
        <v>2321</v>
      </c>
      <c r="M40">
        <v>2319</v>
      </c>
      <c r="N40">
        <v>1148</v>
      </c>
      <c r="O40">
        <v>35</v>
      </c>
      <c r="P40">
        <v>1714</v>
      </c>
      <c r="Q40">
        <v>1714</v>
      </c>
      <c r="R40">
        <v>2341</v>
      </c>
      <c r="S40">
        <v>2343</v>
      </c>
      <c r="T40">
        <v>2204</v>
      </c>
      <c r="U40">
        <v>2222</v>
      </c>
    </row>
    <row r="41" spans="1:21" ht="16.5" thickTop="1" thickBot="1" x14ac:dyDescent="0.3">
      <c r="A41" s="1" t="s">
        <v>14</v>
      </c>
      <c r="B41">
        <v>2738</v>
      </c>
      <c r="C41">
        <v>58</v>
      </c>
      <c r="D41">
        <v>5911</v>
      </c>
      <c r="E41">
        <v>116</v>
      </c>
      <c r="F41">
        <v>5934</v>
      </c>
      <c r="G41">
        <v>579</v>
      </c>
      <c r="H41">
        <v>2985</v>
      </c>
      <c r="I41">
        <v>527</v>
      </c>
      <c r="J41">
        <v>2973</v>
      </c>
      <c r="K41">
        <v>554</v>
      </c>
      <c r="L41">
        <v>2321</v>
      </c>
      <c r="M41">
        <v>2319</v>
      </c>
      <c r="N41">
        <v>1105</v>
      </c>
      <c r="O41">
        <v>33</v>
      </c>
      <c r="P41">
        <v>1704</v>
      </c>
      <c r="Q41">
        <v>1707</v>
      </c>
      <c r="R41">
        <v>2332</v>
      </c>
      <c r="S41">
        <v>2343</v>
      </c>
      <c r="T41">
        <v>2204</v>
      </c>
      <c r="U41">
        <v>2222</v>
      </c>
    </row>
    <row r="42" spans="1:21" ht="16.5" thickTop="1" thickBot="1" x14ac:dyDescent="0.3">
      <c r="A42" s="1"/>
    </row>
    <row r="43" spans="1:21" ht="16.5" thickTop="1" thickBot="1" x14ac:dyDescent="0.3">
      <c r="A43" s="1" t="s">
        <v>22</v>
      </c>
    </row>
    <row r="44" spans="1:21" ht="16.5" thickTop="1" thickBot="1" x14ac:dyDescent="0.3">
      <c r="A44" s="1" t="s">
        <v>6</v>
      </c>
      <c r="B44" s="2">
        <f t="shared" ref="B44:H44" si="0">AVERAGE(B11,B22,B33)</f>
        <v>2189.3333333333335</v>
      </c>
      <c r="C44">
        <f t="shared" si="0"/>
        <v>103940.33333333333</v>
      </c>
      <c r="D44">
        <f t="shared" si="0"/>
        <v>1020</v>
      </c>
      <c r="E44">
        <f t="shared" si="0"/>
        <v>51596.666666666664</v>
      </c>
      <c r="F44">
        <f t="shared" si="0"/>
        <v>1014</v>
      </c>
      <c r="G44">
        <f t="shared" si="0"/>
        <v>10350.666666666666</v>
      </c>
      <c r="H44">
        <f t="shared" si="0"/>
        <v>60295</v>
      </c>
      <c r="I44">
        <f t="shared" ref="I44:U44" si="1">AVERAGE(I11,I22,I33)</f>
        <v>343022.66666666669</v>
      </c>
      <c r="J44" s="2">
        <f t="shared" si="1"/>
        <v>2019.6666666666667</v>
      </c>
      <c r="K44">
        <f t="shared" si="1"/>
        <v>10830</v>
      </c>
      <c r="L44">
        <f t="shared" si="1"/>
        <v>2592</v>
      </c>
      <c r="M44" s="2">
        <f t="shared" si="1"/>
        <v>2602.6666666666665</v>
      </c>
      <c r="N44" s="2">
        <f t="shared" si="1"/>
        <v>5444.666666666667</v>
      </c>
      <c r="O44">
        <f t="shared" si="1"/>
        <v>178597.66666666666</v>
      </c>
      <c r="P44">
        <f t="shared" si="1"/>
        <v>3494</v>
      </c>
      <c r="Q44" s="2">
        <f t="shared" si="1"/>
        <v>3471.6666666666665</v>
      </c>
      <c r="R44">
        <f t="shared" si="1"/>
        <v>25772.666666666668</v>
      </c>
      <c r="S44">
        <f t="shared" si="1"/>
        <v>25551.666666666668</v>
      </c>
      <c r="T44" s="2">
        <f t="shared" si="1"/>
        <v>1351.6666666666667</v>
      </c>
      <c r="U44">
        <f t="shared" si="1"/>
        <v>1341</v>
      </c>
    </row>
    <row r="45" spans="1:21" ht="16.5" thickTop="1" thickBot="1" x14ac:dyDescent="0.3">
      <c r="A45" s="1" t="s">
        <v>7</v>
      </c>
      <c r="B45" s="2">
        <f t="shared" ref="B45:G52" si="2">AVERAGE(B12,B23,B34)</f>
        <v>3.3333333333333335</v>
      </c>
      <c r="C45">
        <f t="shared" si="2"/>
        <v>20694</v>
      </c>
      <c r="D45" s="2">
        <f t="shared" si="2"/>
        <v>8.3333333333333339</v>
      </c>
      <c r="E45" s="2">
        <f t="shared" si="2"/>
        <v>5021.333333333333</v>
      </c>
      <c r="F45">
        <f t="shared" si="2"/>
        <v>3</v>
      </c>
      <c r="G45">
        <f t="shared" si="2"/>
        <v>972</v>
      </c>
      <c r="H45">
        <f t="shared" ref="H45:I45" si="3">AVERAGE(H12,H23,H34)</f>
        <v>2</v>
      </c>
      <c r="I45" s="2">
        <f t="shared" si="3"/>
        <v>1740.3333333333333</v>
      </c>
      <c r="J45" s="2">
        <f t="shared" ref="J45:U45" si="4">AVERAGE(J12,J23,J34)</f>
        <v>2.6666666666666665</v>
      </c>
      <c r="K45" s="2">
        <f t="shared" si="4"/>
        <v>8657.6666666666661</v>
      </c>
      <c r="L45" s="2">
        <f t="shared" si="4"/>
        <v>1.6666666666666667</v>
      </c>
      <c r="M45" s="2">
        <f t="shared" si="4"/>
        <v>1.3333333333333333</v>
      </c>
      <c r="N45" s="2">
        <f t="shared" si="4"/>
        <v>364.33333333333331</v>
      </c>
      <c r="O45">
        <f t="shared" si="4"/>
        <v>31493.666666666668</v>
      </c>
      <c r="P45">
        <f t="shared" si="4"/>
        <v>9</v>
      </c>
      <c r="Q45">
        <f t="shared" si="4"/>
        <v>11</v>
      </c>
      <c r="R45" s="2">
        <f t="shared" si="4"/>
        <v>2.3333333333333335</v>
      </c>
      <c r="S45">
        <f t="shared" si="4"/>
        <v>3</v>
      </c>
      <c r="T45" s="2">
        <f t="shared" si="4"/>
        <v>1.6666666666666667</v>
      </c>
      <c r="U45" s="2">
        <f t="shared" si="4"/>
        <v>4.333333333333333</v>
      </c>
    </row>
    <row r="46" spans="1:21" ht="16.5" thickTop="1" thickBot="1" x14ac:dyDescent="0.3">
      <c r="A46" s="1" t="s">
        <v>8</v>
      </c>
      <c r="B46" s="2">
        <f t="shared" si="2"/>
        <v>1.3333333333333333</v>
      </c>
      <c r="C46">
        <f t="shared" si="2"/>
        <v>1</v>
      </c>
      <c r="D46" s="2">
        <f t="shared" si="2"/>
        <v>1.3333333333333333</v>
      </c>
      <c r="E46">
        <f t="shared" si="2"/>
        <v>6</v>
      </c>
      <c r="F46" s="2">
        <f t="shared" si="2"/>
        <v>0.33333333333333331</v>
      </c>
      <c r="G46">
        <f t="shared" si="2"/>
        <v>1</v>
      </c>
      <c r="H46">
        <f t="shared" ref="H46:I46" si="5">AVERAGE(H13,H24,H35)</f>
        <v>1</v>
      </c>
      <c r="I46" s="2">
        <f t="shared" si="5"/>
        <v>102.33333333333333</v>
      </c>
      <c r="J46">
        <f t="shared" ref="J46:U46" si="6">AVERAGE(J13,J24,J35)</f>
        <v>1</v>
      </c>
      <c r="K46" s="2">
        <f t="shared" si="6"/>
        <v>101.33333333333333</v>
      </c>
      <c r="L46">
        <f t="shared" si="6"/>
        <v>0</v>
      </c>
      <c r="M46">
        <f t="shared" si="6"/>
        <v>0</v>
      </c>
      <c r="N46" s="2">
        <f t="shared" si="6"/>
        <v>51.666666666666664</v>
      </c>
      <c r="O46">
        <f t="shared" si="6"/>
        <v>3573</v>
      </c>
      <c r="P46" s="2">
        <f t="shared" si="6"/>
        <v>0.66666666666666663</v>
      </c>
      <c r="Q46" s="2">
        <f t="shared" si="6"/>
        <v>0.33333333333333331</v>
      </c>
      <c r="R46" s="2">
        <f t="shared" si="6"/>
        <v>0.33333333333333331</v>
      </c>
      <c r="S46">
        <f t="shared" si="6"/>
        <v>0</v>
      </c>
      <c r="T46" s="2">
        <f t="shared" si="6"/>
        <v>0.33333333333333331</v>
      </c>
      <c r="U46" s="2">
        <f t="shared" si="6"/>
        <v>0.33333333333333331</v>
      </c>
    </row>
    <row r="47" spans="1:21" ht="16.5" thickTop="1" thickBot="1" x14ac:dyDescent="0.3">
      <c r="A47" s="1" t="s">
        <v>9</v>
      </c>
      <c r="B47" s="2">
        <f t="shared" si="2"/>
        <v>1.6666666666666667</v>
      </c>
      <c r="C47">
        <f t="shared" si="2"/>
        <v>11409</v>
      </c>
      <c r="D47" s="2">
        <f t="shared" si="2"/>
        <v>4.666666666666667</v>
      </c>
      <c r="E47">
        <f t="shared" si="2"/>
        <v>2786</v>
      </c>
      <c r="F47" s="2">
        <f t="shared" si="2"/>
        <v>1.6666666666666667</v>
      </c>
      <c r="G47" s="2">
        <f t="shared" si="2"/>
        <v>525.33333333333337</v>
      </c>
      <c r="H47">
        <f t="shared" ref="H47:I47" si="7">AVERAGE(H14,H25,H36)</f>
        <v>1</v>
      </c>
      <c r="I47" s="2">
        <f t="shared" si="7"/>
        <v>985.33333333333337</v>
      </c>
      <c r="J47">
        <f t="shared" ref="J47:U47" si="8">AVERAGE(J14,J25,J36)</f>
        <v>1</v>
      </c>
      <c r="K47" s="2">
        <f t="shared" si="8"/>
        <v>3802.3333333333335</v>
      </c>
      <c r="L47" s="2">
        <f t="shared" si="8"/>
        <v>0.66666666666666663</v>
      </c>
      <c r="M47">
        <f t="shared" si="8"/>
        <v>0</v>
      </c>
      <c r="N47" s="2">
        <f t="shared" si="8"/>
        <v>226.66666666666666</v>
      </c>
      <c r="O47">
        <f t="shared" si="8"/>
        <v>21797.666666666668</v>
      </c>
      <c r="P47" s="2">
        <f t="shared" si="8"/>
        <v>2.3333333333333335</v>
      </c>
      <c r="Q47" s="2">
        <f t="shared" si="8"/>
        <v>2.3333333333333335</v>
      </c>
      <c r="R47">
        <f t="shared" si="8"/>
        <v>1</v>
      </c>
      <c r="S47" s="2">
        <f t="shared" si="8"/>
        <v>0.66666666666666663</v>
      </c>
      <c r="T47" s="2">
        <f t="shared" si="8"/>
        <v>0.66666666666666663</v>
      </c>
      <c r="U47" s="2">
        <f t="shared" si="8"/>
        <v>1.3333333333333333</v>
      </c>
    </row>
    <row r="48" spans="1:21" ht="16.5" thickTop="1" thickBot="1" x14ac:dyDescent="0.3">
      <c r="A48" s="1" t="s">
        <v>10</v>
      </c>
      <c r="B48" s="2">
        <f t="shared" si="2"/>
        <v>2.6666666666666665</v>
      </c>
      <c r="C48">
        <f t="shared" si="2"/>
        <v>20692.333333333332</v>
      </c>
      <c r="D48" s="2">
        <f t="shared" si="2"/>
        <v>7.666666666666667</v>
      </c>
      <c r="E48" s="2">
        <f t="shared" si="2"/>
        <v>5020.333333333333</v>
      </c>
      <c r="F48">
        <f t="shared" si="2"/>
        <v>3</v>
      </c>
      <c r="G48">
        <f t="shared" si="2"/>
        <v>972</v>
      </c>
      <c r="H48">
        <f t="shared" ref="H48:I48" si="9">AVERAGE(H15,H26,H37)</f>
        <v>2</v>
      </c>
      <c r="I48">
        <f t="shared" si="9"/>
        <v>1740</v>
      </c>
      <c r="J48">
        <f t="shared" ref="J48:U48" si="10">AVERAGE(J15,J26,J37)</f>
        <v>2</v>
      </c>
      <c r="K48">
        <f t="shared" si="10"/>
        <v>8656</v>
      </c>
      <c r="L48" s="2">
        <f t="shared" si="10"/>
        <v>1.3333333333333333</v>
      </c>
      <c r="M48">
        <f t="shared" si="10"/>
        <v>1</v>
      </c>
      <c r="N48" s="2">
        <f t="shared" si="10"/>
        <v>363.66666666666669</v>
      </c>
      <c r="O48">
        <f t="shared" si="10"/>
        <v>31492.333333333332</v>
      </c>
      <c r="P48" s="2">
        <f t="shared" si="10"/>
        <v>8.3333333333333339</v>
      </c>
      <c r="Q48">
        <f t="shared" si="10"/>
        <v>11</v>
      </c>
      <c r="R48">
        <f t="shared" si="10"/>
        <v>2</v>
      </c>
      <c r="S48">
        <f t="shared" si="10"/>
        <v>3</v>
      </c>
      <c r="T48" s="2">
        <f t="shared" si="10"/>
        <v>1.6666666666666667</v>
      </c>
      <c r="U48" s="2">
        <f t="shared" si="10"/>
        <v>4.333333333333333</v>
      </c>
    </row>
    <row r="49" spans="1:21" ht="16.5" thickTop="1" thickBot="1" x14ac:dyDescent="0.3">
      <c r="A49" s="1" t="s">
        <v>11</v>
      </c>
      <c r="B49" s="2">
        <f t="shared" si="2"/>
        <v>0.33333333333333331</v>
      </c>
      <c r="C49">
        <f t="shared" si="2"/>
        <v>1</v>
      </c>
      <c r="D49" s="2">
        <f t="shared" si="2"/>
        <v>1.3333333333333333</v>
      </c>
      <c r="E49">
        <f t="shared" si="2"/>
        <v>6</v>
      </c>
      <c r="F49" s="2">
        <f t="shared" si="2"/>
        <v>0.33333333333333331</v>
      </c>
      <c r="G49">
        <f t="shared" si="2"/>
        <v>1</v>
      </c>
      <c r="H49">
        <f t="shared" ref="H49:I49" si="11">AVERAGE(H16,H27,H38)</f>
        <v>1</v>
      </c>
      <c r="I49">
        <f t="shared" si="11"/>
        <v>102</v>
      </c>
      <c r="J49">
        <f t="shared" ref="J49:U49" si="12">AVERAGE(J16,J27,J38)</f>
        <v>1</v>
      </c>
      <c r="K49">
        <f t="shared" si="12"/>
        <v>101</v>
      </c>
      <c r="L49">
        <f t="shared" si="12"/>
        <v>0</v>
      </c>
      <c r="M49">
        <f t="shared" si="12"/>
        <v>0</v>
      </c>
      <c r="N49" s="2">
        <f t="shared" si="12"/>
        <v>50.666666666666664</v>
      </c>
      <c r="O49">
        <f t="shared" si="12"/>
        <v>3573</v>
      </c>
      <c r="P49">
        <f t="shared" si="12"/>
        <v>0</v>
      </c>
      <c r="Q49">
        <f t="shared" si="12"/>
        <v>0</v>
      </c>
      <c r="R49">
        <f t="shared" si="12"/>
        <v>0</v>
      </c>
      <c r="S49">
        <f t="shared" si="12"/>
        <v>0</v>
      </c>
      <c r="T49">
        <f t="shared" si="12"/>
        <v>0</v>
      </c>
      <c r="U49">
        <f t="shared" si="12"/>
        <v>0</v>
      </c>
    </row>
    <row r="50" spans="1:21" ht="16.5" thickTop="1" thickBot="1" x14ac:dyDescent="0.3">
      <c r="A50" s="1" t="s">
        <v>12</v>
      </c>
      <c r="B50">
        <f t="shared" si="2"/>
        <v>1</v>
      </c>
      <c r="C50">
        <f t="shared" si="2"/>
        <v>11408.333333333334</v>
      </c>
      <c r="D50" s="2">
        <f t="shared" si="2"/>
        <v>4.666666666666667</v>
      </c>
      <c r="E50" s="2">
        <f t="shared" si="2"/>
        <v>2785.3333333333335</v>
      </c>
      <c r="F50" s="2">
        <f t="shared" si="2"/>
        <v>1.3333333333333333</v>
      </c>
      <c r="G50">
        <f t="shared" si="2"/>
        <v>525</v>
      </c>
      <c r="H50">
        <f t="shared" ref="H50:I50" si="13">AVERAGE(H17,H28,H39)</f>
        <v>1</v>
      </c>
      <c r="I50" s="2">
        <f t="shared" si="13"/>
        <v>984.66666666666663</v>
      </c>
      <c r="J50">
        <f t="shared" ref="J50:U50" si="14">AVERAGE(J17,J28,J39)</f>
        <v>1</v>
      </c>
      <c r="K50" s="2">
        <f t="shared" si="14"/>
        <v>3801.6666666666665</v>
      </c>
      <c r="L50">
        <f t="shared" si="14"/>
        <v>0</v>
      </c>
      <c r="M50">
        <f t="shared" si="14"/>
        <v>0</v>
      </c>
      <c r="N50" s="2">
        <f t="shared" si="14"/>
        <v>226.33333333333334</v>
      </c>
      <c r="O50">
        <f t="shared" si="14"/>
        <v>21796.666666666668</v>
      </c>
      <c r="P50">
        <f t="shared" si="14"/>
        <v>2</v>
      </c>
      <c r="Q50">
        <f t="shared" si="14"/>
        <v>2</v>
      </c>
      <c r="R50" s="2">
        <f t="shared" si="14"/>
        <v>0.66666666666666663</v>
      </c>
      <c r="S50" s="2">
        <f t="shared" si="14"/>
        <v>0.66666666666666663</v>
      </c>
      <c r="T50" s="2">
        <f t="shared" si="14"/>
        <v>0.33333333333333331</v>
      </c>
      <c r="U50">
        <f t="shared" si="14"/>
        <v>1</v>
      </c>
    </row>
    <row r="51" spans="1:21" ht="16.5" thickTop="1" thickBot="1" x14ac:dyDescent="0.3">
      <c r="A51" s="1" t="s">
        <v>13</v>
      </c>
      <c r="B51">
        <f t="shared" si="2"/>
        <v>2740</v>
      </c>
      <c r="C51" s="2">
        <f t="shared" si="2"/>
        <v>62.333333333333336</v>
      </c>
      <c r="D51" s="2">
        <f t="shared" si="2"/>
        <v>5895.333333333333</v>
      </c>
      <c r="E51">
        <f t="shared" si="2"/>
        <v>123</v>
      </c>
      <c r="F51">
        <f t="shared" si="2"/>
        <v>5919</v>
      </c>
      <c r="G51">
        <f t="shared" si="2"/>
        <v>615</v>
      </c>
      <c r="H51" s="2">
        <f t="shared" ref="H51:I51" si="15">AVERAGE(H18,H29,H40)</f>
        <v>2988.3333333333335</v>
      </c>
      <c r="I51">
        <f t="shared" si="15"/>
        <v>526</v>
      </c>
      <c r="J51" s="2">
        <f t="shared" ref="J51:U51" si="16">AVERAGE(J18,J29,J40)</f>
        <v>2987.6666666666665</v>
      </c>
      <c r="K51">
        <f t="shared" si="16"/>
        <v>2989</v>
      </c>
      <c r="L51" s="2">
        <f t="shared" si="16"/>
        <v>2324.3333333333335</v>
      </c>
      <c r="M51">
        <f t="shared" si="16"/>
        <v>2305</v>
      </c>
      <c r="N51" s="2">
        <f t="shared" si="16"/>
        <v>1146.6666666666667</v>
      </c>
      <c r="O51">
        <f t="shared" si="16"/>
        <v>35</v>
      </c>
      <c r="P51" s="2">
        <f t="shared" si="16"/>
        <v>1725.6666666666667</v>
      </c>
      <c r="Q51" s="2">
        <f t="shared" si="16"/>
        <v>1739.3333333333333</v>
      </c>
      <c r="R51">
        <f t="shared" si="16"/>
        <v>2334</v>
      </c>
      <c r="S51" s="2">
        <f t="shared" si="16"/>
        <v>2348.6666666666665</v>
      </c>
      <c r="T51" s="2">
        <f t="shared" si="16"/>
        <v>2236.3333333333335</v>
      </c>
      <c r="U51">
        <f t="shared" si="16"/>
        <v>2237</v>
      </c>
    </row>
    <row r="52" spans="1:21" ht="16.5" thickTop="1" thickBot="1" x14ac:dyDescent="0.3">
      <c r="A52" s="1" t="s">
        <v>14</v>
      </c>
      <c r="B52">
        <f t="shared" si="2"/>
        <v>2742</v>
      </c>
      <c r="C52" s="2">
        <f t="shared" si="2"/>
        <v>57.333333333333336</v>
      </c>
      <c r="D52" s="2">
        <f t="shared" si="2"/>
        <v>5920.666666666667</v>
      </c>
      <c r="E52">
        <f t="shared" si="2"/>
        <v>116</v>
      </c>
      <c r="F52" s="2">
        <f t="shared" si="2"/>
        <v>5930.333333333333</v>
      </c>
      <c r="G52">
        <f t="shared" si="2"/>
        <v>579</v>
      </c>
      <c r="H52" s="2">
        <f t="shared" ref="H52:I52" si="17">AVERAGE(H19,H30,H41)</f>
        <v>2984.6666666666665</v>
      </c>
      <c r="I52">
        <f t="shared" si="17"/>
        <v>524</v>
      </c>
      <c r="J52" s="2">
        <f t="shared" ref="J52:U52" si="18">AVERAGE(J19,J30,J41)</f>
        <v>2971.6666666666665</v>
      </c>
      <c r="K52">
        <f t="shared" si="18"/>
        <v>554</v>
      </c>
      <c r="L52">
        <f t="shared" si="18"/>
        <v>2314</v>
      </c>
      <c r="M52">
        <f t="shared" si="18"/>
        <v>2305</v>
      </c>
      <c r="N52">
        <f t="shared" si="18"/>
        <v>1111</v>
      </c>
      <c r="O52" s="2">
        <f t="shared" si="18"/>
        <v>33.666666666666664</v>
      </c>
      <c r="P52" s="2">
        <f t="shared" si="18"/>
        <v>1717.6666666666667</v>
      </c>
      <c r="Q52">
        <f t="shared" si="18"/>
        <v>1728</v>
      </c>
      <c r="R52" s="2">
        <f t="shared" si="18"/>
        <v>2327.6666666666665</v>
      </c>
      <c r="S52" s="2">
        <f t="shared" si="18"/>
        <v>2347.6666666666665</v>
      </c>
      <c r="T52" s="2">
        <f t="shared" si="18"/>
        <v>2219.3333333333335</v>
      </c>
      <c r="U52">
        <f t="shared" si="18"/>
        <v>2237</v>
      </c>
    </row>
    <row r="53" spans="1:21" ht="15.75" thickTop="1" x14ac:dyDescent="0.25"/>
    <row r="54" spans="1:21" ht="15.75" x14ac:dyDescent="0.25">
      <c r="B54" s="3" t="s">
        <v>23</v>
      </c>
    </row>
    <row r="55" spans="1:21" ht="15.75" x14ac:dyDescent="0.25">
      <c r="B55" s="3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Rozencwajg-Hays</dc:creator>
  <cp:lastModifiedBy>Louis Rozencwajg-Hays</cp:lastModifiedBy>
  <dcterms:created xsi:type="dcterms:W3CDTF">2018-03-02T18:35:41Z</dcterms:created>
  <dcterms:modified xsi:type="dcterms:W3CDTF">2018-03-05T23:35:23Z</dcterms:modified>
</cp:coreProperties>
</file>