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nuclear\"/>
    </mc:Choice>
  </mc:AlternateContent>
  <xr:revisionPtr revIDLastSave="0" documentId="13_ncr:1_{DCD3661C-397C-4104-9A7D-4E5DB3826FA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 a="1"/>
  <c r="G2" i="3" s="1"/>
  <c r="G5" i="2" l="1"/>
  <c r="G31" i="1" l="1"/>
  <c r="G33" i="1" s="1"/>
  <c r="G4" i="2" l="1"/>
  <c r="G3" i="2"/>
  <c r="G2" i="2"/>
  <c r="B21" i="2"/>
  <c r="C31" i="1" l="1"/>
  <c r="C33" i="1" s="1"/>
  <c r="D31" i="1"/>
  <c r="D33" i="1" s="1"/>
  <c r="E31" i="1"/>
  <c r="E33" i="1" s="1"/>
  <c r="F31" i="1"/>
  <c r="F33" i="1" s="1"/>
  <c r="H31" i="1"/>
  <c r="H33" i="1" s="1"/>
  <c r="B31" i="1"/>
  <c r="B33" i="1" s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<sst xmlns="http://schemas.openxmlformats.org/spreadsheetml/2006/main" count="74" uniqueCount="47">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</sst>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130348.41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4494.3619515199998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57598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6350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21" workbookViewId="0">
      <selection activeCell="B33" sqref="B33:H3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L2" t="s">
        <v>8</v>
      </c>
    </row>
    <row r="3" spans="1:12" x14ac:dyDescent="0.35">
      <c r="A3">
        <v>2</v>
      </c>
      <c r="D3">
        <v>244</v>
      </c>
      <c r="K3" t="s">
        <v>1</v>
      </c>
      <c r="L3">
        <v>0</v>
      </c>
    </row>
    <row r="4" spans="1:12" x14ac:dyDescent="0.35">
      <c r="A4">
        <v>3</v>
      </c>
      <c r="D4">
        <v>3426</v>
      </c>
      <c r="E4">
        <v>52</v>
      </c>
      <c r="K4" t="s">
        <v>2</v>
      </c>
      <c r="L4">
        <v>35613</v>
      </c>
    </row>
    <row r="5" spans="1:12" x14ac:dyDescent="0.35">
      <c r="A5">
        <v>4</v>
      </c>
      <c r="E5">
        <v>5364</v>
      </c>
      <c r="K5" t="s">
        <v>3</v>
      </c>
      <c r="L5">
        <v>14667</v>
      </c>
    </row>
    <row r="6" spans="1:12" x14ac:dyDescent="0.35">
      <c r="A6">
        <v>5</v>
      </c>
      <c r="D6">
        <v>102</v>
      </c>
      <c r="K6" t="s">
        <v>4</v>
      </c>
      <c r="L6">
        <v>30634</v>
      </c>
    </row>
    <row r="7" spans="1:12" x14ac:dyDescent="0.35">
      <c r="A7">
        <v>6</v>
      </c>
      <c r="D7">
        <v>39</v>
      </c>
      <c r="K7" t="s">
        <v>5</v>
      </c>
      <c r="L7">
        <v>0</v>
      </c>
    </row>
    <row r="8" spans="1:12" x14ac:dyDescent="0.35">
      <c r="A8">
        <v>7</v>
      </c>
      <c r="D8">
        <v>1298</v>
      </c>
      <c r="K8" t="s">
        <v>43</v>
      </c>
      <c r="L8">
        <v>0</v>
      </c>
    </row>
    <row r="9" spans="1:12" x14ac:dyDescent="0.35">
      <c r="A9">
        <v>8</v>
      </c>
      <c r="H9">
        <v>1438</v>
      </c>
      <c r="K9" t="s">
        <v>6</v>
      </c>
      <c r="L9">
        <v>19114</v>
      </c>
    </row>
    <row r="10" spans="1:12" x14ac:dyDescent="0.35">
      <c r="A10">
        <v>9</v>
      </c>
      <c r="D10">
        <v>2203</v>
      </c>
    </row>
    <row r="11" spans="1:12" x14ac:dyDescent="0.35">
      <c r="A11">
        <v>10</v>
      </c>
      <c r="D11">
        <v>2064</v>
      </c>
      <c r="H11">
        <v>305</v>
      </c>
    </row>
    <row r="12" spans="1:12" x14ac:dyDescent="0.35">
      <c r="A12">
        <v>11</v>
      </c>
      <c r="D12">
        <v>243</v>
      </c>
      <c r="E12">
        <v>1328</v>
      </c>
      <c r="H12">
        <v>6730</v>
      </c>
    </row>
    <row r="13" spans="1:12" x14ac:dyDescent="0.35">
      <c r="A13">
        <v>12</v>
      </c>
      <c r="E13">
        <v>3301</v>
      </c>
      <c r="H13">
        <v>1410</v>
      </c>
    </row>
    <row r="14" spans="1:12" x14ac:dyDescent="0.35">
      <c r="A14">
        <v>13</v>
      </c>
      <c r="D14">
        <v>2645</v>
      </c>
      <c r="H14">
        <v>3297</v>
      </c>
    </row>
    <row r="15" spans="1:12" x14ac:dyDescent="0.35">
      <c r="A15">
        <v>14</v>
      </c>
    </row>
    <row r="16" spans="1:12" x14ac:dyDescent="0.35">
      <c r="A16">
        <v>15</v>
      </c>
      <c r="C16">
        <v>2640</v>
      </c>
    </row>
    <row r="17" spans="1:8" x14ac:dyDescent="0.35">
      <c r="A17">
        <v>16</v>
      </c>
      <c r="D17">
        <v>170</v>
      </c>
      <c r="E17">
        <v>3885</v>
      </c>
    </row>
    <row r="18" spans="1:8" x14ac:dyDescent="0.35">
      <c r="A18">
        <v>17</v>
      </c>
    </row>
    <row r="19" spans="1:8" x14ac:dyDescent="0.35">
      <c r="A19">
        <v>18</v>
      </c>
      <c r="D19">
        <v>560</v>
      </c>
    </row>
    <row r="20" spans="1:8" x14ac:dyDescent="0.35">
      <c r="A20">
        <v>19</v>
      </c>
      <c r="D20">
        <v>477</v>
      </c>
      <c r="E20">
        <v>6000</v>
      </c>
      <c r="H20">
        <v>601</v>
      </c>
    </row>
    <row r="21" spans="1:8" x14ac:dyDescent="0.35">
      <c r="A21">
        <v>20</v>
      </c>
      <c r="C21">
        <v>8018</v>
      </c>
      <c r="E21">
        <v>4524</v>
      </c>
    </row>
    <row r="22" spans="1:8" x14ac:dyDescent="0.35">
      <c r="A22">
        <v>21</v>
      </c>
      <c r="C22">
        <v>10803</v>
      </c>
      <c r="H22">
        <v>343</v>
      </c>
    </row>
    <row r="23" spans="1:8" x14ac:dyDescent="0.35">
      <c r="A23">
        <v>22</v>
      </c>
      <c r="H23">
        <v>2799</v>
      </c>
    </row>
    <row r="24" spans="1:8" x14ac:dyDescent="0.35">
      <c r="A24">
        <v>23</v>
      </c>
      <c r="C24">
        <v>3454</v>
      </c>
    </row>
    <row r="25" spans="1:8" x14ac:dyDescent="0.35">
      <c r="A25">
        <v>24</v>
      </c>
    </row>
    <row r="26" spans="1:8" x14ac:dyDescent="0.35">
      <c r="A26">
        <v>25</v>
      </c>
      <c r="C26">
        <v>791</v>
      </c>
      <c r="H26">
        <v>27</v>
      </c>
    </row>
    <row r="27" spans="1:8" x14ac:dyDescent="0.35">
      <c r="A27">
        <v>26</v>
      </c>
      <c r="C27">
        <v>1555</v>
      </c>
      <c r="E27">
        <v>6819</v>
      </c>
      <c r="H27">
        <v>1186</v>
      </c>
    </row>
    <row r="28" spans="1:8" x14ac:dyDescent="0.35">
      <c r="A28">
        <v>27</v>
      </c>
      <c r="C28">
        <v>5586</v>
      </c>
      <c r="D28">
        <v>881</v>
      </c>
      <c r="E28">
        <v>3536</v>
      </c>
    </row>
    <row r="29" spans="1:8" x14ac:dyDescent="0.35">
      <c r="A29">
        <v>28</v>
      </c>
      <c r="C29">
        <v>1357</v>
      </c>
    </row>
    <row r="30" spans="1:8" x14ac:dyDescent="0.35">
      <c r="A30">
        <v>29</v>
      </c>
      <c r="C30">
        <v>1733</v>
      </c>
      <c r="H30">
        <v>1103</v>
      </c>
    </row>
    <row r="31" spans="1:8" x14ac:dyDescent="0.35">
      <c r="A31" s="1" t="s">
        <v>7</v>
      </c>
      <c r="B31" s="1">
        <f>SUM(B2:B30)</f>
        <v>0</v>
      </c>
      <c r="C31" s="1">
        <f t="shared" ref="C31:H31" si="0">SUM(C2:C30)</f>
        <v>35937</v>
      </c>
      <c r="D31" s="1">
        <f t="shared" si="0"/>
        <v>14352</v>
      </c>
      <c r="E31" s="1">
        <f t="shared" si="0"/>
        <v>34809</v>
      </c>
      <c r="F31" s="1">
        <f t="shared" si="0"/>
        <v>0</v>
      </c>
      <c r="G31" s="1">
        <f>SUM(G2:G30)</f>
        <v>0</v>
      </c>
      <c r="H31" s="1">
        <f t="shared" si="0"/>
        <v>19239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0</v>
      </c>
      <c r="C33">
        <f t="shared" ref="C33:H33" si="1">C31*C32/1000000</f>
        <v>16171.65</v>
      </c>
      <c r="D33">
        <f t="shared" si="1"/>
        <v>16074.24</v>
      </c>
      <c r="E33">
        <f t="shared" si="1"/>
        <v>56738.67</v>
      </c>
      <c r="F33">
        <f t="shared" si="1"/>
        <v>0</v>
      </c>
      <c r="G33">
        <f>G31*G32/1000000</f>
        <v>0</v>
      </c>
      <c r="H33">
        <f t="shared" si="1"/>
        <v>41363.85</v>
      </c>
    </row>
    <row r="35" spans="1:8" x14ac:dyDescent="0.35">
      <c r="A35" t="s">
        <v>22</v>
      </c>
      <c r="B35" s="4">
        <f>SUM(B33:H33)</f>
        <v>130348.41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2" sqref="G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0</v>
      </c>
      <c r="F2" t="s">
        <v>27</v>
      </c>
      <c r="G2" s="2" cm="1">
        <f t="array" ref="G2">SUM(C2:C51*D2:D51)/1000000</f>
        <v>1960.4296765199997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1</v>
      </c>
    </row>
    <row r="8" spans="1:8" x14ac:dyDescent="0.35">
      <c r="A8">
        <v>4</v>
      </c>
      <c r="B8">
        <v>6</v>
      </c>
      <c r="C8">
        <v>30715779.600000001</v>
      </c>
      <c r="D8" s="3">
        <v>1</v>
      </c>
    </row>
    <row r="9" spans="1:8" x14ac:dyDescent="0.35">
      <c r="A9">
        <v>4</v>
      </c>
      <c r="B9">
        <v>5</v>
      </c>
      <c r="C9">
        <v>30751000</v>
      </c>
      <c r="D9" s="3">
        <v>1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1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1</v>
      </c>
    </row>
    <row r="16" spans="1:8" x14ac:dyDescent="0.35">
      <c r="A16">
        <v>9</v>
      </c>
      <c r="B16">
        <v>10</v>
      </c>
      <c r="C16">
        <v>22393222</v>
      </c>
      <c r="D16" s="3">
        <v>1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1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1</v>
      </c>
    </row>
    <row r="25" spans="1:4" x14ac:dyDescent="0.35">
      <c r="A25">
        <v>13</v>
      </c>
      <c r="B25">
        <v>14</v>
      </c>
      <c r="C25">
        <v>76873680</v>
      </c>
      <c r="D25" s="3">
        <v>1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1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1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1</v>
      </c>
    </row>
    <row r="38" spans="1:4" x14ac:dyDescent="0.35">
      <c r="A38">
        <v>20</v>
      </c>
      <c r="B38">
        <v>21</v>
      </c>
      <c r="C38">
        <v>141920334.39999998</v>
      </c>
      <c r="D38" s="3">
        <v>1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1</v>
      </c>
    </row>
    <row r="41" spans="1:4" x14ac:dyDescent="0.35">
      <c r="A41">
        <v>22</v>
      </c>
      <c r="B41">
        <v>25</v>
      </c>
      <c r="C41">
        <v>90150663</v>
      </c>
      <c r="D41" s="3">
        <v>1</v>
      </c>
    </row>
    <row r="42" spans="1:4" x14ac:dyDescent="0.35">
      <c r="A42">
        <v>21</v>
      </c>
      <c r="B42">
        <v>22</v>
      </c>
      <c r="C42">
        <v>80369132.800000012</v>
      </c>
      <c r="D42" s="3">
        <v>1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1</v>
      </c>
    </row>
    <row r="48" spans="1:4" x14ac:dyDescent="0.35">
      <c r="A48">
        <v>25</v>
      </c>
      <c r="B48">
        <v>26</v>
      </c>
      <c r="C48">
        <v>328458268.80000001</v>
      </c>
      <c r="D48" s="3">
        <v>0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topLeftCell="A10" workbookViewId="0">
      <selection activeCell="F22" sqref="F22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8" x14ac:dyDescent="0.35">
      <c r="G1" t="s">
        <v>41</v>
      </c>
      <c r="H1" t="s">
        <v>42</v>
      </c>
    </row>
    <row r="2" spans="1:8" x14ac:dyDescent="0.35">
      <c r="A2" t="s">
        <v>29</v>
      </c>
      <c r="B2">
        <v>0</v>
      </c>
      <c r="C2" t="s">
        <v>9</v>
      </c>
      <c r="D2">
        <v>0</v>
      </c>
      <c r="F2" t="s">
        <v>10</v>
      </c>
      <c r="G2" s="2">
        <f>SUM(B2:B8)</f>
        <v>130348.41</v>
      </c>
      <c r="H2" s="2">
        <v>135047.56</v>
      </c>
    </row>
    <row r="3" spans="1:8" x14ac:dyDescent="0.35">
      <c r="A3" t="s">
        <v>30</v>
      </c>
      <c r="B3">
        <v>16171.65</v>
      </c>
      <c r="C3" t="s">
        <v>9</v>
      </c>
      <c r="D3">
        <v>11641.05</v>
      </c>
      <c r="F3" t="s">
        <v>35</v>
      </c>
      <c r="G3" s="2">
        <f>B9+B10+B20</f>
        <v>4494.3619515199998</v>
      </c>
      <c r="H3" s="2">
        <v>4564.44836012</v>
      </c>
    </row>
    <row r="4" spans="1:8" x14ac:dyDescent="0.35">
      <c r="A4" t="s">
        <v>31</v>
      </c>
      <c r="B4">
        <v>16074.24</v>
      </c>
      <c r="C4" t="s">
        <v>9</v>
      </c>
      <c r="D4">
        <v>14548.8</v>
      </c>
      <c r="F4" t="s">
        <v>36</v>
      </c>
      <c r="G4">
        <f>SUM(B12:B17)</f>
        <v>57598</v>
      </c>
      <c r="H4">
        <v>76622</v>
      </c>
    </row>
    <row r="5" spans="1:8" x14ac:dyDescent="0.35">
      <c r="A5" t="s">
        <v>32</v>
      </c>
      <c r="B5">
        <v>56738.67</v>
      </c>
      <c r="C5" t="s">
        <v>9</v>
      </c>
      <c r="D5">
        <v>48455.01</v>
      </c>
      <c r="F5" t="s">
        <v>37</v>
      </c>
      <c r="G5" s="2">
        <f>B11</f>
        <v>6350</v>
      </c>
      <c r="H5" s="2">
        <v>126.851975</v>
      </c>
    </row>
    <row r="6" spans="1:8" x14ac:dyDescent="0.35">
      <c r="A6" t="s">
        <v>33</v>
      </c>
      <c r="B6">
        <v>0</v>
      </c>
      <c r="C6" t="s">
        <v>9</v>
      </c>
      <c r="D6">
        <v>49500</v>
      </c>
    </row>
    <row r="7" spans="1:8" x14ac:dyDescent="0.35">
      <c r="A7" t="s">
        <v>44</v>
      </c>
      <c r="B7">
        <v>0</v>
      </c>
      <c r="C7" t="s">
        <v>9</v>
      </c>
    </row>
    <row r="8" spans="1:8" x14ac:dyDescent="0.35">
      <c r="A8" t="s">
        <v>34</v>
      </c>
      <c r="B8">
        <v>41363.85</v>
      </c>
      <c r="C8" t="s">
        <v>9</v>
      </c>
      <c r="D8">
        <v>11134.85</v>
      </c>
    </row>
    <row r="9" spans="1:8" x14ac:dyDescent="0.35">
      <c r="A9" t="s">
        <v>11</v>
      </c>
      <c r="B9" s="2">
        <v>1960.4296765199997</v>
      </c>
      <c r="C9" t="s">
        <v>9</v>
      </c>
      <c r="D9">
        <v>2395.1104179199997</v>
      </c>
    </row>
    <row r="10" spans="1:8" x14ac:dyDescent="0.35">
      <c r="A10" t="s">
        <v>12</v>
      </c>
      <c r="B10" s="2">
        <v>2536.9322750000001</v>
      </c>
      <c r="C10" t="s">
        <v>9</v>
      </c>
      <c r="D10" s="2">
        <v>2536.9322750000001</v>
      </c>
      <c r="G10" s="2"/>
      <c r="H10" s="2"/>
    </row>
    <row r="11" spans="1:8" x14ac:dyDescent="0.35">
      <c r="A11" t="s">
        <v>13</v>
      </c>
      <c r="B11">
        <v>6350</v>
      </c>
      <c r="C11" t="s">
        <v>9</v>
      </c>
      <c r="G11" s="5">
        <v>3404168.8139999998</v>
      </c>
    </row>
    <row r="12" spans="1:8" x14ac:dyDescent="0.35">
      <c r="A12" t="s">
        <v>14</v>
      </c>
      <c r="B12">
        <v>0</v>
      </c>
      <c r="C12" t="s">
        <v>9</v>
      </c>
    </row>
    <row r="13" spans="1:8" x14ac:dyDescent="0.35">
      <c r="A13" t="s">
        <v>15</v>
      </c>
      <c r="B13">
        <v>7042</v>
      </c>
      <c r="C13" t="s">
        <v>9</v>
      </c>
    </row>
    <row r="14" spans="1:8" x14ac:dyDescent="0.35">
      <c r="A14" t="s">
        <v>16</v>
      </c>
      <c r="B14">
        <v>10112</v>
      </c>
      <c r="C14" t="s">
        <v>9</v>
      </c>
    </row>
    <row r="15" spans="1:8" x14ac:dyDescent="0.35">
      <c r="A15" t="s">
        <v>17</v>
      </c>
      <c r="B15">
        <v>40444</v>
      </c>
      <c r="C15" t="s">
        <v>9</v>
      </c>
    </row>
    <row r="16" spans="1:8" x14ac:dyDescent="0.35">
      <c r="A16" t="s">
        <v>18</v>
      </c>
      <c r="B16">
        <v>0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1520</v>
      </c>
      <c r="C18" t="s">
        <v>9</v>
      </c>
    </row>
    <row r="19" spans="1:7" x14ac:dyDescent="0.35">
      <c r="A19" t="s">
        <v>45</v>
      </c>
      <c r="B19">
        <v>0</v>
      </c>
      <c r="C19" t="s">
        <v>9</v>
      </c>
    </row>
    <row r="20" spans="1:7" x14ac:dyDescent="0.35">
      <c r="A20" t="s">
        <v>20</v>
      </c>
      <c r="B20">
        <v>-3</v>
      </c>
      <c r="C20" t="s">
        <v>9</v>
      </c>
    </row>
    <row r="21" spans="1:7" x14ac:dyDescent="0.35">
      <c r="A21" t="s">
        <v>28</v>
      </c>
      <c r="B21" s="2">
        <f>SUM(B2:B20)</f>
        <v>200310.77195152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2021-07-24T17:04:33Z</dcterms:modified>
</cp:coreProperties>
</file>