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D:\Vy\university\learn more\1. Course\vi mạch\2. ICTC\2. ICTC_DV System verilog UVM\"/>
    </mc:Choice>
  </mc:AlternateContent>
  <xr:revisionPtr revIDLastSave="0" documentId="13_ncr:1_{10DAE972-2DBA-444F-8379-7DBFD40561E7}" xr6:coauthVersionLast="47" xr6:coauthVersionMax="47" xr10:uidLastSave="{00000000-0000-0000-0000-000000000000}"/>
  <bookViews>
    <workbookView xWindow="28680" yWindow="-120" windowWidth="29040" windowHeight="15840" xr2:uid="{00000000-000D-0000-FFFF-FFFF00000000}"/>
  </bookViews>
  <sheets>
    <sheet name="Vpla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5" roundtripDataChecksum="XpRnswihPvmngj3lGlFJZ0RsYnVs1D4PkH+7LpQPy2Y="/>
    </ext>
  </extLst>
</workbook>
</file>

<file path=xl/calcChain.xml><?xml version="1.0" encoding="utf-8"?>
<calcChain xmlns="http://schemas.openxmlformats.org/spreadsheetml/2006/main">
  <c r="B3" i="1" l="1"/>
  <c r="B2" i="1"/>
  <c r="B1" i="1"/>
</calcChain>
</file>

<file path=xl/sharedStrings.xml><?xml version="1.0" encoding="utf-8"?>
<sst xmlns="http://schemas.openxmlformats.org/spreadsheetml/2006/main" count="307" uniqueCount="185">
  <si>
    <t>Total Items</t>
  </si>
  <si>
    <t>Pass Items</t>
  </si>
  <si>
    <t>Fail Items</t>
  </si>
  <si>
    <t>NY Items</t>
  </si>
  <si>
    <t>Section</t>
  </si>
  <si>
    <t>Main Title</t>
  </si>
  <si>
    <t>Description</t>
  </si>
  <si>
    <t>Testname</t>
  </si>
  <si>
    <t>Priority</t>
  </si>
  <si>
    <t>Method</t>
  </si>
  <si>
    <t>Owner</t>
  </si>
  <si>
    <t>Status</t>
  </si>
  <si>
    <t>Milestone</t>
  </si>
  <si>
    <t>Remark</t>
  </si>
  <si>
    <t>Register test</t>
  </si>
  <si>
    <t>Read default value</t>
  </si>
  <si>
    <t>Directed</t>
  </si>
  <si>
    <t>Read and Write value check</t>
  </si>
  <si>
    <t>Reset on the fly check</t>
  </si>
  <si>
    <t>Clock divsor test</t>
  </si>
  <si>
    <t>No divide</t>
  </si>
  <si>
    <t>NY</t>
  </si>
  <si>
    <t>Divide by 2</t>
  </si>
  <si>
    <t>Divide by 4</t>
  </si>
  <si>
    <t>Divide by 8</t>
  </si>
  <si>
    <t>Interrupt test</t>
  </si>
  <si>
    <t>Count down</t>
  </si>
  <si>
    <t>Count up</t>
  </si>
  <si>
    <t xml:space="preserve">Check reserved register </t>
  </si>
  <si>
    <t>Check interrupt in TSR register</t>
  </si>
  <si>
    <t>Divisor with Load</t>
  </si>
  <si>
    <t>Counter combine with divisor test</t>
  </si>
  <si>
    <t>Count from 0, no divide</t>
  </si>
  <si>
    <t>Count from 0, divide by 4</t>
  </si>
  <si>
    <t>Count from 0, divide by 2</t>
  </si>
  <si>
    <t>Count from 0, divide by 8</t>
  </si>
  <si>
    <t>Count from random, no divide</t>
  </si>
  <si>
    <t>Count from random, divide by 2</t>
  </si>
  <si>
    <t>Count from random, divide by 4</t>
  </si>
  <si>
    <t>Count from random, divide by 8</t>
  </si>
  <si>
    <t>Cross count up and count down</t>
  </si>
  <si>
    <t>Count up from 0, then changes to count down</t>
  </si>
  <si>
    <t>Count down from 0, then changes to count up</t>
  </si>
  <si>
    <t>Count up from random, then changes to count down</t>
  </si>
  <si>
    <t>Count down from random, then changes to count up</t>
  </si>
  <si>
    <t>Count up with divide by 2, then changes to divide by 8</t>
  </si>
  <si>
    <t>Changes divide mode at middle</t>
  </si>
  <si>
    <t>Nguyễn Vy</t>
  </si>
  <si>
    <t>Count up with divide by 4, then changes to divide by 8</t>
  </si>
  <si>
    <t>Count down with divide by 2, then changes to divide by 8</t>
  </si>
  <si>
    <t>Count down with divide by 4, then changes to divide by 8</t>
  </si>
  <si>
    <t>Count up with no divide, then changes to divide by 8</t>
  </si>
  <si>
    <t>2.1.1</t>
  </si>
  <si>
    <t>2.1.2</t>
  </si>
  <si>
    <t>2.1.3</t>
  </si>
  <si>
    <t>2.1.4</t>
  </si>
  <si>
    <t>2.1.5</t>
  </si>
  <si>
    <t>2.1.6</t>
  </si>
  <si>
    <t>2.1.7</t>
  </si>
  <si>
    <t>2.1.8</t>
  </si>
  <si>
    <t>2.1.9</t>
  </si>
  <si>
    <t>Count down with divide by no divide, then changes to divide by 8</t>
  </si>
  <si>
    <t>2.2.1</t>
  </si>
  <si>
    <t>2.2.2</t>
  </si>
  <si>
    <t>2.2.3</t>
  </si>
  <si>
    <t>2.2.4</t>
  </si>
  <si>
    <t>2.2.5</t>
  </si>
  <si>
    <t>2.2.6</t>
  </si>
  <si>
    <t>2.2.7</t>
  </si>
  <si>
    <t>2.2.8</t>
  </si>
  <si>
    <t>2.2.9</t>
  </si>
  <si>
    <t>2.3.1</t>
  </si>
  <si>
    <t>2.3.2</t>
  </si>
  <si>
    <t>2.3.3</t>
  </si>
  <si>
    <t>2.3.4</t>
  </si>
  <si>
    <t>2.4.1</t>
  </si>
  <si>
    <t>2.4.2</t>
  </si>
  <si>
    <t>2.4.3</t>
  </si>
  <si>
    <t>2.4.4</t>
  </si>
  <si>
    <t>2.4.5</t>
  </si>
  <si>
    <t>2.4.6</t>
  </si>
  <si>
    <t>High</t>
  </si>
  <si>
    <t>Medium</t>
  </si>
  <si>
    <t>Check underflow forward input</t>
  </si>
  <si>
    <t>Check overflow forward input</t>
  </si>
  <si>
    <t>Check underflow not forward input</t>
  </si>
  <si>
    <t>Check overflow not forward input</t>
  </si>
  <si>
    <t>NYST</t>
  </si>
  <si>
    <r>
      <t xml:space="preserve">1. Wait for reset and clock stable
2. Read value of 4 register
</t>
    </r>
    <r>
      <rPr>
        <b/>
        <sz val="11"/>
        <color theme="1"/>
        <rFont val="Calibri"/>
      </rPr>
      <t>Pass condition</t>
    </r>
    <r>
      <rPr>
        <sz val="11"/>
        <color theme="1"/>
        <rFont val="Calibri"/>
      </rPr>
      <t>: Check value matching with default value mention in RTL spec</t>
    </r>
  </si>
  <si>
    <r>
      <t xml:space="preserve">1. Wait for reset and clock stable
2. Write random value of 4 register
3. Read value of 4 register
</t>
    </r>
    <r>
      <rPr>
        <b/>
        <sz val="11"/>
        <color theme="1"/>
        <rFont val="Calibri"/>
        <family val="2"/>
      </rPr>
      <t>Pass condition</t>
    </r>
    <r>
      <rPr>
        <sz val="11"/>
        <color theme="1"/>
        <rFont val="Calibri"/>
        <family val="2"/>
      </rPr>
      <t xml:space="preserve">: Check value matching </t>
    </r>
  </si>
  <si>
    <r>
      <t xml:space="preserve">1. Wait for reset and clock stable
2. Write random value of 4 register
3. Reset system
4. Read value of 4 register  
</t>
    </r>
    <r>
      <rPr>
        <b/>
        <sz val="11"/>
        <color theme="1"/>
        <rFont val="Calibri"/>
        <family val="2"/>
      </rPr>
      <t>Pass condition</t>
    </r>
    <r>
      <rPr>
        <sz val="11"/>
        <color theme="1"/>
        <rFont val="Calibri"/>
        <family val="2"/>
      </rPr>
      <t>: Check value matching with default value mention in RTL spec</t>
    </r>
  </si>
  <si>
    <r>
      <t xml:space="preserve">1. Wait for reset and clock stable
2. Write random value of reserved register
3. Read value of reserved register
</t>
    </r>
    <r>
      <rPr>
        <b/>
        <sz val="11"/>
        <color theme="1"/>
        <rFont val="Calibri"/>
        <family val="2"/>
      </rPr>
      <t>Pass condition:</t>
    </r>
    <r>
      <rPr>
        <sz val="11"/>
        <color theme="1"/>
        <rFont val="Calibri"/>
        <family val="2"/>
      </rPr>
      <t xml:space="preserve"> Check value equal is 0</t>
    </r>
  </si>
  <si>
    <r>
      <t xml:space="preserve">1. Wait for reset and clock stable
2. Write data 32'b11 to TCR register
3. Wait 255 posedge clk_in
</t>
    </r>
    <r>
      <rPr>
        <b/>
        <sz val="11"/>
        <color theme="1"/>
        <rFont val="Calibri"/>
        <family val="2"/>
      </rPr>
      <t>Pass condition:</t>
    </r>
    <r>
      <rPr>
        <sz val="11"/>
        <color theme="1"/>
        <rFont val="Calibri"/>
        <family val="2"/>
      </rPr>
      <t xml:space="preserve"> Check interrupt is not asserted</t>
    </r>
  </si>
  <si>
    <t>reg_def_test</t>
  </si>
  <si>
    <t>reg_rw_test</t>
  </si>
  <si>
    <t>reg_rs_test</t>
  </si>
  <si>
    <t>reg_reserved_test</t>
  </si>
  <si>
    <t>cnt_up_div1_test</t>
  </si>
  <si>
    <t>cnt_up_div2_test</t>
  </si>
  <si>
    <t>cnt_up_div4_test</t>
  </si>
  <si>
    <t>cnt_up_div8_test</t>
  </si>
  <si>
    <t>cnt_up_rd_div1_test</t>
  </si>
  <si>
    <t>cnt_up_rd_div2_test</t>
  </si>
  <si>
    <t>cnt_up_rd_div4_test</t>
  </si>
  <si>
    <t>cnt_up_rd_div8_test</t>
  </si>
  <si>
    <t>cnt_up_change_test</t>
  </si>
  <si>
    <t>cnt_dw_div1_test</t>
  </si>
  <si>
    <t>cnt_dw_div2_test</t>
  </si>
  <si>
    <t>cnt_dw_div4_test</t>
  </si>
  <si>
    <t>cnt_dw_div8_test</t>
  </si>
  <si>
    <t>cnt_dw_rd_div1_test</t>
  </si>
  <si>
    <t>cnt_dw_rd_div2_test</t>
  </si>
  <si>
    <t>cnt_dw_rd_div4_test</t>
  </si>
  <si>
    <t>cnt_dw_rd_div8_test</t>
  </si>
  <si>
    <t>cnt_dw_change_test</t>
  </si>
  <si>
    <t>cnt_up_dw_test</t>
  </si>
  <si>
    <t>cnt_up_dw_rd_test</t>
  </si>
  <si>
    <t>cnt_dw_up_test</t>
  </si>
  <si>
    <t>cnt_dw_up_rd_test</t>
  </si>
  <si>
    <t>cnt_up_div_1_8_test</t>
  </si>
  <si>
    <t>cnt_up_div_2_8_test</t>
  </si>
  <si>
    <t>cnt_up_div_4_8_test</t>
  </si>
  <si>
    <t>cnt_dw_div_1_8_test</t>
  </si>
  <si>
    <t>cnt_dw_div_2_8_test</t>
  </si>
  <si>
    <t>cnt_dw_div_4_8_test</t>
  </si>
  <si>
    <t>underflow_en_test</t>
  </si>
  <si>
    <t>underflow_dis_test</t>
  </si>
  <si>
    <t>overflow_en_test</t>
  </si>
  <si>
    <t>overflow_dis_test</t>
  </si>
  <si>
    <t>18/9</t>
  </si>
  <si>
    <t>reg_tsr_test</t>
  </si>
  <si>
    <r>
      <t xml:space="preserve">1. Wait for reset and clock stable
2. Write data 8'b11 to TIE register
3. Write data 8'h01 to TCR register 
4. Wait interrupt is asserted 
5. Write data 8'h00 to TSR register
6. Read value of TSR register
7. Write data 8'b01 to TSR register
8. Read value of TSR register
9. Write data 8'b11 to TCR register
10. Wait interrupt is asserted
11. Write data 8'b00 to TSR register
12. Read value of TSR register
13. Write data 8'b10 to TSR register
14. Read value of TSR register
</t>
    </r>
    <r>
      <rPr>
        <b/>
        <sz val="11"/>
        <color theme="1"/>
        <rFont val="Calibri"/>
        <family val="2"/>
      </rPr>
      <t>Pass condition</t>
    </r>
    <r>
      <rPr>
        <sz val="11"/>
        <color theme="1"/>
        <rFont val="Calibri"/>
        <family val="2"/>
      </rPr>
      <t>: Check underflow bit and overflow bit is matching</t>
    </r>
  </si>
  <si>
    <t>20/9</t>
  </si>
  <si>
    <t>22/9</t>
  </si>
  <si>
    <t>24/9</t>
  </si>
  <si>
    <t>26/9</t>
  </si>
  <si>
    <t>28/9</t>
  </si>
  <si>
    <t>30/9</t>
  </si>
  <si>
    <r>
      <t xml:space="preserve">1. Wait for reset and clock stable
2. Write data 8'b10 to TIE register
3. Write data 8'b11 to TCR register
4. Wait 255 posedge clk_in
</t>
    </r>
    <r>
      <rPr>
        <b/>
        <sz val="11"/>
        <color theme="1"/>
        <rFont val="Calibri"/>
        <family val="2"/>
      </rPr>
      <t>Pass condition:</t>
    </r>
    <r>
      <rPr>
        <sz val="11"/>
        <color theme="1"/>
        <rFont val="Calibri"/>
        <family val="2"/>
      </rPr>
      <t xml:space="preserve"> Check interrupt is asserted</t>
    </r>
  </si>
  <si>
    <t>Check underflow and overflow forward input</t>
  </si>
  <si>
    <t>ud_over_en_test</t>
  </si>
  <si>
    <t>Check underflow and overflow not forward input</t>
  </si>
  <si>
    <t>ud_over_dis_test</t>
  </si>
  <si>
    <r>
      <t xml:space="preserve">1. Wait for reset and clock stable
2. Write data 8'b11 to TIE register
3. Write data 8'b01 to TCR register
4. Wait 255 posedge clk_in
5. Write 8'b11 to TSR register
6. Write data 8'b11 to TCR register
7. Wait 255 posedge clk_in
</t>
    </r>
    <r>
      <rPr>
        <b/>
        <sz val="11"/>
        <color theme="1"/>
        <rFont val="Calibri"/>
        <family val="2"/>
      </rPr>
      <t>Pass condition:</t>
    </r>
    <r>
      <rPr>
        <sz val="11"/>
        <color theme="1"/>
        <rFont val="Calibri"/>
        <family val="2"/>
      </rPr>
      <t xml:space="preserve"> Check interrupt is asserted</t>
    </r>
  </si>
  <si>
    <r>
      <t xml:space="preserve">1. Wait for reset and clock stable
2. Write data 8'b01 to TCR register
3. Wait 255 posedge clk_in
4. Write 8'b11 to TSR register
4. Write data 8'b11 to TCR register
5. Wait 255 posedge clk_in
</t>
    </r>
    <r>
      <rPr>
        <b/>
        <sz val="11"/>
        <color theme="1"/>
        <rFont val="Calibri"/>
        <family val="2"/>
      </rPr>
      <t>Pass condition:</t>
    </r>
    <r>
      <rPr>
        <sz val="11"/>
        <color theme="1"/>
        <rFont val="Calibri"/>
        <family val="2"/>
      </rPr>
      <t xml:space="preserve"> Check interrupt is asserted</t>
    </r>
  </si>
  <si>
    <t>PASSED</t>
  </si>
  <si>
    <r>
      <t xml:space="preserve">1. Wait for reset and clock stable
2. Write data 8'b01 to TIE register
3. Write data 8'b01 to TCR register
4. Wait 255 posedge clk_in
</t>
    </r>
    <r>
      <rPr>
        <b/>
        <sz val="11"/>
        <color theme="1"/>
        <rFont val="Calibri"/>
        <family val="2"/>
      </rPr>
      <t>Pass condition:</t>
    </r>
    <r>
      <rPr>
        <sz val="11"/>
        <color theme="1"/>
        <rFont val="Calibri"/>
        <family val="2"/>
      </rPr>
      <t xml:space="preserve"> Check interrupt is asserted</t>
    </r>
  </si>
  <si>
    <r>
      <t xml:space="preserve">1. Wait for reset and clock stable
2. Write data 8'b01 to TCR register
3. Wait 255 posedge clk_in
</t>
    </r>
    <r>
      <rPr>
        <b/>
        <sz val="11"/>
        <color theme="1"/>
        <rFont val="Calibri"/>
        <family val="2"/>
      </rPr>
      <t>Pass condition:</t>
    </r>
    <r>
      <rPr>
        <sz val="11"/>
        <color theme="1"/>
        <rFont val="Calibri"/>
        <family val="2"/>
      </rPr>
      <t xml:space="preserve"> Check interrupt is not asserted</t>
    </r>
  </si>
  <si>
    <t>The s_ovf signal is NOT LOW after being asserted</t>
  </si>
  <si>
    <r>
      <t xml:space="preserve">1. Wait for reset and clock stable
2. Write data 8'b01 to TIE register
3. Write data 8'b10001 to TCR register 
4. Wait 1040 posedege ker_clk
5. Read value of TSR register
</t>
    </r>
    <r>
      <rPr>
        <b/>
        <sz val="11"/>
        <color theme="1"/>
        <rFont val="Calibri"/>
        <family val="2"/>
      </rPr>
      <t>Pass condition:</t>
    </r>
    <r>
      <rPr>
        <sz val="11"/>
        <color theme="1"/>
        <rFont val="Calibri"/>
        <family val="2"/>
      </rPr>
      <t xml:space="preserve">  Check interrupt is asserted and read value is 8'h01</t>
    </r>
  </si>
  <si>
    <t>Count up from 0 with divide by 4, then change the counter at middle</t>
  </si>
  <si>
    <t>The s_udf signal is NOT LOW after being asserted</t>
  </si>
  <si>
    <t>Count down from 0 with divide by 4, then change the counter at middle</t>
  </si>
  <si>
    <t>FAILED</t>
  </si>
  <si>
    <r>
      <t xml:space="preserve">1. Wait for reset and clock stable
2. Write data 8'b01 to TIE register
3. Write data 8'b01 to TCR register  
4. Wait 300 posedege ker_clk
5. Read value of TSR register
</t>
    </r>
    <r>
      <rPr>
        <b/>
        <sz val="11"/>
        <color theme="1"/>
        <rFont val="Calibri"/>
        <family val="2"/>
      </rPr>
      <t>Pass condition:</t>
    </r>
    <r>
      <rPr>
        <sz val="11"/>
        <color theme="1"/>
        <rFont val="Calibri"/>
        <family val="2"/>
      </rPr>
      <t xml:space="preserve"> Check interrupt is asserted and read value is 8'h01</t>
    </r>
  </si>
  <si>
    <r>
      <t xml:space="preserve">1. Wait for reset and clock stable 
2. Write data 8'b01 to TIE register
3. Write data 8'b1001 to TCR register 
4. Wait 600 posedege ker_clk
5. Read value of TSR register
</t>
    </r>
    <r>
      <rPr>
        <b/>
        <sz val="11"/>
        <color theme="1"/>
        <rFont val="Calibri"/>
        <family val="2"/>
      </rPr>
      <t>Pass condition:</t>
    </r>
    <r>
      <rPr>
        <sz val="11"/>
        <color theme="1"/>
        <rFont val="Calibri"/>
        <family val="2"/>
      </rPr>
      <t xml:space="preserve"> Check interrupt is asserted and read value is 8'h01</t>
    </r>
  </si>
  <si>
    <r>
      <t xml:space="preserve">1. Wait for reset and clock stable
2. Write data 8'b01 to TIE register
3. Write data 8'b11001 to TCR register 
4. Wait 2100 posedege ker_clk
5. Read value of TDR register
</t>
    </r>
    <r>
      <rPr>
        <b/>
        <sz val="11"/>
        <color theme="1"/>
        <rFont val="Calibri"/>
        <family val="2"/>
      </rPr>
      <t>Pass condition:</t>
    </r>
    <r>
      <rPr>
        <sz val="11"/>
        <color theme="1"/>
        <rFont val="Calibri"/>
        <family val="2"/>
      </rPr>
      <t xml:space="preserve"> Check interrupt is asserted and read value is 8'h01</t>
    </r>
  </si>
  <si>
    <r>
      <t xml:space="preserve">1. Wait for reset and clock stable
2. Write data 8'b100 to TCR register
3. Write random value of TDR register
4. Write data 8'b01 to TIE register
5. Write data 8'b01 to TCR register
6. Wait 300 - (random value) posedege ker_clk
7. Read value of TSR register
</t>
    </r>
    <r>
      <rPr>
        <b/>
        <sz val="11"/>
        <color theme="1"/>
        <rFont val="Calibri"/>
        <family val="2"/>
      </rPr>
      <t>Pass condition:</t>
    </r>
    <r>
      <rPr>
        <sz val="11"/>
        <color theme="1"/>
        <rFont val="Calibri"/>
        <family val="2"/>
      </rPr>
      <t xml:space="preserve"> Check interrupt is asserted and read value is 8'h01</t>
    </r>
  </si>
  <si>
    <r>
      <t xml:space="preserve">1. Wait for reset and clock stable
2. Write data 8'b100 to TCR register
3. Write random value of TDR register
4. Write data 8'b01 to TIE register
5. Write data 8'b1001 to TCR register
6. Wait 600 - (random value) posedege ker_clk
7. Read value of TSR register
</t>
    </r>
    <r>
      <rPr>
        <b/>
        <sz val="11"/>
        <color theme="1"/>
        <rFont val="Calibri"/>
        <family val="2"/>
      </rPr>
      <t>Pass condition:</t>
    </r>
    <r>
      <rPr>
        <sz val="11"/>
        <color theme="1"/>
        <rFont val="Calibri"/>
        <family val="2"/>
      </rPr>
      <t xml:space="preserve">  Check interrupt is asserted and read value is 8'h01</t>
    </r>
  </si>
  <si>
    <r>
      <t xml:space="preserve">1. Wait for reset and clock stable
2. Write data 8'b100 to TCR register
3. Write random value of TDR register
4. Write data 8'b01 to TIE register
5. Write data 8'b10001 to TCR register
6. Wait 1100 - (random value) posedege ker_clk
7. Read value of TSR register
</t>
    </r>
    <r>
      <rPr>
        <b/>
        <sz val="11"/>
        <color theme="1"/>
        <rFont val="Calibri"/>
        <family val="2"/>
      </rPr>
      <t>Pass condition:</t>
    </r>
    <r>
      <rPr>
        <sz val="11"/>
        <color theme="1"/>
        <rFont val="Calibri"/>
        <family val="2"/>
      </rPr>
      <t xml:space="preserve">  Check interrupt is asserted and read value is 8'h01</t>
    </r>
  </si>
  <si>
    <r>
      <t xml:space="preserve">1. Wait for reset and clock stable
2. Write data 8'b100 to TCR register
3. Write random value of TDR register 
4. Write data 8'b01 to TIE register
5. Write data 8'b11001 to TCR register
6. Wait 2100 - (random value) posedege ker_clk
7. Read value of TSR register
</t>
    </r>
    <r>
      <rPr>
        <b/>
        <sz val="11"/>
        <color theme="1"/>
        <rFont val="Calibri"/>
        <family val="2"/>
      </rPr>
      <t>Pass condition:</t>
    </r>
    <r>
      <rPr>
        <sz val="11"/>
        <color theme="1"/>
        <rFont val="Calibri"/>
        <family val="2"/>
      </rPr>
      <t xml:space="preserve">  Check interrupt is asserted and read value is 8'h01</t>
    </r>
  </si>
  <si>
    <r>
      <t xml:space="preserve">1. Wait for reset and clock stable
2. Write data 8'b10 to TIE register
3. Write data 8'b11 to TCR register  
4. Wait 2 posedege ker_clk
5. Write data 8'b11 to TSR register
6. Wait 300 posedege ker_clk
7. Read value of TSR register
</t>
    </r>
    <r>
      <rPr>
        <b/>
        <sz val="11"/>
        <color theme="1"/>
        <rFont val="Calibri"/>
        <family val="2"/>
      </rPr>
      <t>Pass condition:</t>
    </r>
    <r>
      <rPr>
        <sz val="11"/>
        <color theme="1"/>
        <rFont val="Calibri"/>
        <family val="2"/>
      </rPr>
      <t xml:space="preserve"> Check interrupt is asserted and read value is 8'b10</t>
    </r>
  </si>
  <si>
    <r>
      <t xml:space="preserve">1. Wait for reset and clock stable 
2. Write data 8'b10 to TIE register
3. Write data 8'b1011 to TCR register 
4. Wait 2 posedege ker_clk
5. Write data 8'b11 to TSR register
6. Wait 600 posedege ker_clk
7. Read value of TSR register
</t>
    </r>
    <r>
      <rPr>
        <b/>
        <sz val="11"/>
        <color theme="1"/>
        <rFont val="Calibri"/>
        <family val="2"/>
      </rPr>
      <t>Pass condition:</t>
    </r>
    <r>
      <rPr>
        <sz val="11"/>
        <color theme="1"/>
        <rFont val="Calibri"/>
        <family val="2"/>
      </rPr>
      <t xml:space="preserve"> Check interrupt is asserted and read value is 8'b10</t>
    </r>
  </si>
  <si>
    <r>
      <t xml:space="preserve">1. Wait for reset and clock stable
2. Write data 8'b10 to TIE register
3. Write data 8'b10011 to TCR register 
4. Wait 2 posedege ker_clk
5. Write data 8'b11 to TSR register
6. Wait 1100 posedege ker_clk
7. Read value of TSR register
</t>
    </r>
    <r>
      <rPr>
        <b/>
        <sz val="11"/>
        <color theme="1"/>
        <rFont val="Calibri"/>
        <family val="2"/>
      </rPr>
      <t>Pass condition:</t>
    </r>
    <r>
      <rPr>
        <sz val="11"/>
        <color theme="1"/>
        <rFont val="Calibri"/>
        <family val="2"/>
      </rPr>
      <t xml:space="preserve">  Check interrupt is asserted and read value is 8'h10</t>
    </r>
  </si>
  <si>
    <r>
      <t xml:space="preserve">1. Wait for reset and clock stable
2. Write data 8'b10 to TIE register
3. Write data 8'b11011 to TCR register 
4. Wait 2 posedege ker_clk
5. Write data 8'b11 to TSR register
6. Wait 2100 posedege ker_clk
7. Read value of TDR register
</t>
    </r>
    <r>
      <rPr>
        <b/>
        <sz val="11"/>
        <color theme="1"/>
        <rFont val="Calibri"/>
        <family val="2"/>
      </rPr>
      <t>Pass condition:</t>
    </r>
    <r>
      <rPr>
        <sz val="11"/>
        <color theme="1"/>
        <rFont val="Calibri"/>
        <family val="2"/>
      </rPr>
      <t xml:space="preserve"> Check interrupt is asserted and read value is 8'h10</t>
    </r>
  </si>
  <si>
    <r>
      <t xml:space="preserve">1. Wait for reset and clock stable
2. Write data 8'b100 to TCR register
3. Write random value of TDR register
4. Write data 8'b10 to TIE register
5. Write data 8'b11 to TCR register
6. Wait [(random value) + 30] posedege ker_clk
7. Read value of TSR register
</t>
    </r>
    <r>
      <rPr>
        <b/>
        <sz val="11"/>
        <color theme="1"/>
        <rFont val="Calibri"/>
        <family val="2"/>
      </rPr>
      <t>Pass condition:</t>
    </r>
    <r>
      <rPr>
        <sz val="11"/>
        <color theme="1"/>
        <rFont val="Calibri"/>
        <family val="2"/>
      </rPr>
      <t xml:space="preserve"> Check interrupt is asserted and read value is 8'b10</t>
    </r>
  </si>
  <si>
    <r>
      <t xml:space="preserve">1. Wait for reset and clock stable
2. Write data 8'b100 to TCR register
3. Write random value of TDR register
4. Write data 8'b10 to TIE register
5. Write data 8'b1011 to TCR register
6. Wait  [(random value)*2 + 30] posedege ker_clk
7. Read value of TSR register
</t>
    </r>
    <r>
      <rPr>
        <b/>
        <sz val="11"/>
        <color theme="1"/>
        <rFont val="Calibri"/>
        <family val="2"/>
      </rPr>
      <t>Pass condition:</t>
    </r>
    <r>
      <rPr>
        <sz val="11"/>
        <color theme="1"/>
        <rFont val="Calibri"/>
        <family val="2"/>
      </rPr>
      <t xml:space="preserve">  Check interrupt is asserted and read value is 8'b10</t>
    </r>
  </si>
  <si>
    <r>
      <t xml:space="preserve">1. Wait for reset and clock stable
2. Write data 8'b100 to TCR register
3. Write random value of TDR register
4. Write data 8'b10 to TIE register
5. Write data 8'b10011 to TCR register
6. Wait [(random value)*4 + 30] posedege ker_clk
7. Read value of TSR register
</t>
    </r>
    <r>
      <rPr>
        <b/>
        <sz val="11"/>
        <color theme="1"/>
        <rFont val="Calibri"/>
        <family val="2"/>
      </rPr>
      <t>Pass condition:</t>
    </r>
    <r>
      <rPr>
        <sz val="11"/>
        <color theme="1"/>
        <rFont val="Calibri"/>
        <family val="2"/>
      </rPr>
      <t xml:space="preserve">  Check interrupt is asserted and read value is 8'b10</t>
    </r>
  </si>
  <si>
    <r>
      <t xml:space="preserve">1. Wait for reset and clock stable
2. Write data 8'b100 to TCR register
3. Write random value of TDR register 
4. Write data 8'b10 to TIE register
5. Write data 8'b11011 to TCR register
6. Wait [(random value)*8 + 30] posedege ker_clk
7. Read value of TSR register
</t>
    </r>
    <r>
      <rPr>
        <b/>
        <sz val="11"/>
        <color theme="1"/>
        <rFont val="Calibri"/>
        <family val="2"/>
      </rPr>
      <t>Pass condition:</t>
    </r>
    <r>
      <rPr>
        <sz val="11"/>
        <color theme="1"/>
        <rFont val="Calibri"/>
        <family val="2"/>
      </rPr>
      <t xml:space="preserve">  Check interrupt is asserted and read value is 8'b10</t>
    </r>
  </si>
  <si>
    <r>
      <t xml:space="preserve">1. Wait for reset and clock stable
2. Write data 8'b11 to TIE register
3. Write data 8'b10011 to TCR register
4. Wait 520 posedege ker_clk
5. Write data 8'b11 to TSR register
6. Write data 8'b10001 to TCR register
7. Wait 600 posedege ker_clk
8. Read value of TSR register
</t>
    </r>
    <r>
      <rPr>
        <b/>
        <sz val="11"/>
        <color theme="1"/>
        <rFont val="Calibri"/>
        <family val="2"/>
      </rPr>
      <t>Pass condition:</t>
    </r>
    <r>
      <rPr>
        <sz val="11"/>
        <color theme="1"/>
        <rFont val="Calibri"/>
        <family val="2"/>
      </rPr>
      <t xml:space="preserve"> Check interrupt is asserted and read value is 8'b01</t>
    </r>
  </si>
  <si>
    <r>
      <t xml:space="preserve">1. Wait for reset and clock stable
2. Write data 8'b11 to TIE register
3. Write data 8'b10001 to TCR register
4. Wait 520 posedege ker_clk
5. Write data 8'b10011 to TCR register
6. Wait 600 posedege ker_clk
7. Read value of TSR register
</t>
    </r>
    <r>
      <rPr>
        <b/>
        <sz val="11"/>
        <color theme="1"/>
        <rFont val="Calibri"/>
        <family val="2"/>
      </rPr>
      <t>Pass condition:</t>
    </r>
    <r>
      <rPr>
        <sz val="11"/>
        <color theme="1"/>
        <rFont val="Calibri"/>
        <family val="2"/>
      </rPr>
      <t xml:space="preserve"> Check interrupt is asserted and read value is 8'b10</t>
    </r>
  </si>
  <si>
    <r>
      <t xml:space="preserve">1. Wait for reset and clock stable
2. Write data 8'b100 to TCR register
3. Write random value of TDR register
4. Write data 8'b11 to TIE register
5. Write data 8'b01 to TCR register
6. Wait 130 posedege ker_clk
7. Write data 8'b11 to TCR register
8. Wait 300 posedege ker_clk
9. Read value of TSR register
</t>
    </r>
    <r>
      <rPr>
        <b/>
        <sz val="11"/>
        <color theme="1"/>
        <rFont val="Calibri"/>
        <family val="2"/>
      </rPr>
      <t>Pass condition:</t>
    </r>
    <r>
      <rPr>
        <sz val="11"/>
        <color theme="1"/>
        <rFont val="Calibri"/>
        <family val="2"/>
      </rPr>
      <t xml:space="preserve"> Check interrupt is asserted and read value is 8'b01</t>
    </r>
  </si>
  <si>
    <r>
      <t xml:space="preserve">1. Wait for reset and clock stable
2. Write data 8'b11 to TIE register
3. Write data 8'b01 to TCR register
4. Wait 130 posedege ker_clk
5. Write data 8'b11 to TCR register
6. Wait 300 posedege ker_clk
7. Read value of TSR register
</t>
    </r>
    <r>
      <rPr>
        <b/>
        <sz val="11"/>
        <color theme="1"/>
        <rFont val="Calibri"/>
        <family val="2"/>
      </rPr>
      <t>Pass condition:</t>
    </r>
    <r>
      <rPr>
        <sz val="11"/>
        <color theme="1"/>
        <rFont val="Calibri"/>
        <family val="2"/>
      </rPr>
      <t xml:space="preserve"> Check interrupt is asserted and read value is 8'b01</t>
    </r>
  </si>
  <si>
    <r>
      <t xml:space="preserve">1. Wait for reset and clock stable
2. Write data 8'b11 to TIE register
3. Write data 8'b11 to TCR register
4. Wait 130 posedege ker_clk
5. Write data 8'b01 to TCR register
6. Wait 300 posedege ker_clk
7. Read value of TSR register
</t>
    </r>
    <r>
      <rPr>
        <b/>
        <sz val="11"/>
        <color theme="1"/>
        <rFont val="Calibri"/>
        <family val="2"/>
      </rPr>
      <t>Pass condition:</t>
    </r>
    <r>
      <rPr>
        <sz val="11"/>
        <color theme="1"/>
        <rFont val="Calibri"/>
        <family val="2"/>
      </rPr>
      <t xml:space="preserve"> Check interrupt is asserted and read value is 8'b01</t>
    </r>
  </si>
  <si>
    <r>
      <t xml:space="preserve">1. Wait for reset and clock stable
2. Write data 8'b100 to TCR register
3. Write random value of TDR register
4. Write data 8'b11 to TIE register
5. Write data 8'b11 to TCR register
6. Wait 130 posedege ker_clk
7. Write data 8'b01 to TCR register
8. Wait 300 posedege ker_clk
9. Read value of TSR register
</t>
    </r>
    <r>
      <rPr>
        <b/>
        <sz val="11"/>
        <color theme="1"/>
        <rFont val="Calibri"/>
        <family val="2"/>
      </rPr>
      <t>Pass condition:</t>
    </r>
    <r>
      <rPr>
        <sz val="11"/>
        <color theme="1"/>
        <rFont val="Calibri"/>
        <family val="2"/>
      </rPr>
      <t xml:space="preserve"> Check interrupt is asserted and read value is 8'b11</t>
    </r>
  </si>
  <si>
    <r>
      <t xml:space="preserve">1. Wait for reset and clock stable
2. Write data 8'b11 to TIE register
3. Write data 8'h01 to TCR register 
4. Wait 130 posedege ker_clk
5. Write data 8'h11001 to TCR register 
6. Wait 1100 posedege ker_clk
7. Read value of TSR register
</t>
    </r>
    <r>
      <rPr>
        <b/>
        <sz val="11"/>
        <color theme="1"/>
        <rFont val="Calibri"/>
        <family val="2"/>
      </rPr>
      <t>Pass condition:</t>
    </r>
    <r>
      <rPr>
        <sz val="11"/>
        <color theme="1"/>
        <rFont val="Calibri"/>
        <family val="2"/>
      </rPr>
      <t xml:space="preserve"> Check interrupt is asserted and read value is 8'b01</t>
    </r>
  </si>
  <si>
    <r>
      <t xml:space="preserve">1. Wait for reset and clock stable
2. Write data 8'b11 to TIE register
3. Write data 8'h1001 to TCR register 
4. Wait 300 posedege ker_clk
5. Write data 8'h11001 to TCR register 
6. Wait 1100 posedege ker_clk
7. Read value of TSR register
</t>
    </r>
    <r>
      <rPr>
        <b/>
        <sz val="11"/>
        <color theme="1"/>
        <rFont val="Calibri"/>
        <family val="2"/>
      </rPr>
      <t>Pass condition:</t>
    </r>
    <r>
      <rPr>
        <sz val="11"/>
        <color theme="1"/>
        <rFont val="Calibri"/>
        <family val="2"/>
      </rPr>
      <t xml:space="preserve"> Check interrupt is asserted and read value is 8'b01</t>
    </r>
  </si>
  <si>
    <r>
      <t xml:space="preserve">1. Wait for reset and clock stable
2. Write data 8'b11 to TIE register
3. Write data 8'h10001 to TCR register 
4. Wait 600 posedege ker_clk
5. Write data 8'h11001 to TCR register 
6. Wait 1100 posedege ker_clk
7. Read value of TSR register
</t>
    </r>
    <r>
      <rPr>
        <b/>
        <sz val="11"/>
        <color theme="1"/>
        <rFont val="Calibri"/>
        <family val="2"/>
      </rPr>
      <t>Pass condition:</t>
    </r>
    <r>
      <rPr>
        <sz val="11"/>
        <color theme="1"/>
        <rFont val="Calibri"/>
        <family val="2"/>
      </rPr>
      <t xml:space="preserve"> Check interrupt is asserted and read value is 8'b01</t>
    </r>
  </si>
  <si>
    <r>
      <t xml:space="preserve">1. Wait for reset and clock stable
2. Write data 8'b11 to TIE register
3. Write data 8'h11 to TCR register 
4. Wait 10 posedege ker_clk
5. Read value of TSR register
6. Write data 8'b11 to TSR register
7. Wait 130 posedege ker_clk
8. Write data 8'h11011 to TCR register 
9. Wait 1100 posedege ker_clk
10. Read value of TSR register
</t>
    </r>
    <r>
      <rPr>
        <b/>
        <sz val="11"/>
        <color theme="1"/>
        <rFont val="Calibri"/>
        <family val="2"/>
      </rPr>
      <t>Pass condition:</t>
    </r>
    <r>
      <rPr>
        <sz val="11"/>
        <color theme="1"/>
        <rFont val="Calibri"/>
        <family val="2"/>
      </rPr>
      <t xml:space="preserve"> Check interrupt is asserted and read value is 8'b10</t>
    </r>
  </si>
  <si>
    <r>
      <t xml:space="preserve">1. Wait for reset and clock stable
2. Write data 8'b11 to TIE register
3. Write data 8'h1011 to TCR register 
4. Wait 10 posedege ker_clk
5. Read value of TSR register
6. Write data 8'b11 to TSR register
7. Wait 300 posedege ker_clk
8. Write data 8'h11011 to TCR register 
9. Wait 1100 posedege ker_clk
10. Read value of TSR register
</t>
    </r>
    <r>
      <rPr>
        <b/>
        <sz val="11"/>
        <color theme="1"/>
        <rFont val="Calibri"/>
        <family val="2"/>
      </rPr>
      <t>Pass condition:</t>
    </r>
    <r>
      <rPr>
        <sz val="11"/>
        <color theme="1"/>
        <rFont val="Calibri"/>
        <family val="2"/>
      </rPr>
      <t xml:space="preserve"> Check interrupt is asserted and read value is 8'b10</t>
    </r>
  </si>
  <si>
    <r>
      <t xml:space="preserve">1. Wait for reset and clock stable
2. Write data 8'b11 to TIE register
3. Write data 8'h10011 to TCR register 
4. Wait 10 posedege ker_clk
5. Read value of TSR register
6. Write data 8'b11 to TSR register
7. Wait 600 posedege ker_clk
8. Write data 8'h11011 to TCR register 
9. Wait 1100 posedege ker_clk
10. Read value of TSR register
</t>
    </r>
    <r>
      <rPr>
        <b/>
        <sz val="11"/>
        <color theme="1"/>
        <rFont val="Calibri"/>
        <family val="2"/>
      </rPr>
      <t>Pass condition:</t>
    </r>
    <r>
      <rPr>
        <sz val="11"/>
        <color theme="1"/>
        <rFont val="Calibri"/>
        <family val="2"/>
      </rPr>
      <t xml:space="preserve"> Check interrupt is asserted and read value is 8'b10</t>
    </r>
  </si>
  <si>
    <t>Clear data from TSR register, but underflow bit from TSR register is still value because the s_udf signal is NOT LOW after being asserted. The s_ovf signal is NOT LOW after being asserted</t>
  </si>
  <si>
    <t>Check APB protocol</t>
  </si>
  <si>
    <t>Assertion</t>
  </si>
  <si>
    <t>Random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</si>
</sst>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
  </numFmts>
  <fonts count="10" x14ac:knownFonts="1">
    <font>
      <sz val="11"/>
      <color theme="1"/>
      <name val="Calibri"/>
      <scheme val="minor"/>
    </font>
    <font>
      <sz val="11"/>
      <color theme="1"/>
      <name val="Calibri"/>
      <family val="2"/>
      <scheme val="minor"/>
    </font>
    <font>
      <sz val="11"/>
      <color theme="1"/>
      <name val="Calibri"/>
      <family val="2"/>
      <scheme val="minor"/>
    </font>
    <font>
      <sz val="11"/>
      <color theme="1"/>
      <name val="Calibri"/>
    </font>
    <font>
      <b/>
      <sz val="11"/>
      <color theme="1"/>
      <name val="Calibri"/>
    </font>
    <font>
      <sz val="11"/>
      <color theme="1"/>
      <name val="Calibri"/>
      <family val="2"/>
    </font>
    <font>
      <sz val="8"/>
      <name val="Calibri"/>
      <scheme val="minor"/>
    </font>
    <font>
      <b/>
      <sz val="11"/>
      <color theme="1"/>
      <name val="Calibri"/>
      <family val="2"/>
    </font>
    <font>
      <b/>
      <sz val="11"/>
      <color theme="9" tint="-0.249977111117893"/>
      <name val="Calibri"/>
      <family val="2"/>
    </font>
    <font>
      <b/>
      <sz val="11"/>
      <color rgb="FFFF0000"/>
      <name val="Calibri"/>
      <family val="2"/>
    </font>
  </fonts>
  <fills count="8">
    <fill>
      <patternFill patternType="none"/>
    </fill>
    <fill>
      <patternFill patternType="gray125"/>
    </fill>
    <fill>
      <patternFill patternType="solid">
        <fgColor rgb="FFFFE598"/>
        <bgColor rgb="FFFFE598"/>
      </patternFill>
    </fill>
    <fill>
      <patternFill patternType="solid">
        <fgColor theme="4"/>
        <bgColor theme="4"/>
      </patternFill>
    </fill>
    <fill>
      <patternFill patternType="solid">
        <fgColor rgb="FFC5E0B3"/>
        <bgColor rgb="FFC5E0B3"/>
      </patternFill>
    </fill>
    <fill>
      <patternFill patternType="solid">
        <fgColor theme="0"/>
        <bgColor rgb="FFC5E0B3"/>
      </patternFill>
    </fill>
    <fill>
      <patternFill patternType="solid">
        <fgColor theme="9" tint="0.59999389629810485"/>
        <bgColor indexed="64"/>
      </patternFill>
    </fill>
    <fill>
      <patternFill patternType="solid">
        <fgColor theme="9" tint="0.59999389629810485"/>
        <bgColor rgb="FFC5E0B3"/>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rgb="FF000000"/>
      </right>
      <top style="thin">
        <color rgb="FF000000"/>
      </top>
      <bottom/>
      <diagonal/>
    </border>
  </borders>
  <cellStyleXfs count="1">
    <xf numFmtId="0" fontId="0" fillId="0" borderId="0"/>
  </cellStyleXfs>
  <cellXfs count="51">
    <xf numFmtId="0" fontId="0" fillId="0" borderId="0" xfId="0"/>
    <xf numFmtId="0" fontId="3" fillId="2" borderId="1" xfId="0" applyFont="1" applyFill="1" applyBorder="1" applyAlignment="1">
      <alignment horizontal="center"/>
    </xf>
    <xf numFmtId="0" fontId="3" fillId="0" borderId="1" xfId="0" applyFont="1" applyBorder="1"/>
    <xf numFmtId="0" fontId="0" fillId="0" borderId="0" xfId="0" applyAlignment="1">
      <alignment horizontal="center" vertical="center"/>
    </xf>
    <xf numFmtId="0" fontId="4" fillId="3" borderId="1" xfId="0" applyFont="1" applyFill="1" applyBorder="1" applyAlignment="1">
      <alignment horizontal="center" vertical="center"/>
    </xf>
    <xf numFmtId="0" fontId="4" fillId="3" borderId="3" xfId="0" applyFont="1" applyFill="1" applyBorder="1" applyAlignment="1">
      <alignment horizontal="center" vertical="center"/>
    </xf>
    <xf numFmtId="0" fontId="3" fillId="4" borderId="1" xfId="0" applyFont="1" applyFill="1" applyBorder="1" applyAlignment="1">
      <alignment vertical="center"/>
    </xf>
    <xf numFmtId="0" fontId="3" fillId="4" borderId="4" xfId="0" applyFont="1" applyFill="1" applyBorder="1" applyAlignment="1">
      <alignment vertical="center"/>
    </xf>
    <xf numFmtId="0" fontId="0" fillId="6" borderId="2" xfId="0" applyFill="1" applyBorder="1" applyAlignment="1">
      <alignment vertical="center"/>
    </xf>
    <xf numFmtId="0" fontId="3" fillId="0" borderId="1" xfId="0" applyFont="1" applyBorder="1" applyAlignment="1">
      <alignment vertical="center"/>
    </xf>
    <xf numFmtId="0" fontId="3" fillId="0" borderId="4" xfId="0" applyFont="1" applyBorder="1" applyAlignment="1">
      <alignment vertical="center"/>
    </xf>
    <xf numFmtId="0" fontId="0" fillId="0" borderId="2" xfId="0" applyBorder="1" applyAlignment="1">
      <alignment vertical="center"/>
    </xf>
    <xf numFmtId="0" fontId="0" fillId="0" borderId="2" xfId="0" applyBorder="1" applyAlignment="1">
      <alignment horizontal="center" vertical="center"/>
    </xf>
    <xf numFmtId="0" fontId="3" fillId="0" borderId="3" xfId="0" applyFont="1" applyBorder="1" applyAlignment="1">
      <alignment vertical="center"/>
    </xf>
    <xf numFmtId="0" fontId="3" fillId="0" borderId="5" xfId="0" applyFont="1" applyBorder="1" applyAlignment="1">
      <alignment vertical="center"/>
    </xf>
    <xf numFmtId="0" fontId="5" fillId="0" borderId="2" xfId="0" applyFont="1" applyBorder="1" applyAlignment="1">
      <alignment vertical="center"/>
    </xf>
    <xf numFmtId="0" fontId="3" fillId="0" borderId="2" xfId="0" applyFont="1" applyBorder="1" applyAlignment="1">
      <alignment vertical="center"/>
    </xf>
    <xf numFmtId="0" fontId="7" fillId="4" borderId="4" xfId="0" applyFont="1" applyFill="1" applyBorder="1" applyAlignment="1">
      <alignment vertical="center"/>
    </xf>
    <xf numFmtId="0" fontId="7" fillId="0" borderId="4" xfId="0" applyFont="1" applyBorder="1" applyAlignment="1">
      <alignment vertical="center"/>
    </xf>
    <xf numFmtId="0" fontId="3" fillId="0" borderId="6" xfId="0" applyFont="1" applyBorder="1" applyAlignment="1">
      <alignment vertical="center"/>
    </xf>
    <xf numFmtId="0" fontId="5" fillId="4" borderId="7" xfId="0" applyFont="1" applyFill="1" applyBorder="1" applyAlignment="1">
      <alignment horizontal="center" vertical="center"/>
    </xf>
    <xf numFmtId="0" fontId="5" fillId="5" borderId="7" xfId="0" applyFont="1" applyFill="1" applyBorder="1" applyAlignment="1">
      <alignment horizontal="center" vertical="center"/>
    </xf>
    <xf numFmtId="0" fontId="3" fillId="0" borderId="7" xfId="0" applyFont="1" applyBorder="1" applyAlignment="1">
      <alignment horizontal="center" vertical="center"/>
    </xf>
    <xf numFmtId="0" fontId="3" fillId="4" borderId="7" xfId="0" applyFont="1" applyFill="1" applyBorder="1" applyAlignment="1">
      <alignment horizontal="center" vertical="center"/>
    </xf>
    <xf numFmtId="0" fontId="7" fillId="4" borderId="2" xfId="0" applyFont="1" applyFill="1" applyBorder="1" applyAlignment="1">
      <alignment vertical="center"/>
    </xf>
    <xf numFmtId="0" fontId="3" fillId="4" borderId="2" xfId="0" applyFont="1" applyFill="1" applyBorder="1" applyAlignment="1">
      <alignment vertical="center"/>
    </xf>
    <xf numFmtId="0" fontId="5" fillId="0" borderId="2" xfId="0" applyFont="1" applyBorder="1" applyAlignment="1">
      <alignment vertical="center" wrapText="1"/>
    </xf>
    <xf numFmtId="0" fontId="8" fillId="5" borderId="7" xfId="0" applyFont="1" applyFill="1" applyBorder="1" applyAlignment="1">
      <alignment horizontal="center" vertical="center"/>
    </xf>
    <xf numFmtId="164" fontId="3" fillId="0" borderId="1" xfId="0" applyNumberFormat="1" applyFont="1" applyBorder="1" applyAlignment="1">
      <alignment vertical="center"/>
    </xf>
    <xf numFmtId="164" fontId="3" fillId="0" borderId="3" xfId="0" applyNumberFormat="1" applyFont="1" applyBorder="1" applyAlignment="1">
      <alignment vertical="center"/>
    </xf>
    <xf numFmtId="0" fontId="5" fillId="0" borderId="1" xfId="0" applyFont="1" applyBorder="1" applyAlignment="1">
      <alignment vertical="center"/>
    </xf>
    <xf numFmtId="0" fontId="3" fillId="0" borderId="8" xfId="0" applyFont="1" applyBorder="1" applyAlignment="1">
      <alignment vertical="center"/>
    </xf>
    <xf numFmtId="0" fontId="0" fillId="0" borderId="2" xfId="0" applyBorder="1"/>
    <xf numFmtId="0" fontId="5" fillId="0" borderId="1" xfId="0" applyFont="1" applyBorder="1" applyAlignment="1">
      <alignment vertical="center" wrapText="1"/>
    </xf>
    <xf numFmtId="0" fontId="9" fillId="5" borderId="7" xfId="0" applyFont="1" applyFill="1" applyBorder="1" applyAlignment="1">
      <alignment horizontal="center" vertical="center"/>
    </xf>
    <xf numFmtId="0" fontId="1" fillId="0" borderId="2" xfId="0" applyFont="1" applyBorder="1" applyAlignment="1">
      <alignment horizontal="center" vertical="center"/>
    </xf>
    <xf numFmtId="0" fontId="3" fillId="5" borderId="8" xfId="0" applyFont="1" applyFill="1" applyBorder="1" applyAlignment="1">
      <alignment horizontal="center" vertical="center"/>
    </xf>
    <xf numFmtId="0" fontId="3" fillId="5" borderId="9" xfId="0" applyFont="1" applyFill="1" applyBorder="1" applyAlignment="1">
      <alignment horizontal="center" vertical="center"/>
    </xf>
    <xf numFmtId="0" fontId="7" fillId="0" borderId="2" xfId="0" applyFont="1" applyBorder="1" applyAlignment="1">
      <alignment horizontal="left"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2" xfId="0" applyFont="1" applyBorder="1" applyAlignment="1">
      <alignment horizontal="center" vertical="center"/>
    </xf>
    <xf numFmtId="0" fontId="0" fillId="0" borderId="2" xfId="0" applyBorder="1" applyAlignment="1">
      <alignment horizontal="center" vertical="center"/>
    </xf>
    <xf numFmtId="0" fontId="3" fillId="7" borderId="2" xfId="0" applyFont="1" applyFill="1" applyBorder="1" applyAlignment="1">
      <alignment vertical="center"/>
    </xf>
    <xf numFmtId="0" fontId="0" fillId="0" borderId="8" xfId="0" applyBorder="1"/>
    <xf numFmtId="0" fontId="8" fillId="5" borderId="11" xfId="0" applyFont="1" applyFill="1" applyBorder="1" applyAlignment="1">
      <alignment horizontal="center" vertical="center"/>
    </xf>
    <xf numFmtId="164" fontId="3" fillId="0" borderId="8" xfId="0" applyNumberFormat="1" applyFont="1" applyBorder="1" applyAlignment="1">
      <alignment vertical="center"/>
    </xf>
    <xf numFmtId="0" fontId="0" fillId="6" borderId="2" xfId="0" applyFill="1" applyBorder="1"/>
    <xf numFmtId="0" fontId="0" fillId="6" borderId="2" xfId="0" applyFill="1" applyBorder="1" applyAlignment="1">
      <alignment horizontal="center" vertical="center"/>
    </xf>
    <xf numFmtId="0" fontId="5"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29"/>
  <sheetViews>
    <sheetView tabSelected="1" topLeftCell="A38" zoomScaleNormal="100" workbookViewId="0">
      <selection activeCell="B29" sqref="B29"/>
    </sheetView>
  </sheetViews>
  <sheetFormatPr defaultColWidth="14.44140625" defaultRowHeight="15" customHeight="1" x14ac:dyDescent="0.3"/>
  <cols>
    <col min="1" max="1" width="10.109375" customWidth="1"/>
    <col min="2" max="2" width="61.6640625" bestFit="1" customWidth="1"/>
    <col min="3" max="3" width="60.21875" customWidth="1"/>
    <col min="4" max="4" width="26.5546875" customWidth="1"/>
    <col min="5" max="5" width="9.5546875" bestFit="1" customWidth="1"/>
    <col min="6" max="6" width="9.109375" bestFit="1" customWidth="1"/>
    <col min="7" max="7" width="9.88671875" bestFit="1" customWidth="1"/>
    <col min="8" max="8" width="11.21875" style="3" bestFit="1" customWidth="1"/>
    <col min="9" max="9" width="12.88671875" customWidth="1"/>
    <col min="10" max="10" width="47.33203125" customWidth="1"/>
    <col min="11" max="26" width="8.6640625" customWidth="1"/>
  </cols>
  <sheetData>
    <row r="1" spans="1:10" ht="14.25" customHeight="1" x14ac:dyDescent="0.3">
      <c r="A1" s="1" t="s">
        <v>0</v>
      </c>
      <c r="B1" s="2">
        <f>COUNTA(A9:A13,A22:A30,A32:A40,A42:A45,A47:A52, A54:A59)</f>
        <v>39</v>
      </c>
    </row>
    <row r="2" spans="1:10" ht="14.25" customHeight="1" x14ac:dyDescent="0.3">
      <c r="A2" s="1" t="s">
        <v>1</v>
      </c>
      <c r="B2" s="2">
        <f>COUNTIF(H9:H59, "PASSED")</f>
        <v>38</v>
      </c>
    </row>
    <row r="3" spans="1:10" ht="14.25" customHeight="1" x14ac:dyDescent="0.3">
      <c r="A3" s="1" t="s">
        <v>2</v>
      </c>
      <c r="B3" s="2">
        <f>COUNTIF(H10:H60, "FAILED")</f>
        <v>1</v>
      </c>
    </row>
    <row r="4" spans="1:10" ht="14.25" customHeight="1" x14ac:dyDescent="0.3">
      <c r="A4" s="1" t="s">
        <v>3</v>
      </c>
      <c r="B4" s="2"/>
    </row>
    <row r="5" spans="1:10" ht="14.25" customHeight="1" x14ac:dyDescent="0.3"/>
    <row r="6" spans="1:10" ht="14.25" customHeight="1" x14ac:dyDescent="0.3"/>
    <row r="7" spans="1:10" ht="14.25" customHeight="1" x14ac:dyDescent="0.3">
      <c r="A7" s="4" t="s">
        <v>4</v>
      </c>
      <c r="B7" s="5" t="s">
        <v>5</v>
      </c>
      <c r="C7" s="5" t="s">
        <v>6</v>
      </c>
      <c r="D7" s="5" t="s">
        <v>7</v>
      </c>
      <c r="E7" s="5" t="s">
        <v>8</v>
      </c>
      <c r="F7" s="5" t="s">
        <v>9</v>
      </c>
      <c r="G7" s="5" t="s">
        <v>10</v>
      </c>
      <c r="H7" s="4" t="s">
        <v>11</v>
      </c>
      <c r="I7" s="4" t="s">
        <v>12</v>
      </c>
      <c r="J7" s="4" t="s">
        <v>13</v>
      </c>
    </row>
    <row r="8" spans="1:10" ht="14.25" customHeight="1" x14ac:dyDescent="0.3">
      <c r="A8" s="17">
        <v>1</v>
      </c>
      <c r="B8" s="24" t="s">
        <v>14</v>
      </c>
      <c r="C8" s="25"/>
      <c r="D8" s="25"/>
      <c r="E8" s="8"/>
      <c r="F8" s="25"/>
      <c r="G8" s="36" t="s">
        <v>47</v>
      </c>
      <c r="H8" s="20"/>
      <c r="I8" s="6"/>
      <c r="J8" s="6"/>
    </row>
    <row r="9" spans="1:10" ht="57.6" x14ac:dyDescent="0.3">
      <c r="A9" s="10">
        <v>1.1000000000000001</v>
      </c>
      <c r="B9" s="16" t="s">
        <v>15</v>
      </c>
      <c r="C9" s="26" t="s">
        <v>88</v>
      </c>
      <c r="D9" s="16" t="s">
        <v>93</v>
      </c>
      <c r="E9" s="43" t="s">
        <v>81</v>
      </c>
      <c r="F9" s="16" t="s">
        <v>16</v>
      </c>
      <c r="G9" s="37"/>
      <c r="H9" s="27" t="s">
        <v>145</v>
      </c>
      <c r="I9" s="9" t="s">
        <v>129</v>
      </c>
      <c r="J9" s="9"/>
    </row>
    <row r="10" spans="1:10" ht="57.6" x14ac:dyDescent="0.3">
      <c r="A10" s="10">
        <v>1.2</v>
      </c>
      <c r="B10" s="16" t="s">
        <v>17</v>
      </c>
      <c r="C10" s="26" t="s">
        <v>89</v>
      </c>
      <c r="D10" s="16" t="s">
        <v>94</v>
      </c>
      <c r="E10" s="43"/>
      <c r="F10" s="16" t="s">
        <v>16</v>
      </c>
      <c r="G10" s="37"/>
      <c r="H10" s="27" t="s">
        <v>145</v>
      </c>
      <c r="I10" s="9" t="s">
        <v>129</v>
      </c>
      <c r="J10" s="9"/>
    </row>
    <row r="11" spans="1:10" ht="86.4" x14ac:dyDescent="0.3">
      <c r="A11" s="10">
        <v>1.3</v>
      </c>
      <c r="B11" s="16" t="s">
        <v>18</v>
      </c>
      <c r="C11" s="26" t="s">
        <v>90</v>
      </c>
      <c r="D11" s="16" t="s">
        <v>95</v>
      </c>
      <c r="E11" s="43"/>
      <c r="F11" s="16" t="s">
        <v>16</v>
      </c>
      <c r="G11" s="37"/>
      <c r="H11" s="27" t="s">
        <v>145</v>
      </c>
      <c r="I11" s="9" t="s">
        <v>129</v>
      </c>
      <c r="J11" s="9"/>
    </row>
    <row r="12" spans="1:10" ht="57.6" x14ac:dyDescent="0.3">
      <c r="A12" s="10">
        <v>1.4</v>
      </c>
      <c r="B12" s="16" t="s">
        <v>28</v>
      </c>
      <c r="C12" s="26" t="s">
        <v>91</v>
      </c>
      <c r="D12" s="16" t="s">
        <v>96</v>
      </c>
      <c r="E12" s="43"/>
      <c r="F12" s="16" t="s">
        <v>16</v>
      </c>
      <c r="G12" s="37"/>
      <c r="H12" s="27" t="s">
        <v>145</v>
      </c>
      <c r="I12" s="9" t="s">
        <v>129</v>
      </c>
      <c r="J12" s="9"/>
    </row>
    <row r="13" spans="1:10" ht="216" x14ac:dyDescent="0.3">
      <c r="A13" s="10">
        <v>1.5</v>
      </c>
      <c r="B13" s="16" t="s">
        <v>29</v>
      </c>
      <c r="C13" s="26" t="s">
        <v>131</v>
      </c>
      <c r="D13" s="16" t="s">
        <v>130</v>
      </c>
      <c r="E13" s="43"/>
      <c r="F13" s="16" t="s">
        <v>16</v>
      </c>
      <c r="G13" s="37"/>
      <c r="H13" s="27" t="s">
        <v>145</v>
      </c>
      <c r="I13" s="9" t="s">
        <v>129</v>
      </c>
      <c r="J13" s="9"/>
    </row>
    <row r="14" spans="1:10" ht="14.25" hidden="1" customHeight="1" x14ac:dyDescent="0.3">
      <c r="A14" s="7">
        <v>2</v>
      </c>
      <c r="B14" s="25" t="s">
        <v>19</v>
      </c>
      <c r="C14" s="25"/>
      <c r="D14" s="25"/>
      <c r="E14" s="11"/>
      <c r="F14" s="25"/>
      <c r="G14" s="37"/>
      <c r="H14" s="20" t="s">
        <v>87</v>
      </c>
      <c r="I14" s="6"/>
      <c r="J14" s="6"/>
    </row>
    <row r="15" spans="1:10" ht="14.25" hidden="1" customHeight="1" x14ac:dyDescent="0.3">
      <c r="A15" s="10">
        <v>2.1</v>
      </c>
      <c r="B15" s="16" t="s">
        <v>20</v>
      </c>
      <c r="C15" s="16"/>
      <c r="D15" s="16"/>
      <c r="E15" s="11"/>
      <c r="F15" s="16"/>
      <c r="G15" s="37"/>
      <c r="H15" s="22" t="s">
        <v>21</v>
      </c>
      <c r="I15" s="9"/>
      <c r="J15" s="9"/>
    </row>
    <row r="16" spans="1:10" ht="14.25" hidden="1" customHeight="1" x14ac:dyDescent="0.3">
      <c r="A16" s="10">
        <v>2.2000000000000002</v>
      </c>
      <c r="B16" s="16" t="s">
        <v>22</v>
      </c>
      <c r="C16" s="16"/>
      <c r="D16" s="16"/>
      <c r="E16" s="11"/>
      <c r="F16" s="16"/>
      <c r="G16" s="37"/>
      <c r="H16" s="22"/>
      <c r="I16" s="9"/>
      <c r="J16" s="9"/>
    </row>
    <row r="17" spans="1:10" ht="14.25" hidden="1" customHeight="1" x14ac:dyDescent="0.3">
      <c r="A17" s="10">
        <v>2.2999999999999998</v>
      </c>
      <c r="B17" s="16" t="s">
        <v>23</v>
      </c>
      <c r="C17" s="16"/>
      <c r="D17" s="16"/>
      <c r="E17" s="11"/>
      <c r="F17" s="16"/>
      <c r="G17" s="37"/>
      <c r="H17" s="22"/>
      <c r="I17" s="9"/>
      <c r="J17" s="9"/>
    </row>
    <row r="18" spans="1:10" ht="14.25" hidden="1" customHeight="1" x14ac:dyDescent="0.3">
      <c r="A18" s="10">
        <v>2.4</v>
      </c>
      <c r="B18" s="16" t="s">
        <v>24</v>
      </c>
      <c r="C18" s="16"/>
      <c r="D18" s="16"/>
      <c r="E18" s="11"/>
      <c r="F18" s="16"/>
      <c r="G18" s="37"/>
      <c r="H18" s="22"/>
      <c r="I18" s="9"/>
      <c r="J18" s="9"/>
    </row>
    <row r="19" spans="1:10" ht="14.25" hidden="1" customHeight="1" x14ac:dyDescent="0.3">
      <c r="A19" s="10">
        <v>2.5</v>
      </c>
      <c r="B19" s="16" t="s">
        <v>30</v>
      </c>
      <c r="C19" s="16"/>
      <c r="D19" s="16"/>
      <c r="E19" s="11"/>
      <c r="F19" s="16"/>
      <c r="G19" s="37"/>
      <c r="H19" s="22"/>
      <c r="I19" s="9"/>
      <c r="J19" s="9"/>
    </row>
    <row r="20" spans="1:10" ht="14.25" customHeight="1" x14ac:dyDescent="0.3">
      <c r="A20" s="17">
        <v>2</v>
      </c>
      <c r="B20" s="24" t="s">
        <v>31</v>
      </c>
      <c r="C20" s="25"/>
      <c r="D20" s="25"/>
      <c r="E20" s="8"/>
      <c r="F20" s="25"/>
      <c r="G20" s="37"/>
      <c r="H20" s="23"/>
      <c r="I20" s="6"/>
      <c r="J20" s="6"/>
    </row>
    <row r="21" spans="1:10" ht="14.25" customHeight="1" x14ac:dyDescent="0.3">
      <c r="A21" s="18">
        <v>2.1</v>
      </c>
      <c r="B21" s="38" t="s">
        <v>27</v>
      </c>
      <c r="C21" s="38"/>
      <c r="D21" s="38"/>
      <c r="E21" s="38"/>
      <c r="F21" s="38"/>
      <c r="G21" s="37"/>
      <c r="H21" s="21"/>
      <c r="I21" s="9"/>
      <c r="J21" s="9"/>
    </row>
    <row r="22" spans="1:10" ht="86.4" x14ac:dyDescent="0.3">
      <c r="A22" s="10" t="s">
        <v>52</v>
      </c>
      <c r="B22" s="16" t="s">
        <v>32</v>
      </c>
      <c r="C22" s="26" t="s">
        <v>154</v>
      </c>
      <c r="D22" s="16" t="s">
        <v>97</v>
      </c>
      <c r="E22" s="12" t="s">
        <v>81</v>
      </c>
      <c r="F22" s="16" t="s">
        <v>16</v>
      </c>
      <c r="G22" s="37"/>
      <c r="H22" s="27" t="s">
        <v>145</v>
      </c>
      <c r="I22" s="9" t="s">
        <v>132</v>
      </c>
      <c r="J22" s="9"/>
    </row>
    <row r="23" spans="1:10" ht="86.4" x14ac:dyDescent="0.3">
      <c r="A23" s="10" t="s">
        <v>53</v>
      </c>
      <c r="B23" s="16" t="s">
        <v>34</v>
      </c>
      <c r="C23" s="26" t="s">
        <v>155</v>
      </c>
      <c r="D23" s="16" t="s">
        <v>98</v>
      </c>
      <c r="E23" s="43" t="s">
        <v>82</v>
      </c>
      <c r="F23" s="16" t="s">
        <v>16</v>
      </c>
      <c r="G23" s="37"/>
      <c r="H23" s="27" t="s">
        <v>145</v>
      </c>
      <c r="I23" s="9" t="s">
        <v>132</v>
      </c>
      <c r="J23" s="9"/>
    </row>
    <row r="24" spans="1:10" ht="86.4" x14ac:dyDescent="0.3">
      <c r="A24" s="10" t="s">
        <v>54</v>
      </c>
      <c r="B24" s="16" t="s">
        <v>33</v>
      </c>
      <c r="C24" s="26" t="s">
        <v>149</v>
      </c>
      <c r="D24" s="16" t="s">
        <v>99</v>
      </c>
      <c r="E24" s="43"/>
      <c r="F24" s="16" t="s">
        <v>16</v>
      </c>
      <c r="G24" s="37"/>
      <c r="H24" s="27" t="s">
        <v>145</v>
      </c>
      <c r="I24" s="9" t="s">
        <v>132</v>
      </c>
      <c r="J24" s="30" t="s">
        <v>148</v>
      </c>
    </row>
    <row r="25" spans="1:10" ht="86.4" x14ac:dyDescent="0.3">
      <c r="A25" s="10" t="s">
        <v>55</v>
      </c>
      <c r="B25" s="16" t="s">
        <v>35</v>
      </c>
      <c r="C25" s="26" t="s">
        <v>156</v>
      </c>
      <c r="D25" s="16" t="s">
        <v>100</v>
      </c>
      <c r="E25" s="43"/>
      <c r="F25" s="16" t="s">
        <v>16</v>
      </c>
      <c r="G25" s="37"/>
      <c r="H25" s="27" t="s">
        <v>145</v>
      </c>
      <c r="I25" s="9" t="s">
        <v>132</v>
      </c>
      <c r="J25" s="30" t="s">
        <v>148</v>
      </c>
    </row>
    <row r="26" spans="1:10" ht="115.2" x14ac:dyDescent="0.3">
      <c r="A26" s="10" t="s">
        <v>56</v>
      </c>
      <c r="B26" s="16" t="s">
        <v>36</v>
      </c>
      <c r="C26" s="26" t="s">
        <v>157</v>
      </c>
      <c r="D26" s="16" t="s">
        <v>101</v>
      </c>
      <c r="E26" s="43"/>
      <c r="F26" s="16" t="s">
        <v>184</v>
      </c>
      <c r="G26" s="37"/>
      <c r="H26" s="27" t="s">
        <v>145</v>
      </c>
      <c r="I26" s="9" t="s">
        <v>133</v>
      </c>
      <c r="J26" s="9"/>
    </row>
    <row r="27" spans="1:10" ht="115.2" x14ac:dyDescent="0.3">
      <c r="A27" s="10" t="s">
        <v>57</v>
      </c>
      <c r="B27" s="16" t="s">
        <v>37</v>
      </c>
      <c r="C27" s="26" t="s">
        <v>158</v>
      </c>
      <c r="D27" s="16" t="s">
        <v>102</v>
      </c>
      <c r="E27" s="43"/>
      <c r="F27" s="16" t="s">
        <v>184</v>
      </c>
      <c r="G27" s="37"/>
      <c r="H27" s="27" t="s">
        <v>145</v>
      </c>
      <c r="I27" s="9" t="s">
        <v>133</v>
      </c>
      <c r="J27" s="9"/>
    </row>
    <row r="28" spans="1:10" ht="115.2" x14ac:dyDescent="0.3">
      <c r="A28" s="10" t="s">
        <v>58</v>
      </c>
      <c r="B28" s="16" t="s">
        <v>38</v>
      </c>
      <c r="C28" s="26" t="s">
        <v>159</v>
      </c>
      <c r="D28" s="16" t="s">
        <v>103</v>
      </c>
      <c r="E28" s="43"/>
      <c r="F28" s="16" t="s">
        <v>184</v>
      </c>
      <c r="G28" s="37"/>
      <c r="H28" s="27" t="s">
        <v>145</v>
      </c>
      <c r="I28" s="9" t="s">
        <v>133</v>
      </c>
      <c r="J28" s="30" t="s">
        <v>148</v>
      </c>
    </row>
    <row r="29" spans="1:10" ht="115.2" x14ac:dyDescent="0.3">
      <c r="A29" s="10" t="s">
        <v>59</v>
      </c>
      <c r="B29" s="16" t="s">
        <v>39</v>
      </c>
      <c r="C29" s="26" t="s">
        <v>160</v>
      </c>
      <c r="D29" s="16" t="s">
        <v>104</v>
      </c>
      <c r="E29" s="43"/>
      <c r="F29" s="16" t="s">
        <v>184</v>
      </c>
      <c r="G29" s="37"/>
      <c r="H29" s="27" t="s">
        <v>145</v>
      </c>
      <c r="I29" s="9" t="s">
        <v>133</v>
      </c>
      <c r="J29" s="30" t="s">
        <v>148</v>
      </c>
    </row>
    <row r="30" spans="1:10" ht="115.2" x14ac:dyDescent="0.3">
      <c r="A30" s="10" t="s">
        <v>60</v>
      </c>
      <c r="B30" s="16" t="s">
        <v>150</v>
      </c>
      <c r="C30" s="26" t="s">
        <v>170</v>
      </c>
      <c r="D30" s="16" t="s">
        <v>105</v>
      </c>
      <c r="E30" s="43"/>
      <c r="F30" s="16" t="s">
        <v>16</v>
      </c>
      <c r="G30" s="37"/>
      <c r="H30" s="27" t="s">
        <v>145</v>
      </c>
      <c r="I30" s="9" t="s">
        <v>133</v>
      </c>
      <c r="J30" s="30" t="s">
        <v>151</v>
      </c>
    </row>
    <row r="31" spans="1:10" ht="14.25" customHeight="1" x14ac:dyDescent="0.3">
      <c r="A31" s="18">
        <v>2.2000000000000002</v>
      </c>
      <c r="B31" s="38" t="s">
        <v>26</v>
      </c>
      <c r="C31" s="38"/>
      <c r="D31" s="38"/>
      <c r="E31" s="38"/>
      <c r="F31" s="38"/>
      <c r="G31" s="37"/>
      <c r="H31" s="21"/>
      <c r="I31" s="9"/>
      <c r="J31" s="9"/>
    </row>
    <row r="32" spans="1:10" ht="115.2" x14ac:dyDescent="0.3">
      <c r="A32" s="10" t="s">
        <v>62</v>
      </c>
      <c r="B32" s="16" t="s">
        <v>32</v>
      </c>
      <c r="C32" s="26" t="s">
        <v>161</v>
      </c>
      <c r="D32" s="16" t="s">
        <v>106</v>
      </c>
      <c r="E32" s="12" t="s">
        <v>81</v>
      </c>
      <c r="F32" s="16" t="s">
        <v>16</v>
      </c>
      <c r="G32" s="37"/>
      <c r="H32" s="27" t="s">
        <v>145</v>
      </c>
      <c r="I32" s="9" t="s">
        <v>134</v>
      </c>
      <c r="J32" s="9"/>
    </row>
    <row r="33" spans="1:10" ht="115.2" x14ac:dyDescent="0.3">
      <c r="A33" s="10" t="s">
        <v>63</v>
      </c>
      <c r="B33" s="16" t="s">
        <v>34</v>
      </c>
      <c r="C33" s="26" t="s">
        <v>162</v>
      </c>
      <c r="D33" s="16" t="s">
        <v>107</v>
      </c>
      <c r="E33" s="43" t="s">
        <v>82</v>
      </c>
      <c r="F33" s="16" t="s">
        <v>16</v>
      </c>
      <c r="G33" s="37"/>
      <c r="H33" s="27" t="s">
        <v>145</v>
      </c>
      <c r="I33" s="9" t="s">
        <v>134</v>
      </c>
      <c r="J33" s="9"/>
    </row>
    <row r="34" spans="1:10" ht="115.2" x14ac:dyDescent="0.3">
      <c r="A34" s="10" t="s">
        <v>64</v>
      </c>
      <c r="B34" s="16" t="s">
        <v>33</v>
      </c>
      <c r="C34" s="26" t="s">
        <v>163</v>
      </c>
      <c r="D34" s="16" t="s">
        <v>108</v>
      </c>
      <c r="E34" s="43"/>
      <c r="F34" s="16" t="s">
        <v>16</v>
      </c>
      <c r="G34" s="37"/>
      <c r="H34" s="27" t="s">
        <v>145</v>
      </c>
      <c r="I34" s="9" t="s">
        <v>134</v>
      </c>
      <c r="J34" s="30" t="s">
        <v>151</v>
      </c>
    </row>
    <row r="35" spans="1:10" ht="115.2" x14ac:dyDescent="0.3">
      <c r="A35" s="10" t="s">
        <v>65</v>
      </c>
      <c r="B35" s="16" t="s">
        <v>35</v>
      </c>
      <c r="C35" s="26" t="s">
        <v>164</v>
      </c>
      <c r="D35" s="16" t="s">
        <v>109</v>
      </c>
      <c r="E35" s="43"/>
      <c r="F35" s="16" t="s">
        <v>16</v>
      </c>
      <c r="G35" s="37"/>
      <c r="H35" s="27" t="s">
        <v>145</v>
      </c>
      <c r="I35" s="9" t="s">
        <v>134</v>
      </c>
      <c r="J35" s="30" t="s">
        <v>151</v>
      </c>
    </row>
    <row r="36" spans="1:10" ht="115.2" x14ac:dyDescent="0.3">
      <c r="A36" s="10" t="s">
        <v>66</v>
      </c>
      <c r="B36" s="16" t="s">
        <v>36</v>
      </c>
      <c r="C36" s="26" t="s">
        <v>165</v>
      </c>
      <c r="D36" s="16" t="s">
        <v>110</v>
      </c>
      <c r="E36" s="43"/>
      <c r="F36" s="16" t="s">
        <v>184</v>
      </c>
      <c r="G36" s="37"/>
      <c r="H36" s="27" t="s">
        <v>145</v>
      </c>
      <c r="I36" s="9" t="s">
        <v>135</v>
      </c>
      <c r="J36" s="9"/>
    </row>
    <row r="37" spans="1:10" ht="115.2" x14ac:dyDescent="0.3">
      <c r="A37" s="10" t="s">
        <v>67</v>
      </c>
      <c r="B37" s="16" t="s">
        <v>37</v>
      </c>
      <c r="C37" s="26" t="s">
        <v>166</v>
      </c>
      <c r="D37" s="16" t="s">
        <v>111</v>
      </c>
      <c r="E37" s="43"/>
      <c r="F37" s="16" t="s">
        <v>184</v>
      </c>
      <c r="G37" s="37"/>
      <c r="H37" s="27" t="s">
        <v>145</v>
      </c>
      <c r="I37" s="9" t="s">
        <v>135</v>
      </c>
      <c r="J37" s="9"/>
    </row>
    <row r="38" spans="1:10" ht="115.2" x14ac:dyDescent="0.3">
      <c r="A38" s="10" t="s">
        <v>68</v>
      </c>
      <c r="B38" s="16" t="s">
        <v>38</v>
      </c>
      <c r="C38" s="26" t="s">
        <v>167</v>
      </c>
      <c r="D38" s="16" t="s">
        <v>112</v>
      </c>
      <c r="E38" s="43"/>
      <c r="F38" s="16" t="s">
        <v>184</v>
      </c>
      <c r="G38" s="37"/>
      <c r="H38" s="27" t="s">
        <v>145</v>
      </c>
      <c r="I38" s="9" t="s">
        <v>135</v>
      </c>
      <c r="J38" s="30" t="s">
        <v>151</v>
      </c>
    </row>
    <row r="39" spans="1:10" ht="115.2" x14ac:dyDescent="0.3">
      <c r="A39" s="10" t="s">
        <v>69</v>
      </c>
      <c r="B39" s="16" t="s">
        <v>39</v>
      </c>
      <c r="C39" s="26" t="s">
        <v>168</v>
      </c>
      <c r="D39" s="16" t="s">
        <v>113</v>
      </c>
      <c r="E39" s="43"/>
      <c r="F39" s="16" t="s">
        <v>184</v>
      </c>
      <c r="G39" s="37"/>
      <c r="H39" s="27" t="s">
        <v>145</v>
      </c>
      <c r="I39" s="9" t="s">
        <v>135</v>
      </c>
      <c r="J39" s="30" t="s">
        <v>151</v>
      </c>
    </row>
    <row r="40" spans="1:10" ht="129.6" x14ac:dyDescent="0.3">
      <c r="A40" s="10" t="s">
        <v>70</v>
      </c>
      <c r="B40" s="16" t="s">
        <v>152</v>
      </c>
      <c r="C40" s="26" t="s">
        <v>169</v>
      </c>
      <c r="D40" s="16" t="s">
        <v>114</v>
      </c>
      <c r="E40" s="43"/>
      <c r="F40" s="16" t="s">
        <v>16</v>
      </c>
      <c r="G40" s="37"/>
      <c r="H40" s="34" t="s">
        <v>153</v>
      </c>
      <c r="I40" s="9" t="s">
        <v>135</v>
      </c>
      <c r="J40" s="50" t="s">
        <v>181</v>
      </c>
    </row>
    <row r="41" spans="1:10" ht="14.25" customHeight="1" x14ac:dyDescent="0.3">
      <c r="A41" s="18">
        <v>2.2999999999999998</v>
      </c>
      <c r="B41" s="38" t="s">
        <v>40</v>
      </c>
      <c r="C41" s="38"/>
      <c r="D41" s="38"/>
      <c r="E41" s="38"/>
      <c r="F41" s="38"/>
      <c r="G41" s="37"/>
      <c r="H41" s="21"/>
      <c r="I41" s="9"/>
      <c r="J41" s="9"/>
    </row>
    <row r="42" spans="1:10" ht="115.2" x14ac:dyDescent="0.3">
      <c r="A42" s="10" t="s">
        <v>71</v>
      </c>
      <c r="B42" s="16" t="s">
        <v>41</v>
      </c>
      <c r="C42" s="26" t="s">
        <v>172</v>
      </c>
      <c r="D42" s="16" t="s">
        <v>115</v>
      </c>
      <c r="E42" s="42" t="s">
        <v>82</v>
      </c>
      <c r="F42" s="16" t="s">
        <v>16</v>
      </c>
      <c r="G42" s="37"/>
      <c r="H42" s="27" t="s">
        <v>145</v>
      </c>
      <c r="I42" s="9" t="s">
        <v>136</v>
      </c>
      <c r="J42" s="9"/>
    </row>
    <row r="43" spans="1:10" ht="144" x14ac:dyDescent="0.3">
      <c r="A43" s="10" t="s">
        <v>72</v>
      </c>
      <c r="B43" s="16" t="s">
        <v>43</v>
      </c>
      <c r="C43" s="26" t="s">
        <v>171</v>
      </c>
      <c r="D43" s="16" t="s">
        <v>116</v>
      </c>
      <c r="E43" s="43"/>
      <c r="F43" s="16" t="s">
        <v>184</v>
      </c>
      <c r="G43" s="37"/>
      <c r="H43" s="27" t="s">
        <v>145</v>
      </c>
      <c r="I43" s="9" t="s">
        <v>136</v>
      </c>
      <c r="J43" s="9"/>
    </row>
    <row r="44" spans="1:10" ht="115.2" x14ac:dyDescent="0.3">
      <c r="A44" s="10" t="s">
        <v>73</v>
      </c>
      <c r="B44" s="16" t="s">
        <v>42</v>
      </c>
      <c r="C44" s="26" t="s">
        <v>173</v>
      </c>
      <c r="D44" s="16" t="s">
        <v>117</v>
      </c>
      <c r="E44" s="43"/>
      <c r="F44" s="16" t="s">
        <v>16</v>
      </c>
      <c r="G44" s="37"/>
      <c r="H44" s="27" t="s">
        <v>145</v>
      </c>
      <c r="I44" s="9" t="s">
        <v>136</v>
      </c>
      <c r="J44" s="9"/>
    </row>
    <row r="45" spans="1:10" ht="144" x14ac:dyDescent="0.3">
      <c r="A45" s="10" t="s">
        <v>74</v>
      </c>
      <c r="B45" s="16" t="s">
        <v>44</v>
      </c>
      <c r="C45" s="26" t="s">
        <v>174</v>
      </c>
      <c r="D45" s="16" t="s">
        <v>118</v>
      </c>
      <c r="E45" s="43"/>
      <c r="F45" s="16" t="s">
        <v>184</v>
      </c>
      <c r="G45" s="37"/>
      <c r="H45" s="27" t="s">
        <v>145</v>
      </c>
      <c r="I45" s="9" t="s">
        <v>136</v>
      </c>
      <c r="J45" s="9"/>
    </row>
    <row r="46" spans="1:10" ht="14.4" customHeight="1" x14ac:dyDescent="0.3">
      <c r="A46" s="18">
        <v>2.4</v>
      </c>
      <c r="B46" s="38" t="s">
        <v>46</v>
      </c>
      <c r="C46" s="38"/>
      <c r="D46" s="38"/>
      <c r="E46" s="38"/>
      <c r="F46" s="38"/>
      <c r="G46" s="37"/>
      <c r="H46" s="21"/>
      <c r="I46" s="9"/>
      <c r="J46" s="9"/>
    </row>
    <row r="47" spans="1:10" ht="115.2" x14ac:dyDescent="0.3">
      <c r="A47" s="10" t="s">
        <v>75</v>
      </c>
      <c r="B47" s="16" t="s">
        <v>51</v>
      </c>
      <c r="C47" s="26" t="s">
        <v>175</v>
      </c>
      <c r="D47" s="16" t="s">
        <v>119</v>
      </c>
      <c r="E47" s="42" t="s">
        <v>82</v>
      </c>
      <c r="F47" s="16" t="s">
        <v>16</v>
      </c>
      <c r="G47" s="37"/>
      <c r="H47" s="27" t="s">
        <v>145</v>
      </c>
      <c r="I47" s="9" t="s">
        <v>137</v>
      </c>
      <c r="J47" s="9"/>
    </row>
    <row r="48" spans="1:10" ht="115.2" x14ac:dyDescent="0.3">
      <c r="A48" s="10" t="s">
        <v>76</v>
      </c>
      <c r="B48" s="16" t="s">
        <v>45</v>
      </c>
      <c r="C48" s="26" t="s">
        <v>176</v>
      </c>
      <c r="D48" s="16" t="s">
        <v>120</v>
      </c>
      <c r="E48" s="42"/>
      <c r="F48" s="16" t="s">
        <v>16</v>
      </c>
      <c r="G48" s="37"/>
      <c r="H48" s="27" t="s">
        <v>145</v>
      </c>
      <c r="I48" s="9" t="s">
        <v>137</v>
      </c>
      <c r="J48" s="9"/>
    </row>
    <row r="49" spans="1:10" ht="115.2" x14ac:dyDescent="0.3">
      <c r="A49" s="10" t="s">
        <v>77</v>
      </c>
      <c r="B49" s="16" t="s">
        <v>48</v>
      </c>
      <c r="C49" s="26" t="s">
        <v>177</v>
      </c>
      <c r="D49" s="16" t="s">
        <v>121</v>
      </c>
      <c r="E49" s="42"/>
      <c r="F49" s="16" t="s">
        <v>16</v>
      </c>
      <c r="G49" s="37"/>
      <c r="H49" s="27" t="s">
        <v>145</v>
      </c>
      <c r="I49" s="9" t="s">
        <v>137</v>
      </c>
      <c r="J49" s="9"/>
    </row>
    <row r="50" spans="1:10" ht="158.4" x14ac:dyDescent="0.3">
      <c r="A50" s="10" t="s">
        <v>78</v>
      </c>
      <c r="B50" s="16" t="s">
        <v>61</v>
      </c>
      <c r="C50" s="26" t="s">
        <v>178</v>
      </c>
      <c r="D50" s="16" t="s">
        <v>122</v>
      </c>
      <c r="E50" s="42"/>
      <c r="F50" s="16" t="s">
        <v>16</v>
      </c>
      <c r="G50" s="37"/>
      <c r="H50" s="27" t="s">
        <v>145</v>
      </c>
      <c r="I50" s="9" t="s">
        <v>137</v>
      </c>
      <c r="J50" s="9"/>
    </row>
    <row r="51" spans="1:10" ht="158.4" x14ac:dyDescent="0.3">
      <c r="A51" s="10" t="s">
        <v>79</v>
      </c>
      <c r="B51" s="16" t="s">
        <v>49</v>
      </c>
      <c r="C51" s="26" t="s">
        <v>179</v>
      </c>
      <c r="D51" s="16" t="s">
        <v>123</v>
      </c>
      <c r="E51" s="42"/>
      <c r="F51" s="16" t="s">
        <v>16</v>
      </c>
      <c r="G51" s="37"/>
      <c r="H51" s="27" t="s">
        <v>145</v>
      </c>
      <c r="I51" s="9" t="s">
        <v>137</v>
      </c>
      <c r="J51" s="9"/>
    </row>
    <row r="52" spans="1:10" ht="158.4" x14ac:dyDescent="0.3">
      <c r="A52" s="10" t="s">
        <v>80</v>
      </c>
      <c r="B52" s="16" t="s">
        <v>50</v>
      </c>
      <c r="C52" s="26" t="s">
        <v>180</v>
      </c>
      <c r="D52" s="16" t="s">
        <v>124</v>
      </c>
      <c r="E52" s="42"/>
      <c r="F52" s="16" t="s">
        <v>16</v>
      </c>
      <c r="G52" s="37"/>
      <c r="H52" s="27" t="s">
        <v>145</v>
      </c>
      <c r="I52" s="9" t="s">
        <v>137</v>
      </c>
      <c r="J52" s="9"/>
    </row>
    <row r="53" spans="1:10" ht="14.25" customHeight="1" x14ac:dyDescent="0.3">
      <c r="A53" s="17">
        <v>3</v>
      </c>
      <c r="B53" s="24" t="s">
        <v>25</v>
      </c>
      <c r="C53" s="25"/>
      <c r="D53" s="25"/>
      <c r="E53" s="8"/>
      <c r="F53" s="25"/>
      <c r="G53" s="37"/>
      <c r="H53" s="23"/>
      <c r="I53" s="6"/>
      <c r="J53" s="6"/>
    </row>
    <row r="54" spans="1:10" ht="72" x14ac:dyDescent="0.3">
      <c r="A54" s="10">
        <v>3.1</v>
      </c>
      <c r="B54" s="15" t="s">
        <v>83</v>
      </c>
      <c r="C54" s="26" t="s">
        <v>138</v>
      </c>
      <c r="D54" s="16" t="s">
        <v>125</v>
      </c>
      <c r="E54" s="39" t="s">
        <v>81</v>
      </c>
      <c r="F54" s="16" t="s">
        <v>16</v>
      </c>
      <c r="G54" s="37"/>
      <c r="H54" s="27" t="s">
        <v>145</v>
      </c>
      <c r="I54" s="28">
        <v>45933</v>
      </c>
      <c r="J54" s="33"/>
    </row>
    <row r="55" spans="1:10" ht="57.6" x14ac:dyDescent="0.3">
      <c r="A55" s="14">
        <v>3.2</v>
      </c>
      <c r="B55" s="15" t="s">
        <v>85</v>
      </c>
      <c r="C55" s="26" t="s">
        <v>92</v>
      </c>
      <c r="D55" s="16" t="s">
        <v>126</v>
      </c>
      <c r="E55" s="40"/>
      <c r="F55" s="16" t="s">
        <v>16</v>
      </c>
      <c r="G55" s="37"/>
      <c r="H55" s="27" t="s">
        <v>145</v>
      </c>
      <c r="I55" s="28">
        <v>45933</v>
      </c>
      <c r="J55" s="13"/>
    </row>
    <row r="56" spans="1:10" ht="72" x14ac:dyDescent="0.3">
      <c r="A56" s="14">
        <v>3.3</v>
      </c>
      <c r="B56" s="15" t="s">
        <v>84</v>
      </c>
      <c r="C56" s="26" t="s">
        <v>146</v>
      </c>
      <c r="D56" s="16" t="s">
        <v>127</v>
      </c>
      <c r="E56" s="40"/>
      <c r="F56" s="16" t="s">
        <v>16</v>
      </c>
      <c r="G56" s="37"/>
      <c r="H56" s="27" t="s">
        <v>145</v>
      </c>
      <c r="I56" s="28">
        <v>45933</v>
      </c>
      <c r="J56" s="16"/>
    </row>
    <row r="57" spans="1:10" ht="57.6" x14ac:dyDescent="0.3">
      <c r="A57" s="19">
        <v>3.4</v>
      </c>
      <c r="B57" s="15" t="s">
        <v>86</v>
      </c>
      <c r="C57" s="26" t="s">
        <v>147</v>
      </c>
      <c r="D57" s="16" t="s">
        <v>128</v>
      </c>
      <c r="E57" s="41"/>
      <c r="F57" s="16" t="s">
        <v>16</v>
      </c>
      <c r="G57" s="37"/>
      <c r="H57" s="27" t="s">
        <v>145</v>
      </c>
      <c r="I57" s="29">
        <v>45933</v>
      </c>
      <c r="J57" s="31"/>
    </row>
    <row r="58" spans="1:10" ht="115.2" x14ac:dyDescent="0.3">
      <c r="A58" s="15">
        <v>3.5</v>
      </c>
      <c r="B58" s="15" t="s">
        <v>139</v>
      </c>
      <c r="C58" s="26" t="s">
        <v>143</v>
      </c>
      <c r="D58" s="15" t="s">
        <v>140</v>
      </c>
      <c r="E58" s="35" t="s">
        <v>82</v>
      </c>
      <c r="F58" s="16" t="s">
        <v>16</v>
      </c>
      <c r="G58" s="37"/>
      <c r="H58" s="27" t="s">
        <v>145</v>
      </c>
      <c r="I58" s="29">
        <v>45933</v>
      </c>
      <c r="J58" s="32"/>
    </row>
    <row r="59" spans="1:10" ht="100.8" x14ac:dyDescent="0.3">
      <c r="A59" s="15">
        <v>3.6</v>
      </c>
      <c r="B59" s="15" t="s">
        <v>141</v>
      </c>
      <c r="C59" s="26" t="s">
        <v>144</v>
      </c>
      <c r="D59" s="15" t="s">
        <v>142</v>
      </c>
      <c r="E59" s="35"/>
      <c r="F59" s="16" t="s">
        <v>16</v>
      </c>
      <c r="G59" s="37"/>
      <c r="H59" s="46" t="s">
        <v>145</v>
      </c>
      <c r="I59" s="47">
        <v>45933</v>
      </c>
      <c r="J59" s="45"/>
    </row>
    <row r="60" spans="1:10" ht="14.25" customHeight="1" x14ac:dyDescent="0.3">
      <c r="A60" s="17">
        <v>4</v>
      </c>
      <c r="B60" s="24" t="s">
        <v>182</v>
      </c>
      <c r="C60" s="25"/>
      <c r="D60" s="25"/>
      <c r="E60" s="8"/>
      <c r="F60" s="44" t="s">
        <v>183</v>
      </c>
      <c r="G60" s="48"/>
      <c r="H60" s="49"/>
      <c r="I60" s="48"/>
      <c r="J60" s="48"/>
    </row>
    <row r="61" spans="1:10" ht="14.25" customHeight="1" x14ac:dyDescent="0.3"/>
    <row r="62" spans="1:10" ht="14.25" customHeight="1" x14ac:dyDescent="0.3"/>
    <row r="63" spans="1:10" ht="14.25" customHeight="1" x14ac:dyDescent="0.3"/>
    <row r="64" spans="1:10"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row r="1009" ht="14.25" customHeight="1" x14ac:dyDescent="0.3"/>
    <row r="1010" ht="14.25" customHeight="1" x14ac:dyDescent="0.3"/>
    <row r="1011" ht="14.25" customHeight="1" x14ac:dyDescent="0.3"/>
    <row r="1012" ht="14.25" customHeight="1" x14ac:dyDescent="0.3"/>
    <row r="1013" ht="14.25" customHeight="1" x14ac:dyDescent="0.3"/>
    <row r="1014" ht="14.25" customHeight="1" x14ac:dyDescent="0.3"/>
    <row r="1015" ht="14.25" customHeight="1" x14ac:dyDescent="0.3"/>
    <row r="1016" ht="14.25" customHeight="1" x14ac:dyDescent="0.3"/>
    <row r="1017" ht="14.25" customHeight="1" x14ac:dyDescent="0.3"/>
    <row r="1018" ht="14.25" customHeight="1" x14ac:dyDescent="0.3"/>
    <row r="1019" ht="14.25" customHeight="1" x14ac:dyDescent="0.3"/>
    <row r="1020" ht="14.25" customHeight="1" x14ac:dyDescent="0.3"/>
    <row r="1021" ht="14.25" customHeight="1" x14ac:dyDescent="0.3"/>
    <row r="1022" ht="14.25" customHeight="1" x14ac:dyDescent="0.3"/>
    <row r="1023" ht="14.25" customHeight="1" x14ac:dyDescent="0.3"/>
    <row r="1024" ht="14.25" customHeight="1" x14ac:dyDescent="0.3"/>
    <row r="1025" ht="14.25" customHeight="1" x14ac:dyDescent="0.3"/>
    <row r="1026" ht="14.25" customHeight="1" x14ac:dyDescent="0.3"/>
    <row r="1027" ht="14.25" customHeight="1" x14ac:dyDescent="0.3"/>
    <row r="1028" ht="14.25" customHeight="1" x14ac:dyDescent="0.3"/>
    <row r="1029" ht="14.25" customHeight="1" x14ac:dyDescent="0.3"/>
  </sheetData>
  <mergeCells count="12">
    <mergeCell ref="E58:E59"/>
    <mergeCell ref="G8:G59"/>
    <mergeCell ref="B41:F41"/>
    <mergeCell ref="E54:E57"/>
    <mergeCell ref="B46:F46"/>
    <mergeCell ref="E47:E52"/>
    <mergeCell ref="E42:E45"/>
    <mergeCell ref="E9:E13"/>
    <mergeCell ref="E23:E30"/>
    <mergeCell ref="E33:E40"/>
    <mergeCell ref="B21:F21"/>
    <mergeCell ref="B31:F31"/>
  </mergeCells>
  <phoneticPr fontId="6"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HuyNguyen</dc:creator>
  <cp:lastModifiedBy>Vy Nguyễn</cp:lastModifiedBy>
  <dcterms:created xsi:type="dcterms:W3CDTF">2015-06-05T18:17:20Z</dcterms:created>
  <dcterms:modified xsi:type="dcterms:W3CDTF">2025-10-04T10:05:32Z</dcterms:modified>
</cp:coreProperties>
</file>