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Desktop\"/>
    </mc:Choice>
  </mc:AlternateContent>
  <xr:revisionPtr revIDLastSave="0" documentId="13_ncr:1_{BD4C406A-EDAF-4A3B-A6DC-DF861B1F5D4F}" xr6:coauthVersionLast="46" xr6:coauthVersionMax="46" xr10:uidLastSave="{00000000-0000-0000-0000-000000000000}"/>
  <bookViews>
    <workbookView xWindow="-98" yWindow="-98" windowWidth="19396" windowHeight="11596" activeTab="1" xr2:uid="{02CDE0F3-7718-4A88-AAA9-8230B4270B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N10" i="1"/>
  <c r="N11" i="1"/>
  <c r="M11" i="1"/>
  <c r="M10" i="1"/>
  <c r="O9" i="1"/>
  <c r="N9" i="1"/>
</calcChain>
</file>

<file path=xl/sharedStrings.xml><?xml version="1.0" encoding="utf-8"?>
<sst xmlns="http://schemas.openxmlformats.org/spreadsheetml/2006/main" count="22" uniqueCount="14">
  <si>
    <t>GAM Esports</t>
  </si>
  <si>
    <t>CERBERUS Esports</t>
  </si>
  <si>
    <t>Saigon Buffalo</t>
  </si>
  <si>
    <t>SBTC Esports</t>
  </si>
  <si>
    <t>Team Secret</t>
  </si>
  <si>
    <t>Burst The Sky Esports</t>
  </si>
  <si>
    <t>GMedia Luxury</t>
  </si>
  <si>
    <t>Team Flash</t>
  </si>
  <si>
    <t>WEEK 8</t>
  </si>
  <si>
    <t>VER1</t>
  </si>
  <si>
    <t>by s</t>
  </si>
  <si>
    <t>by m</t>
  </si>
  <si>
    <t>permutations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</si>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</sst>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B7F1-59B2-48B0-A31C-D17D4D052B4D}">
  <dimension ref="B7:Q17"/>
  <sheetViews>
    <sheetView topLeftCell="A10" workbookViewId="0">
      <selection activeCell="A12" sqref="A12:XFD12"/>
    </sheetView>
  </sheetViews>
  <sheetFormatPr defaultRowHeight="14.25" x14ac:dyDescent="0.45"/>
  <cols>
    <col min="2" max="2" width="19.06640625" customWidth="1"/>
    <col min="3" max="10" width="8.59765625" customWidth="1"/>
    <col min="12" max="12" width="11.33203125" bestFit="1" customWidth="1"/>
    <col min="13" max="13" width="9.73046875" bestFit="1" customWidth="1"/>
    <col min="15" max="15" width="9.73046875" bestFit="1" customWidth="1"/>
  </cols>
  <sheetData>
    <row r="7" spans="2:17" x14ac:dyDescent="0.45">
      <c r="B7" s="19" t="s">
        <v>8</v>
      </c>
      <c r="C7" s="19"/>
      <c r="D7" s="19"/>
      <c r="E7" s="19"/>
      <c r="F7" s="19"/>
      <c r="G7" s="19"/>
      <c r="H7" s="19"/>
      <c r="I7" s="19"/>
      <c r="J7" s="19"/>
      <c r="M7" s="19"/>
      <c r="N7" s="19"/>
      <c r="O7" s="19"/>
      <c r="P7" s="19"/>
      <c r="Q7" s="19"/>
    </row>
    <row r="8" spans="2:17" x14ac:dyDescent="0.45">
      <c r="M8" s="1" t="s">
        <v>10</v>
      </c>
      <c r="N8" s="20" t="s">
        <v>11</v>
      </c>
      <c r="O8" s="20"/>
    </row>
    <row r="9" spans="2:17" ht="14.65" thickBot="1" x14ac:dyDescent="0.5">
      <c r="C9" s="3"/>
      <c r="D9" s="3"/>
      <c r="E9" s="3"/>
      <c r="F9" s="3"/>
      <c r="G9" s="3"/>
      <c r="H9" s="3"/>
      <c r="I9" s="3"/>
      <c r="J9" s="3"/>
      <c r="L9" t="s">
        <v>12</v>
      </c>
      <c r="M9">
        <v>1</v>
      </c>
      <c r="N9">
        <f>POWER(4,6)</f>
        <v>4096</v>
      </c>
      <c r="O9">
        <f>POWER(4,14)</f>
        <v>268435456</v>
      </c>
    </row>
    <row r="10" spans="2:17" ht="45" customHeight="1" x14ac:dyDescent="0.45">
      <c r="B10" s="2" t="s">
        <v>0</v>
      </c>
      <c r="C10" s="7">
        <v>100</v>
      </c>
      <c r="D10" s="8"/>
      <c r="E10" s="8"/>
      <c r="F10" s="9"/>
      <c r="G10" s="10"/>
      <c r="H10" s="9"/>
      <c r="I10" s="10"/>
      <c r="J10" s="11"/>
      <c r="L10" t="s">
        <v>9</v>
      </c>
      <c r="M10">
        <f>15*POWER(10, -3)</f>
        <v>1.4999999999999999E-2</v>
      </c>
      <c r="N10">
        <f>$N$9*M10/60</f>
        <v>1.024</v>
      </c>
      <c r="O10">
        <f>O9*M10/60</f>
        <v>67108.864000000001</v>
      </c>
    </row>
    <row r="11" spans="2:17" ht="45" customHeight="1" x14ac:dyDescent="0.45">
      <c r="B11" s="2" t="s">
        <v>1</v>
      </c>
      <c r="C11" s="12"/>
      <c r="D11" s="4">
        <v>100</v>
      </c>
      <c r="E11" s="4"/>
      <c r="F11" s="6"/>
      <c r="G11" s="5"/>
      <c r="H11" s="6"/>
      <c r="I11" s="5"/>
      <c r="J11" s="13"/>
      <c r="L11" t="s">
        <v>13</v>
      </c>
      <c r="M11">
        <f>26.3*POWER(10, -6)</f>
        <v>2.6299999999999999E-5</v>
      </c>
      <c r="N11">
        <f>$N$9*M11/60</f>
        <v>1.7954133333333332E-3</v>
      </c>
      <c r="O11">
        <f>O9*M11/60</f>
        <v>117.66420821333332</v>
      </c>
    </row>
    <row r="12" spans="2:17" ht="45" customHeight="1" x14ac:dyDescent="0.45">
      <c r="B12" s="2" t="s">
        <v>2</v>
      </c>
      <c r="C12" s="12"/>
      <c r="D12" s="4"/>
      <c r="E12" s="4">
        <v>60.15625</v>
      </c>
      <c r="F12" s="6">
        <v>28.125</v>
      </c>
      <c r="G12" s="5">
        <v>11.71875</v>
      </c>
      <c r="H12" s="6"/>
      <c r="I12" s="5"/>
      <c r="J12" s="13"/>
    </row>
    <row r="13" spans="2:17" ht="45" customHeight="1" x14ac:dyDescent="0.45">
      <c r="B13" s="2" t="s">
        <v>3</v>
      </c>
      <c r="C13" s="12"/>
      <c r="D13" s="4"/>
      <c r="E13" s="4">
        <v>36.71875</v>
      </c>
      <c r="F13" s="6">
        <v>46.875</v>
      </c>
      <c r="G13" s="5">
        <v>16.40625</v>
      </c>
      <c r="H13" s="6"/>
      <c r="I13" s="5"/>
      <c r="J13" s="13"/>
    </row>
    <row r="14" spans="2:17" ht="45" customHeight="1" x14ac:dyDescent="0.45">
      <c r="B14" s="2" t="s">
        <v>4</v>
      </c>
      <c r="C14" s="12"/>
      <c r="D14" s="4"/>
      <c r="E14" s="4">
        <v>3.125</v>
      </c>
      <c r="F14" s="6">
        <v>25</v>
      </c>
      <c r="G14" s="5">
        <v>67.578125</v>
      </c>
      <c r="H14" s="6">
        <v>4.296875</v>
      </c>
      <c r="I14" s="5"/>
      <c r="J14" s="13"/>
    </row>
    <row r="15" spans="2:17" ht="45" customHeight="1" x14ac:dyDescent="0.45">
      <c r="B15" s="2" t="s">
        <v>5</v>
      </c>
      <c r="C15" s="12"/>
      <c r="D15" s="4"/>
      <c r="E15" s="4"/>
      <c r="F15" s="6"/>
      <c r="G15" s="5">
        <v>4.296875</v>
      </c>
      <c r="H15" s="6">
        <v>75.390625</v>
      </c>
      <c r="I15" s="5">
        <v>15.625</v>
      </c>
      <c r="J15" s="13">
        <v>4.6875</v>
      </c>
    </row>
    <row r="16" spans="2:17" ht="45" customHeight="1" x14ac:dyDescent="0.45">
      <c r="B16" s="2" t="s">
        <v>6</v>
      </c>
      <c r="C16" s="12"/>
      <c r="D16" s="4"/>
      <c r="E16" s="4"/>
      <c r="F16" s="6"/>
      <c r="G16" s="5"/>
      <c r="H16" s="6">
        <v>6.25</v>
      </c>
      <c r="I16" s="5">
        <v>43.75</v>
      </c>
      <c r="J16" s="13">
        <v>50</v>
      </c>
    </row>
    <row r="17" spans="2:10" ht="45" customHeight="1" thickBot="1" x14ac:dyDescent="0.5">
      <c r="B17" s="2" t="s">
        <v>7</v>
      </c>
      <c r="C17" s="14"/>
      <c r="D17" s="15"/>
      <c r="E17" s="15"/>
      <c r="F17" s="16"/>
      <c r="G17" s="17"/>
      <c r="H17" s="16">
        <v>14.0625</v>
      </c>
      <c r="I17" s="17">
        <v>40.625</v>
      </c>
      <c r="J17" s="18">
        <v>45.3125</v>
      </c>
    </row>
  </sheetData>
  <mergeCells count="3">
    <mergeCell ref="M7:Q7"/>
    <mergeCell ref="N8:O8"/>
    <mergeCell ref="B7:J7"/>
  </mergeCells>
  <conditionalFormatting sqref="C10:J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E890-D210-4B26-BB56-34A674DD62D7}">
  <dimension ref="C4:K12"/>
  <sheetViews>
    <sheetView tabSelected="1" topLeftCell="A4" workbookViewId="0">
      <selection activeCell="D5" sqref="D5"/>
    </sheetView>
  </sheetViews>
  <sheetFormatPr defaultRowHeight="14.25" x14ac:dyDescent="0.45"/>
  <cols>
    <col min="3" max="3" width="18.33203125" bestFit="1" customWidth="1"/>
    <col min="4" max="11" width="8.59765625" customWidth="1"/>
  </cols>
  <sheetData>
    <row r="4" spans="3:11" ht="14.65" thickBot="1" x14ac:dyDescent="0.5"/>
    <row r="5" spans="3:11" ht="45" customHeight="1" x14ac:dyDescent="0.45">
      <c r="C5" s="2" t="s">
        <v>0</v>
      </c>
      <c r="D5" s="22">
        <v>96.875</v>
      </c>
      <c r="E5" s="23">
        <v>3.125</v>
      </c>
      <c r="F5" s="23"/>
      <c r="G5" s="23"/>
      <c r="H5" s="23"/>
      <c r="I5" s="23"/>
      <c r="J5" s="23"/>
      <c r="K5" s="24"/>
    </row>
    <row r="6" spans="3:11" ht="45" customHeight="1" x14ac:dyDescent="0.45">
      <c r="C6" s="2" t="s">
        <v>1</v>
      </c>
      <c r="D6" s="25">
        <v>3.125</v>
      </c>
      <c r="E6" s="21">
        <v>87.158203</v>
      </c>
      <c r="F6" s="21">
        <v>8.5449219999999997</v>
      </c>
      <c r="G6" s="21">
        <v>1.1230469999999999</v>
      </c>
      <c r="H6" s="21">
        <v>4.8828000000000003E-2</v>
      </c>
      <c r="I6" s="21"/>
      <c r="J6" s="21"/>
      <c r="K6" s="26"/>
    </row>
    <row r="7" spans="3:11" ht="45" customHeight="1" x14ac:dyDescent="0.45">
      <c r="C7" s="2" t="s">
        <v>2</v>
      </c>
      <c r="D7" s="25"/>
      <c r="E7" s="21">
        <v>6.0533520000000003</v>
      </c>
      <c r="F7" s="21">
        <v>52.515220999999997</v>
      </c>
      <c r="G7" s="21">
        <v>29.850197000000001</v>
      </c>
      <c r="H7" s="21">
        <v>11.189461</v>
      </c>
      <c r="I7" s="21">
        <v>0.39176899999999998</v>
      </c>
      <c r="J7" s="21"/>
      <c r="K7" s="26"/>
    </row>
    <row r="8" spans="3:11" ht="45" customHeight="1" x14ac:dyDescent="0.45">
      <c r="C8" s="2" t="s">
        <v>3</v>
      </c>
      <c r="D8" s="25"/>
      <c r="E8" s="21">
        <v>2.9296880000000001</v>
      </c>
      <c r="F8" s="21">
        <v>32.519531000000001</v>
      </c>
      <c r="G8" s="21">
        <v>44.53125</v>
      </c>
      <c r="H8" s="21">
        <v>19.628906000000001</v>
      </c>
      <c r="I8" s="21">
        <v>0.390625</v>
      </c>
      <c r="J8" s="21"/>
      <c r="K8" s="26"/>
    </row>
    <row r="9" spans="3:11" ht="45" customHeight="1" x14ac:dyDescent="0.45">
      <c r="C9" s="2" t="s">
        <v>4</v>
      </c>
      <c r="D9" s="25"/>
      <c r="E9" s="21">
        <v>0.73375699999999999</v>
      </c>
      <c r="F9" s="21">
        <v>6.4203260000000002</v>
      </c>
      <c r="G9" s="21">
        <v>23.714255999999999</v>
      </c>
      <c r="H9" s="21">
        <v>63.273429999999998</v>
      </c>
      <c r="I9" s="21">
        <v>5.467606</v>
      </c>
      <c r="J9" s="21">
        <v>0.390625</v>
      </c>
      <c r="K9" s="26"/>
    </row>
    <row r="10" spans="3:11" ht="45" customHeight="1" x14ac:dyDescent="0.45">
      <c r="C10" s="2" t="s">
        <v>5</v>
      </c>
      <c r="D10" s="25"/>
      <c r="E10" s="21"/>
      <c r="F10" s="21"/>
      <c r="G10" s="21">
        <v>0.78125</v>
      </c>
      <c r="H10" s="21">
        <v>5.2822110000000002</v>
      </c>
      <c r="I10" s="21">
        <v>62.271309000000002</v>
      </c>
      <c r="J10" s="21">
        <v>24.149322999999999</v>
      </c>
      <c r="K10" s="26">
        <v>7.5159070000000003</v>
      </c>
    </row>
    <row r="11" spans="3:11" ht="45" customHeight="1" x14ac:dyDescent="0.45">
      <c r="C11" s="2" t="s">
        <v>6</v>
      </c>
      <c r="D11" s="25"/>
      <c r="E11" s="21"/>
      <c r="F11" s="21"/>
      <c r="G11" s="21"/>
      <c r="H11" s="21">
        <v>0.57716400000000001</v>
      </c>
      <c r="I11" s="21">
        <v>25.530052000000001</v>
      </c>
      <c r="J11" s="21">
        <v>53.501128999999999</v>
      </c>
      <c r="K11" s="26">
        <v>20.391655</v>
      </c>
    </row>
    <row r="12" spans="3:11" ht="45" customHeight="1" thickBot="1" x14ac:dyDescent="0.5">
      <c r="C12" s="2" t="s">
        <v>7</v>
      </c>
      <c r="D12" s="27"/>
      <c r="E12" s="28"/>
      <c r="F12" s="28"/>
      <c r="G12" s="28"/>
      <c r="H12" s="28"/>
      <c r="I12" s="28">
        <v>5.948639</v>
      </c>
      <c r="J12" s="28">
        <v>21.958922999999999</v>
      </c>
      <c r="K12" s="29">
        <v>72.092438000000001</v>
      </c>
    </row>
  </sheetData>
  <conditionalFormatting sqref="D5:K12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2021-03-22T14:50:55Z</dcterms:created>
  <dcterms:modified xsi:type="dcterms:W3CDTF">2021-03-23T10:39:07Z</dcterms:modified>
</cp:coreProperties>
</file>