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vin/Desktop/desktop/NCKUxCUB/Thesis/Data/Python/Resutls/"/>
    </mc:Choice>
  </mc:AlternateContent>
  <xr:revisionPtr revIDLastSave="0" documentId="13_ncr:1_{8021BBD0-9A39-4344-BD69-18E8A1ADBD4F}" xr6:coauthVersionLast="47" xr6:coauthVersionMax="47" xr10:uidLastSave="{00000000-0000-0000-0000-000000000000}"/>
  <bookViews>
    <workbookView xWindow="0" yWindow="500" windowWidth="33600" windowHeight="19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8" i="1" l="1"/>
  <c r="H296" i="1"/>
  <c r="H294" i="1"/>
  <c r="H292" i="1"/>
  <c r="H290" i="1"/>
  <c r="H288" i="1"/>
  <c r="H286" i="1"/>
  <c r="H284" i="1"/>
  <c r="H282" i="1"/>
  <c r="H280" i="1"/>
  <c r="H278" i="1"/>
  <c r="H276" i="1"/>
  <c r="H274" i="1"/>
  <c r="H272" i="1"/>
  <c r="H270" i="1"/>
  <c r="H268" i="1"/>
  <c r="H266" i="1"/>
  <c r="H264" i="1"/>
  <c r="H262" i="1"/>
  <c r="H260" i="1"/>
  <c r="H258" i="1"/>
  <c r="H256" i="1"/>
  <c r="H254" i="1"/>
  <c r="H252" i="1"/>
  <c r="H250" i="1"/>
  <c r="H248" i="1"/>
  <c r="H246" i="1"/>
  <c r="H244" i="1"/>
  <c r="H242" i="1"/>
  <c r="H240" i="1"/>
  <c r="H238" i="1"/>
  <c r="H236" i="1"/>
  <c r="H234" i="1"/>
  <c r="H232" i="1"/>
  <c r="H230" i="1"/>
  <c r="H228" i="1"/>
  <c r="H226" i="1"/>
  <c r="H224" i="1"/>
  <c r="H222" i="1"/>
  <c r="H220" i="1"/>
  <c r="H218" i="1"/>
  <c r="H216" i="1"/>
  <c r="H214" i="1"/>
  <c r="H212" i="1"/>
  <c r="H210" i="1"/>
  <c r="H208" i="1"/>
  <c r="H206" i="1"/>
  <c r="H204" i="1"/>
  <c r="H202" i="1"/>
  <c r="H200" i="1"/>
  <c r="H198" i="1"/>
  <c r="H196" i="1"/>
  <c r="H194" i="1"/>
  <c r="H192" i="1"/>
  <c r="H190" i="1"/>
  <c r="H188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24" i="1"/>
  <c r="H26" i="1"/>
  <c r="H28" i="1"/>
  <c r="H30" i="1"/>
  <c r="H4" i="1"/>
  <c r="H6" i="1"/>
  <c r="H8" i="1"/>
  <c r="H10" i="1"/>
  <c r="H12" i="1"/>
  <c r="H14" i="1"/>
  <c r="H16" i="1"/>
  <c r="H18" i="1"/>
  <c r="H20" i="1"/>
  <c r="H22" i="1"/>
  <c r="H34" i="1"/>
  <c r="H32" i="1"/>
  <c r="H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260" i="1"/>
  <c r="G262" i="1"/>
  <c r="G264" i="1"/>
  <c r="G266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G292" i="1"/>
  <c r="G294" i="1"/>
  <c r="G296" i="1"/>
  <c r="G298" i="1"/>
  <c r="G2" i="1"/>
</calcChain>
</file>

<file path=xl/sharedStrings.xml><?xml version="1.0" encoding="utf-8"?>
<sst xmlns="http://schemas.openxmlformats.org/spreadsheetml/2006/main" count="306" uniqueCount="10">
  <si>
    <t>Date</t>
  </si>
  <si>
    <t>StockPrice</t>
  </si>
  <si>
    <t>Trading days</t>
  </si>
  <si>
    <t>RSI_sp</t>
  </si>
  <si>
    <t>prev_rsi</t>
  </si>
  <si>
    <t>signal</t>
  </si>
  <si>
    <t>BUY</t>
  </si>
  <si>
    <t>SELL</t>
  </si>
  <si>
    <t>Return</t>
  </si>
  <si>
    <t>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</si>
</sst>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0" fontId="1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9"/>
  <sheetViews>
    <sheetView tabSelected="1" topLeftCell="A288" zoomScale="112" zoomScaleNormal="112" workbookViewId="0">
      <selection activeCell="J10" sqref="J10"/>
    </sheetView>
  </sheetViews>
  <sheetFormatPr baseColWidth="10" defaultColWidth="8.83203125" defaultRowHeight="15" x14ac:dyDescent="0.2"/>
  <cols>
    <col min="1" max="1" width="10.1640625" style="3" bestFit="1" customWidth="1"/>
    <col min="8" max="8" width="11.83203125" style="7" customWidth="1"/>
  </cols>
  <sheetData>
    <row r="1" spans="1:8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8</v>
      </c>
      <c r="H1" s="6" t="s">
        <v>9</v>
      </c>
    </row>
    <row r="2" spans="1:8" x14ac:dyDescent="0.2">
      <c r="A2" s="3">
        <v>39889</v>
      </c>
      <c r="B2">
        <v>263.2</v>
      </c>
      <c r="C2">
        <v>48</v>
      </c>
      <c r="D2">
        <v>53.780521923669561</v>
      </c>
      <c r="E2">
        <v>45.044342604206982</v>
      </c>
      <c r="F2" t="s">
        <v>6</v>
      </c>
      <c r="G2" s="5">
        <f>B3-B2-0.5%*(B3+B2)</f>
        <v>-5.6567999999999632</v>
      </c>
      <c r="H2" s="7">
        <f>G2/B2</f>
        <v>-2.1492401215805333E-2</v>
      </c>
    </row>
    <row r="3" spans="1:8" x14ac:dyDescent="0.2">
      <c r="A3" s="3">
        <v>39895</v>
      </c>
      <c r="B3">
        <v>260.16000000000003</v>
      </c>
      <c r="C3">
        <v>52</v>
      </c>
      <c r="D3">
        <v>49.087467876244759</v>
      </c>
      <c r="E3">
        <v>54.913199000474997</v>
      </c>
      <c r="F3" t="s">
        <v>7</v>
      </c>
      <c r="G3" s="5"/>
    </row>
    <row r="4" spans="1:8" x14ac:dyDescent="0.2">
      <c r="A4" s="3">
        <v>39896</v>
      </c>
      <c r="B4">
        <v>270.62</v>
      </c>
      <c r="C4">
        <v>53</v>
      </c>
      <c r="D4">
        <v>57.03561877131569</v>
      </c>
      <c r="E4">
        <v>49.087467876244759</v>
      </c>
      <c r="F4" t="s">
        <v>6</v>
      </c>
      <c r="G4" s="5">
        <f t="shared" ref="G4:G66" si="0">B5-B4-0.5%*(B5+B4)</f>
        <v>164.38415000000001</v>
      </c>
      <c r="H4" s="7">
        <f t="shared" ref="H4:H30" si="1">G4/B4</f>
        <v>0.60743533367822045</v>
      </c>
    </row>
    <row r="5" spans="1:8" x14ac:dyDescent="0.2">
      <c r="A5" s="3">
        <v>39987</v>
      </c>
      <c r="B5">
        <v>438.55</v>
      </c>
      <c r="C5">
        <v>115</v>
      </c>
      <c r="D5">
        <v>46.79811906978707</v>
      </c>
      <c r="E5">
        <v>53.664258890866719</v>
      </c>
      <c r="F5" t="s">
        <v>7</v>
      </c>
      <c r="G5" s="5"/>
    </row>
    <row r="6" spans="1:8" x14ac:dyDescent="0.2">
      <c r="A6" s="3">
        <v>39988</v>
      </c>
      <c r="B6">
        <v>456.22</v>
      </c>
      <c r="C6">
        <v>116</v>
      </c>
      <c r="D6">
        <v>52.687332861628313</v>
      </c>
      <c r="E6">
        <v>46.79811906978707</v>
      </c>
      <c r="F6" t="s">
        <v>6</v>
      </c>
      <c r="G6" s="5">
        <f t="shared" si="0"/>
        <v>-12.452550000000006</v>
      </c>
      <c r="H6" s="7">
        <f t="shared" si="1"/>
        <v>-2.7295055017316217E-2</v>
      </c>
    </row>
    <row r="7" spans="1:8" x14ac:dyDescent="0.2">
      <c r="A7" s="3">
        <v>39994</v>
      </c>
      <c r="B7">
        <v>448.29</v>
      </c>
      <c r="C7">
        <v>120</v>
      </c>
      <c r="D7">
        <v>49.27201640013412</v>
      </c>
      <c r="E7">
        <v>53.938003814581613</v>
      </c>
      <c r="F7" t="s">
        <v>7</v>
      </c>
      <c r="G7" s="5"/>
    </row>
    <row r="8" spans="1:8" x14ac:dyDescent="0.2">
      <c r="A8" s="3">
        <v>40000</v>
      </c>
      <c r="B8">
        <v>454.27</v>
      </c>
      <c r="C8">
        <v>124</v>
      </c>
      <c r="D8">
        <v>52.619996657987983</v>
      </c>
      <c r="E8">
        <v>45.407280055183428</v>
      </c>
      <c r="F8" t="s">
        <v>6</v>
      </c>
      <c r="G8" s="5">
        <f t="shared" si="0"/>
        <v>-11.985299999999961</v>
      </c>
      <c r="H8" s="7">
        <f t="shared" si="1"/>
        <v>-2.6383648490985453E-2</v>
      </c>
    </row>
    <row r="9" spans="1:8" x14ac:dyDescent="0.2">
      <c r="A9" s="3">
        <v>40002</v>
      </c>
      <c r="B9">
        <v>446.79</v>
      </c>
      <c r="C9">
        <v>126</v>
      </c>
      <c r="D9">
        <v>49.782024326924777</v>
      </c>
      <c r="E9">
        <v>50.106046208754918</v>
      </c>
      <c r="F9" t="s">
        <v>7</v>
      </c>
      <c r="G9" s="5"/>
    </row>
    <row r="10" spans="1:8" x14ac:dyDescent="0.2">
      <c r="A10" s="3">
        <v>40018</v>
      </c>
      <c r="B10">
        <v>454.71</v>
      </c>
      <c r="C10">
        <v>138</v>
      </c>
      <c r="D10">
        <v>57.22106464285843</v>
      </c>
      <c r="E10">
        <v>49.335002645905718</v>
      </c>
      <c r="F10" t="s">
        <v>6</v>
      </c>
      <c r="G10" s="5">
        <f t="shared" si="0"/>
        <v>89.997800000000041</v>
      </c>
      <c r="H10" s="7">
        <f t="shared" si="1"/>
        <v>0.19792351168876876</v>
      </c>
    </row>
    <row r="11" spans="1:8" x14ac:dyDescent="0.2">
      <c r="A11" s="3">
        <v>40088</v>
      </c>
      <c r="B11">
        <v>549.73</v>
      </c>
      <c r="C11">
        <v>187</v>
      </c>
      <c r="D11">
        <v>47.456907528194193</v>
      </c>
      <c r="E11">
        <v>60.689277655735758</v>
      </c>
      <c r="F11" t="s">
        <v>7</v>
      </c>
      <c r="G11" s="5"/>
    </row>
    <row r="12" spans="1:8" x14ac:dyDescent="0.2">
      <c r="A12" s="3">
        <v>40093</v>
      </c>
      <c r="B12">
        <v>566.41999999999996</v>
      </c>
      <c r="C12">
        <v>190</v>
      </c>
      <c r="D12">
        <v>57.326729926819731</v>
      </c>
      <c r="E12">
        <v>49.047372096346592</v>
      </c>
      <c r="F12" t="s">
        <v>6</v>
      </c>
      <c r="G12" s="5">
        <f t="shared" si="0"/>
        <v>9.3304500000000505</v>
      </c>
      <c r="H12" s="7">
        <f t="shared" si="1"/>
        <v>1.6472670456551767E-2</v>
      </c>
    </row>
    <row r="13" spans="1:8" x14ac:dyDescent="0.2">
      <c r="A13" s="3">
        <v>40115</v>
      </c>
      <c r="B13">
        <v>581.49</v>
      </c>
      <c r="C13">
        <v>206</v>
      </c>
      <c r="D13">
        <v>46.615952412191227</v>
      </c>
      <c r="E13">
        <v>55.859692820176278</v>
      </c>
      <c r="F13" t="s">
        <v>7</v>
      </c>
      <c r="G13" s="5"/>
    </row>
    <row r="14" spans="1:8" x14ac:dyDescent="0.2">
      <c r="A14" s="3">
        <v>40172</v>
      </c>
      <c r="B14">
        <v>495.08</v>
      </c>
      <c r="C14">
        <v>247</v>
      </c>
      <c r="D14">
        <v>53.120050860933603</v>
      </c>
      <c r="E14">
        <v>47.271053972596583</v>
      </c>
      <c r="F14" t="s">
        <v>6</v>
      </c>
      <c r="G14" s="5">
        <f t="shared" si="0"/>
        <v>-15.527649999999994</v>
      </c>
      <c r="H14" s="7">
        <f t="shared" si="1"/>
        <v>-3.1363920982467472E-2</v>
      </c>
    </row>
    <row r="15" spans="1:8" x14ac:dyDescent="0.2">
      <c r="A15" s="3">
        <v>40176</v>
      </c>
      <c r="B15">
        <v>484.45</v>
      </c>
      <c r="C15">
        <v>249</v>
      </c>
      <c r="D15">
        <v>48.990535022421128</v>
      </c>
      <c r="E15">
        <v>52.139883860918722</v>
      </c>
      <c r="F15" t="s">
        <v>7</v>
      </c>
      <c r="G15" s="5"/>
    </row>
    <row r="16" spans="1:8" x14ac:dyDescent="0.2">
      <c r="A16" s="3">
        <v>40177</v>
      </c>
      <c r="B16">
        <v>495.36</v>
      </c>
      <c r="C16">
        <v>250</v>
      </c>
      <c r="D16">
        <v>53.090367781684193</v>
      </c>
      <c r="E16">
        <v>48.990535022421128</v>
      </c>
      <c r="F16" t="s">
        <v>6</v>
      </c>
      <c r="G16" s="5">
        <f t="shared" si="0"/>
        <v>-2.0183500000000114</v>
      </c>
      <c r="H16" s="7">
        <f t="shared" si="1"/>
        <v>-4.0745114664082916E-3</v>
      </c>
    </row>
    <row r="17" spans="1:8" x14ac:dyDescent="0.2">
      <c r="A17" s="3">
        <v>40190</v>
      </c>
      <c r="B17">
        <v>498.31</v>
      </c>
      <c r="C17">
        <v>258</v>
      </c>
      <c r="D17">
        <v>48.854754253483591</v>
      </c>
      <c r="E17">
        <v>55.741155733058498</v>
      </c>
      <c r="F17" t="s">
        <v>7</v>
      </c>
      <c r="G17" s="5"/>
    </row>
    <row r="18" spans="1:8" x14ac:dyDescent="0.2">
      <c r="A18" s="3">
        <v>40191</v>
      </c>
      <c r="B18">
        <v>508.61</v>
      </c>
      <c r="C18">
        <v>259</v>
      </c>
      <c r="D18">
        <v>52.722665080728838</v>
      </c>
      <c r="E18">
        <v>48.854754253483591</v>
      </c>
      <c r="F18" t="s">
        <v>6</v>
      </c>
      <c r="G18" s="5">
        <f t="shared" si="0"/>
        <v>-26.458700000000018</v>
      </c>
      <c r="H18" s="7">
        <f t="shared" si="1"/>
        <v>-5.2021588250329362E-2</v>
      </c>
    </row>
    <row r="19" spans="1:8" x14ac:dyDescent="0.2">
      <c r="A19" s="3">
        <v>40196</v>
      </c>
      <c r="B19">
        <v>487.13</v>
      </c>
      <c r="C19">
        <v>262</v>
      </c>
      <c r="D19">
        <v>44.31919169073155</v>
      </c>
      <c r="E19">
        <v>51.149850606956427</v>
      </c>
      <c r="F19" t="s">
        <v>7</v>
      </c>
      <c r="G19" s="5"/>
    </row>
    <row r="20" spans="1:8" x14ac:dyDescent="0.2">
      <c r="A20" s="3">
        <v>40204</v>
      </c>
      <c r="B20">
        <v>497.9</v>
      </c>
      <c r="C20">
        <v>268</v>
      </c>
      <c r="D20">
        <v>50.715512413964767</v>
      </c>
      <c r="E20">
        <v>43.152924089294437</v>
      </c>
      <c r="F20" t="s">
        <v>6</v>
      </c>
      <c r="G20" s="5">
        <f t="shared" si="0"/>
        <v>-16.411549999999952</v>
      </c>
      <c r="H20" s="7">
        <f t="shared" si="1"/>
        <v>-3.2961538461538369E-2</v>
      </c>
    </row>
    <row r="21" spans="1:8" x14ac:dyDescent="0.2">
      <c r="A21" s="3">
        <v>40205</v>
      </c>
      <c r="B21">
        <v>486.41</v>
      </c>
      <c r="C21">
        <v>269</v>
      </c>
      <c r="D21">
        <v>46.235782087696819</v>
      </c>
      <c r="E21">
        <v>50.715512413964767</v>
      </c>
      <c r="F21" t="s">
        <v>7</v>
      </c>
      <c r="G21" s="5"/>
    </row>
    <row r="22" spans="1:8" x14ac:dyDescent="0.2">
      <c r="A22" s="3">
        <v>40212</v>
      </c>
      <c r="B22">
        <v>495.48</v>
      </c>
      <c r="C22">
        <v>274</v>
      </c>
      <c r="D22">
        <v>51.273729227133423</v>
      </c>
      <c r="E22">
        <v>47.543862186330379</v>
      </c>
      <c r="F22" t="s">
        <v>6</v>
      </c>
      <c r="G22" s="5">
        <f t="shared" si="0"/>
        <v>-7.3825999999999974</v>
      </c>
      <c r="H22" s="7">
        <f t="shared" si="1"/>
        <v>-1.4899895051263415E-2</v>
      </c>
    </row>
    <row r="23" spans="1:8" x14ac:dyDescent="0.2">
      <c r="A23" s="3">
        <v>40214</v>
      </c>
      <c r="B23">
        <v>493.04</v>
      </c>
      <c r="C23">
        <v>276</v>
      </c>
      <c r="D23">
        <v>49.680235086401581</v>
      </c>
      <c r="E23">
        <v>55.078071948215623</v>
      </c>
      <c r="F23" t="s">
        <v>7</v>
      </c>
      <c r="G23" s="5"/>
    </row>
    <row r="24" spans="1:8" x14ac:dyDescent="0.2">
      <c r="A24" s="3">
        <v>40220</v>
      </c>
      <c r="B24">
        <v>499.94</v>
      </c>
      <c r="C24">
        <v>280</v>
      </c>
      <c r="D24">
        <v>53.419277350967917</v>
      </c>
      <c r="E24">
        <v>49.124564438114497</v>
      </c>
      <c r="F24" t="s">
        <v>6</v>
      </c>
      <c r="G24" s="5">
        <f t="shared" si="0"/>
        <v>-10.322650000000023</v>
      </c>
      <c r="H24" s="7">
        <f>G24/B24</f>
        <v>-2.0647777733328043E-2</v>
      </c>
    </row>
    <row r="25" spans="1:8" x14ac:dyDescent="0.2">
      <c r="A25" s="3">
        <v>40233</v>
      </c>
      <c r="B25">
        <v>494.59</v>
      </c>
      <c r="C25">
        <v>284</v>
      </c>
      <c r="D25">
        <v>49.63120446058079</v>
      </c>
      <c r="E25">
        <v>50.470449688904203</v>
      </c>
      <c r="F25" t="s">
        <v>7</v>
      </c>
      <c r="G25" s="5"/>
    </row>
    <row r="26" spans="1:8" x14ac:dyDescent="0.2">
      <c r="A26" s="3">
        <v>40235</v>
      </c>
      <c r="B26">
        <v>496.91</v>
      </c>
      <c r="C26">
        <v>286</v>
      </c>
      <c r="D26">
        <v>50.907334948803708</v>
      </c>
      <c r="E26">
        <v>49.842545067996213</v>
      </c>
      <c r="F26" t="s">
        <v>6</v>
      </c>
      <c r="G26" s="5">
        <f t="shared" si="0"/>
        <v>4.6027999999999469</v>
      </c>
      <c r="H26" s="7">
        <f t="shared" si="1"/>
        <v>9.2628443782575252E-3</v>
      </c>
    </row>
    <row r="27" spans="1:8" x14ac:dyDescent="0.2">
      <c r="A27" s="3">
        <v>40260</v>
      </c>
      <c r="B27">
        <v>506.53</v>
      </c>
      <c r="C27">
        <v>303</v>
      </c>
      <c r="D27">
        <v>47.155652034489847</v>
      </c>
      <c r="E27">
        <v>50.371490203690399</v>
      </c>
      <c r="F27" t="s">
        <v>7</v>
      </c>
      <c r="G27" s="5"/>
    </row>
    <row r="28" spans="1:8" x14ac:dyDescent="0.2">
      <c r="A28" s="3">
        <v>40261</v>
      </c>
      <c r="B28">
        <v>512.12</v>
      </c>
      <c r="C28">
        <v>304</v>
      </c>
      <c r="D28">
        <v>50.892954962579893</v>
      </c>
      <c r="E28">
        <v>47.155652034489847</v>
      </c>
      <c r="F28" t="s">
        <v>6</v>
      </c>
      <c r="G28" s="5">
        <f t="shared" si="0"/>
        <v>-13.807550000000019</v>
      </c>
      <c r="H28" s="7">
        <f t="shared" si="1"/>
        <v>-2.6961551980004723E-2</v>
      </c>
    </row>
    <row r="29" spans="1:8" x14ac:dyDescent="0.2">
      <c r="A29" s="3">
        <v>40262</v>
      </c>
      <c r="B29">
        <v>503.39</v>
      </c>
      <c r="C29">
        <v>305</v>
      </c>
      <c r="D29">
        <v>45.482974066062567</v>
      </c>
      <c r="E29">
        <v>50.892954962579893</v>
      </c>
      <c r="F29" t="s">
        <v>7</v>
      </c>
      <c r="G29" s="5"/>
    </row>
    <row r="30" spans="1:8" x14ac:dyDescent="0.2">
      <c r="A30" s="3">
        <v>40270</v>
      </c>
      <c r="B30">
        <v>510.48</v>
      </c>
      <c r="C30">
        <v>311</v>
      </c>
      <c r="D30">
        <v>51.569356806728777</v>
      </c>
      <c r="E30">
        <v>49.925963960242022</v>
      </c>
      <c r="F30" t="s">
        <v>6</v>
      </c>
      <c r="G30" s="5">
        <f t="shared" si="0"/>
        <v>3.9696000000000051</v>
      </c>
      <c r="H30" s="7">
        <f t="shared" si="1"/>
        <v>7.776210625293851E-3</v>
      </c>
    </row>
    <row r="31" spans="1:8" x14ac:dyDescent="0.2">
      <c r="A31" s="3">
        <v>40310</v>
      </c>
      <c r="B31">
        <v>519.6</v>
      </c>
      <c r="C31">
        <v>336</v>
      </c>
      <c r="D31">
        <v>43.062841215029387</v>
      </c>
      <c r="E31">
        <v>55.749270188961567</v>
      </c>
      <c r="F31" t="s">
        <v>7</v>
      </c>
      <c r="G31" s="5"/>
    </row>
    <row r="32" spans="1:8" x14ac:dyDescent="0.2">
      <c r="A32" s="3">
        <v>40326</v>
      </c>
      <c r="B32">
        <v>512.99</v>
      </c>
      <c r="C32">
        <v>348</v>
      </c>
      <c r="D32">
        <v>50.935614666049887</v>
      </c>
      <c r="E32">
        <v>40.316180795440353</v>
      </c>
      <c r="F32" t="s">
        <v>6</v>
      </c>
      <c r="G32" s="5">
        <f t="shared" si="0"/>
        <v>-10.652150000000013</v>
      </c>
      <c r="H32" s="7">
        <f>G32/B32</f>
        <v>-2.0764829723776319E-2</v>
      </c>
    </row>
    <row r="33" spans="1:8" x14ac:dyDescent="0.2">
      <c r="A33" s="3">
        <v>40329</v>
      </c>
      <c r="B33">
        <v>507.44</v>
      </c>
      <c r="C33">
        <v>349</v>
      </c>
      <c r="D33">
        <v>47.729158634405422</v>
      </c>
      <c r="E33">
        <v>50.935614666049887</v>
      </c>
      <c r="F33" t="s">
        <v>7</v>
      </c>
      <c r="G33" s="5"/>
    </row>
    <row r="34" spans="1:8" x14ac:dyDescent="0.2">
      <c r="A34" s="3">
        <v>40332</v>
      </c>
      <c r="B34">
        <v>511.16</v>
      </c>
      <c r="C34">
        <v>352</v>
      </c>
      <c r="D34">
        <v>50.132534102047927</v>
      </c>
      <c r="E34">
        <v>49.847851157313578</v>
      </c>
      <c r="F34" t="s">
        <v>6</v>
      </c>
      <c r="G34" s="5">
        <f t="shared" si="0"/>
        <v>-5.89765000000002</v>
      </c>
      <c r="H34" s="7">
        <f>G34/B34</f>
        <v>-1.1537776821347562E-2</v>
      </c>
    </row>
    <row r="35" spans="1:8" x14ac:dyDescent="0.2">
      <c r="A35" s="3">
        <v>40333</v>
      </c>
      <c r="B35">
        <v>510.37</v>
      </c>
      <c r="C35">
        <v>353</v>
      </c>
      <c r="D35">
        <v>49.562646931463441</v>
      </c>
      <c r="E35">
        <v>50.132534102047927</v>
      </c>
      <c r="F35" t="s">
        <v>7</v>
      </c>
      <c r="G35" s="5"/>
    </row>
    <row r="36" spans="1:8" x14ac:dyDescent="0.2">
      <c r="A36" s="3">
        <v>40343</v>
      </c>
      <c r="B36">
        <v>508.32</v>
      </c>
      <c r="C36">
        <v>359</v>
      </c>
      <c r="D36">
        <v>50.703660852972703</v>
      </c>
      <c r="E36">
        <v>47.416106488955833</v>
      </c>
      <c r="F36" t="s">
        <v>6</v>
      </c>
      <c r="G36" s="5">
        <f t="shared" si="0"/>
        <v>-8.2671999999999883</v>
      </c>
      <c r="H36" s="7">
        <f>G36/B36</f>
        <v>-1.6263770853005958E-2</v>
      </c>
    </row>
    <row r="37" spans="1:8" x14ac:dyDescent="0.2">
      <c r="A37" s="3">
        <v>40354</v>
      </c>
      <c r="B37">
        <v>505.12</v>
      </c>
      <c r="C37">
        <v>368</v>
      </c>
      <c r="D37">
        <v>45.483463326946968</v>
      </c>
      <c r="E37">
        <v>52.791127042110652</v>
      </c>
      <c r="F37" t="s">
        <v>7</v>
      </c>
      <c r="G37" s="5"/>
    </row>
    <row r="38" spans="1:8" x14ac:dyDescent="0.2">
      <c r="A38" s="3">
        <v>40358</v>
      </c>
      <c r="B38">
        <v>510.71</v>
      </c>
      <c r="C38">
        <v>370</v>
      </c>
      <c r="D38">
        <v>51.89279092164265</v>
      </c>
      <c r="E38">
        <v>48.037935365116986</v>
      </c>
      <c r="F38" t="s">
        <v>6</v>
      </c>
      <c r="G38" s="5">
        <f t="shared" si="0"/>
        <v>-8.659249999999993</v>
      </c>
      <c r="H38" s="7">
        <f>G38/B38</f>
        <v>-1.6955317107556135E-2</v>
      </c>
    </row>
    <row r="39" spans="1:8" x14ac:dyDescent="0.2">
      <c r="A39" s="3">
        <v>40359</v>
      </c>
      <c r="B39">
        <v>507.14</v>
      </c>
      <c r="C39">
        <v>371</v>
      </c>
      <c r="D39">
        <v>47.908991035960362</v>
      </c>
      <c r="E39">
        <v>51.89279092164265</v>
      </c>
      <c r="F39" t="s">
        <v>7</v>
      </c>
      <c r="G39" s="5"/>
    </row>
    <row r="40" spans="1:8" x14ac:dyDescent="0.2">
      <c r="A40" s="3">
        <v>40372</v>
      </c>
      <c r="B40">
        <v>509.08</v>
      </c>
      <c r="C40">
        <v>380</v>
      </c>
      <c r="D40">
        <v>54.044979068671353</v>
      </c>
      <c r="E40">
        <v>42.697411091111817</v>
      </c>
      <c r="F40" t="s">
        <v>6</v>
      </c>
      <c r="G40" s="5">
        <f t="shared" si="0"/>
        <v>-8.9613499999999853</v>
      </c>
      <c r="H40" s="7">
        <f>G40/B40</f>
        <v>-1.7603028993478403E-2</v>
      </c>
    </row>
    <row r="41" spans="1:8" x14ac:dyDescent="0.2">
      <c r="A41" s="3">
        <v>40374</v>
      </c>
      <c r="B41">
        <v>505.19</v>
      </c>
      <c r="C41">
        <v>382</v>
      </c>
      <c r="D41">
        <v>49.377785662979079</v>
      </c>
      <c r="E41">
        <v>51.938622859801001</v>
      </c>
      <c r="F41" t="s">
        <v>7</v>
      </c>
      <c r="G41" s="5"/>
    </row>
    <row r="42" spans="1:8" x14ac:dyDescent="0.2">
      <c r="A42" s="3">
        <v>40375</v>
      </c>
      <c r="B42">
        <v>506.21</v>
      </c>
      <c r="C42">
        <v>383</v>
      </c>
      <c r="D42">
        <v>50.621654167713672</v>
      </c>
      <c r="E42">
        <v>49.377785662979079</v>
      </c>
      <c r="F42" t="s">
        <v>6</v>
      </c>
      <c r="G42" s="5">
        <f t="shared" si="0"/>
        <v>-5.868050000000002</v>
      </c>
      <c r="H42" s="7">
        <f>G42/B42</f>
        <v>-1.1592125797593889E-2</v>
      </c>
    </row>
    <row r="43" spans="1:8" x14ac:dyDescent="0.2">
      <c r="A43" s="3">
        <v>40380</v>
      </c>
      <c r="B43">
        <v>505.4</v>
      </c>
      <c r="C43">
        <v>386</v>
      </c>
      <c r="D43">
        <v>49.341530978606308</v>
      </c>
      <c r="E43">
        <v>51.022993300637992</v>
      </c>
      <c r="F43" t="s">
        <v>7</v>
      </c>
      <c r="G43" s="5"/>
    </row>
    <row r="44" spans="1:8" x14ac:dyDescent="0.2">
      <c r="A44" s="3">
        <v>40427</v>
      </c>
      <c r="B44">
        <v>466</v>
      </c>
      <c r="C44">
        <v>417</v>
      </c>
      <c r="D44">
        <v>52.894860168236193</v>
      </c>
      <c r="E44">
        <v>48.612063011296293</v>
      </c>
      <c r="F44" t="s">
        <v>6</v>
      </c>
      <c r="G44" s="5">
        <f t="shared" si="0"/>
        <v>-10.042950000000026</v>
      </c>
      <c r="H44" s="7">
        <f>G44/B44</f>
        <v>-2.1551394849785462E-2</v>
      </c>
    </row>
    <row r="45" spans="1:8" x14ac:dyDescent="0.2">
      <c r="A45" s="3">
        <v>40428</v>
      </c>
      <c r="B45">
        <v>460.59</v>
      </c>
      <c r="C45">
        <v>418</v>
      </c>
      <c r="D45">
        <v>49.574618858849171</v>
      </c>
      <c r="E45">
        <v>52.894860168236193</v>
      </c>
      <c r="F45" t="s">
        <v>7</v>
      </c>
      <c r="G45" s="5"/>
    </row>
    <row r="46" spans="1:8" x14ac:dyDescent="0.2">
      <c r="A46" s="3">
        <v>40430</v>
      </c>
      <c r="B46">
        <v>463.68</v>
      </c>
      <c r="C46">
        <v>420</v>
      </c>
      <c r="D46">
        <v>51.601051317168292</v>
      </c>
      <c r="E46">
        <v>48.277653993531807</v>
      </c>
      <c r="F46" t="s">
        <v>6</v>
      </c>
      <c r="G46" s="5">
        <f t="shared" si="0"/>
        <v>-16.865350000000021</v>
      </c>
      <c r="H46" s="7">
        <f>G46/B46</f>
        <v>-3.6372821773637036E-2</v>
      </c>
    </row>
    <row r="47" spans="1:8" x14ac:dyDescent="0.2">
      <c r="A47" s="3">
        <v>40431</v>
      </c>
      <c r="B47">
        <v>451.39</v>
      </c>
      <c r="C47">
        <v>421</v>
      </c>
      <c r="D47">
        <v>44.395770272941512</v>
      </c>
      <c r="E47">
        <v>51.601051317168292</v>
      </c>
      <c r="F47" t="s">
        <v>7</v>
      </c>
      <c r="G47" s="5"/>
    </row>
    <row r="48" spans="1:8" x14ac:dyDescent="0.2">
      <c r="A48" s="3">
        <v>40438</v>
      </c>
      <c r="B48">
        <v>457.58</v>
      </c>
      <c r="C48">
        <v>426</v>
      </c>
      <c r="D48">
        <v>50.048685557115782</v>
      </c>
      <c r="E48">
        <v>43.968074002661282</v>
      </c>
      <c r="F48" t="s">
        <v>6</v>
      </c>
      <c r="G48" s="5">
        <f t="shared" si="0"/>
        <v>-8.8144999999999918</v>
      </c>
      <c r="H48" s="7">
        <f>G48/B48</f>
        <v>-1.9263298221076079E-2</v>
      </c>
    </row>
    <row r="49" spans="1:8" x14ac:dyDescent="0.2">
      <c r="A49" s="3">
        <v>40442</v>
      </c>
      <c r="B49">
        <v>453.32</v>
      </c>
      <c r="C49">
        <v>428</v>
      </c>
      <c r="D49">
        <v>46.936990027508322</v>
      </c>
      <c r="E49">
        <v>50.257848102567458</v>
      </c>
      <c r="F49" t="s">
        <v>7</v>
      </c>
      <c r="G49" s="5"/>
    </row>
    <row r="50" spans="1:8" x14ac:dyDescent="0.2">
      <c r="A50" s="3">
        <v>40457</v>
      </c>
      <c r="B50">
        <v>460.72</v>
      </c>
      <c r="C50">
        <v>439</v>
      </c>
      <c r="D50">
        <v>55.363730355937477</v>
      </c>
      <c r="E50">
        <v>46.849147020927361</v>
      </c>
      <c r="F50" t="s">
        <v>6</v>
      </c>
      <c r="G50" s="5">
        <f t="shared" si="0"/>
        <v>-10.975200000000033</v>
      </c>
      <c r="H50" s="7">
        <f>G50/B50</f>
        <v>-2.3821844070151137E-2</v>
      </c>
    </row>
    <row r="51" spans="1:8" x14ac:dyDescent="0.2">
      <c r="A51" s="3">
        <v>40463</v>
      </c>
      <c r="B51">
        <v>454.32</v>
      </c>
      <c r="C51">
        <v>443</v>
      </c>
      <c r="D51">
        <v>48.675275700130321</v>
      </c>
      <c r="E51">
        <v>53.6602442703431</v>
      </c>
      <c r="F51" t="s">
        <v>7</v>
      </c>
      <c r="G51" s="5"/>
    </row>
    <row r="52" spans="1:8" x14ac:dyDescent="0.2">
      <c r="A52" s="3">
        <v>40464</v>
      </c>
      <c r="B52">
        <v>457.7</v>
      </c>
      <c r="C52">
        <v>444</v>
      </c>
      <c r="D52">
        <v>51.926499778441837</v>
      </c>
      <c r="E52">
        <v>48.675275700130321</v>
      </c>
      <c r="F52" t="s">
        <v>6</v>
      </c>
      <c r="G52" s="5">
        <f t="shared" si="0"/>
        <v>-8.0097499999999897</v>
      </c>
      <c r="H52" s="7">
        <f>G52/B52</f>
        <v>-1.7499999999999977E-2</v>
      </c>
    </row>
    <row r="53" spans="1:8" x14ac:dyDescent="0.2">
      <c r="A53" s="3">
        <v>40470</v>
      </c>
      <c r="B53">
        <v>454.25</v>
      </c>
      <c r="C53">
        <v>448</v>
      </c>
      <c r="D53">
        <v>47.744816273067073</v>
      </c>
      <c r="E53">
        <v>51.595401698347729</v>
      </c>
      <c r="F53" t="s">
        <v>7</v>
      </c>
      <c r="G53" s="5"/>
    </row>
    <row r="54" spans="1:8" x14ac:dyDescent="0.2">
      <c r="A54" s="3">
        <v>40477</v>
      </c>
      <c r="B54">
        <v>455.12</v>
      </c>
      <c r="C54">
        <v>453</v>
      </c>
      <c r="D54">
        <v>51.669967532638083</v>
      </c>
      <c r="E54">
        <v>44.751774220287132</v>
      </c>
      <c r="F54" t="s">
        <v>6</v>
      </c>
      <c r="G54" s="5">
        <f t="shared" si="0"/>
        <v>-9.6356500000000125</v>
      </c>
      <c r="H54" s="7">
        <f>G54/B54</f>
        <v>-2.117166901037092E-2</v>
      </c>
    </row>
    <row r="55" spans="1:8" x14ac:dyDescent="0.2">
      <c r="A55" s="3">
        <v>40478</v>
      </c>
      <c r="B55">
        <v>450.01</v>
      </c>
      <c r="C55">
        <v>454</v>
      </c>
      <c r="D55">
        <v>46.724126602649179</v>
      </c>
      <c r="E55">
        <v>51.669967532638083</v>
      </c>
      <c r="F55" t="s">
        <v>7</v>
      </c>
      <c r="G55" s="5"/>
    </row>
    <row r="56" spans="1:8" x14ac:dyDescent="0.2">
      <c r="A56" s="3">
        <v>40487</v>
      </c>
      <c r="B56">
        <v>457.27</v>
      </c>
      <c r="C56">
        <v>461</v>
      </c>
      <c r="D56">
        <v>55.329614668753599</v>
      </c>
      <c r="E56">
        <v>47.043892378340281</v>
      </c>
      <c r="F56" t="s">
        <v>6</v>
      </c>
      <c r="G56" s="5">
        <f t="shared" si="0"/>
        <v>-12.403350000000003</v>
      </c>
      <c r="H56" s="7">
        <f>G56/B56</f>
        <v>-2.712478404443765E-2</v>
      </c>
    </row>
    <row r="57" spans="1:8" x14ac:dyDescent="0.2">
      <c r="A57" s="3">
        <v>40491</v>
      </c>
      <c r="B57">
        <v>449.4</v>
      </c>
      <c r="C57">
        <v>463</v>
      </c>
      <c r="D57">
        <v>47.232602702961323</v>
      </c>
      <c r="E57">
        <v>55.173180460173292</v>
      </c>
      <c r="F57" t="s">
        <v>7</v>
      </c>
      <c r="G57" s="5"/>
    </row>
    <row r="58" spans="1:8" x14ac:dyDescent="0.2">
      <c r="A58" s="3">
        <v>40511</v>
      </c>
      <c r="B58">
        <v>446.36</v>
      </c>
      <c r="C58">
        <v>477</v>
      </c>
      <c r="D58">
        <v>54.688434274025091</v>
      </c>
      <c r="E58">
        <v>48.752745836696768</v>
      </c>
      <c r="F58" t="s">
        <v>6</v>
      </c>
      <c r="G58" s="5">
        <f t="shared" si="0"/>
        <v>32.669799999999995</v>
      </c>
      <c r="H58" s="7">
        <f>G58/B58</f>
        <v>7.3191594228873544E-2</v>
      </c>
    </row>
    <row r="59" spans="1:8" x14ac:dyDescent="0.2">
      <c r="A59" s="3">
        <v>40595</v>
      </c>
      <c r="B59">
        <v>483.68</v>
      </c>
      <c r="C59">
        <v>530</v>
      </c>
      <c r="D59">
        <v>37.656100959508237</v>
      </c>
      <c r="E59">
        <v>50.726529635326521</v>
      </c>
      <c r="F59" t="s">
        <v>7</v>
      </c>
      <c r="G59" s="5"/>
    </row>
    <row r="60" spans="1:8" x14ac:dyDescent="0.2">
      <c r="A60" s="3">
        <v>40612</v>
      </c>
      <c r="B60">
        <v>482.49</v>
      </c>
      <c r="C60">
        <v>543</v>
      </c>
      <c r="D60">
        <v>51.232344649418891</v>
      </c>
      <c r="E60">
        <v>44.04567455680057</v>
      </c>
      <c r="F60" t="s">
        <v>6</v>
      </c>
      <c r="G60" s="5">
        <f t="shared" si="0"/>
        <v>-7.4019500000000322</v>
      </c>
      <c r="H60" s="7">
        <f>G60/B60</f>
        <v>-1.5341146966776581E-2</v>
      </c>
    </row>
    <row r="61" spans="1:8" x14ac:dyDescent="0.2">
      <c r="A61" s="3">
        <v>40616</v>
      </c>
      <c r="B61">
        <v>479.9</v>
      </c>
      <c r="C61">
        <v>545</v>
      </c>
      <c r="D61">
        <v>49.298128782088106</v>
      </c>
      <c r="E61">
        <v>57.412996373264257</v>
      </c>
      <c r="F61" t="s">
        <v>7</v>
      </c>
      <c r="G61" s="5"/>
    </row>
    <row r="62" spans="1:8" x14ac:dyDescent="0.2">
      <c r="A62" s="3">
        <v>40658</v>
      </c>
      <c r="B62">
        <v>465.62</v>
      </c>
      <c r="C62">
        <v>573</v>
      </c>
      <c r="D62">
        <v>52.61726212430392</v>
      </c>
      <c r="E62">
        <v>43.04261392690475</v>
      </c>
      <c r="F62" t="s">
        <v>6</v>
      </c>
      <c r="G62" s="5">
        <f t="shared" si="0"/>
        <v>-8.3973999999999904</v>
      </c>
      <c r="H62" s="7">
        <f>G62/B62</f>
        <v>-1.8034878226880269E-2</v>
      </c>
    </row>
    <row r="63" spans="1:8" x14ac:dyDescent="0.2">
      <c r="A63" s="3">
        <v>40659</v>
      </c>
      <c r="B63">
        <v>461.86</v>
      </c>
      <c r="C63">
        <v>574</v>
      </c>
      <c r="D63">
        <v>48.981401900006603</v>
      </c>
      <c r="E63">
        <v>52.61726212430392</v>
      </c>
      <c r="F63" t="s">
        <v>7</v>
      </c>
      <c r="G63" s="5"/>
    </row>
    <row r="64" spans="1:8" x14ac:dyDescent="0.2">
      <c r="A64" s="3">
        <v>40660</v>
      </c>
      <c r="B64">
        <v>469.32</v>
      </c>
      <c r="C64">
        <v>575</v>
      </c>
      <c r="D64">
        <v>55.544910880406903</v>
      </c>
      <c r="E64">
        <v>48.981401900006603</v>
      </c>
      <c r="F64" t="s">
        <v>6</v>
      </c>
      <c r="G64" s="5">
        <f t="shared" si="0"/>
        <v>-2.5340499999999837</v>
      </c>
      <c r="H64" s="7">
        <f>G64/B64</f>
        <v>-5.399407653626489E-3</v>
      </c>
    </row>
    <row r="65" spans="1:8" x14ac:dyDescent="0.2">
      <c r="A65" s="3">
        <v>40679</v>
      </c>
      <c r="B65">
        <v>471.49</v>
      </c>
      <c r="C65">
        <v>586</v>
      </c>
      <c r="D65">
        <v>49.631994807707272</v>
      </c>
      <c r="E65">
        <v>57.152678618567279</v>
      </c>
      <c r="F65" t="s">
        <v>7</v>
      </c>
      <c r="G65" s="5"/>
    </row>
    <row r="66" spans="1:8" x14ac:dyDescent="0.2">
      <c r="A66" s="3">
        <v>40696</v>
      </c>
      <c r="B66">
        <v>450.59</v>
      </c>
      <c r="C66">
        <v>599</v>
      </c>
      <c r="D66">
        <v>53.522927815180033</v>
      </c>
      <c r="E66">
        <v>47.195472186558867</v>
      </c>
      <c r="F66" t="s">
        <v>6</v>
      </c>
      <c r="G66" s="5">
        <f t="shared" si="0"/>
        <v>-21.201999999999973</v>
      </c>
      <c r="H66" s="7">
        <f>G66/B66</f>
        <v>-4.7053862713331354E-2</v>
      </c>
    </row>
    <row r="67" spans="1:8" x14ac:dyDescent="0.2">
      <c r="A67" s="3">
        <v>40700</v>
      </c>
      <c r="B67">
        <v>433.81</v>
      </c>
      <c r="C67">
        <v>601</v>
      </c>
      <c r="D67">
        <v>46.472036386234969</v>
      </c>
      <c r="E67">
        <v>50.389492128731881</v>
      </c>
      <c r="F67" t="s">
        <v>7</v>
      </c>
      <c r="G67" s="5"/>
    </row>
    <row r="68" spans="1:8" x14ac:dyDescent="0.2">
      <c r="A68" s="3">
        <v>40701</v>
      </c>
      <c r="B68">
        <v>443.68</v>
      </c>
      <c r="C68">
        <v>602</v>
      </c>
      <c r="D68">
        <v>50.71446187447394</v>
      </c>
      <c r="E68">
        <v>46.472036386234969</v>
      </c>
      <c r="F68" t="s">
        <v>6</v>
      </c>
      <c r="G68" s="5">
        <f t="shared" ref="G68:G130" si="2">B69-B68-0.5%*(B69+B68)</f>
        <v>-8.5262500000000134</v>
      </c>
      <c r="H68" s="7">
        <f>G68/B68</f>
        <v>-1.9217115939415826E-2</v>
      </c>
    </row>
    <row r="69" spans="1:8" x14ac:dyDescent="0.2">
      <c r="A69" s="3">
        <v>40702</v>
      </c>
      <c r="B69">
        <v>439.57</v>
      </c>
      <c r="C69">
        <v>603</v>
      </c>
      <c r="D69">
        <v>48.973830032697563</v>
      </c>
      <c r="E69">
        <v>50.71446187447394</v>
      </c>
      <c r="F69" t="s">
        <v>7</v>
      </c>
      <c r="G69" s="5"/>
    </row>
    <row r="70" spans="1:8" x14ac:dyDescent="0.2">
      <c r="A70" s="3">
        <v>40703</v>
      </c>
      <c r="B70">
        <v>443.95</v>
      </c>
      <c r="C70">
        <v>604</v>
      </c>
      <c r="D70">
        <v>50.907606543215572</v>
      </c>
      <c r="E70">
        <v>48.973830032697563</v>
      </c>
      <c r="F70" t="s">
        <v>6</v>
      </c>
      <c r="G70" s="5">
        <f t="shared" si="2"/>
        <v>-6.8374499999999685</v>
      </c>
      <c r="H70" s="7">
        <f>G70/B70</f>
        <v>-1.5401396553665883E-2</v>
      </c>
    </row>
    <row r="71" spans="1:8" x14ac:dyDescent="0.2">
      <c r="A71" s="3">
        <v>40708</v>
      </c>
      <c r="B71">
        <v>441.54</v>
      </c>
      <c r="C71">
        <v>607</v>
      </c>
      <c r="D71">
        <v>49.63305479613706</v>
      </c>
      <c r="E71">
        <v>50.23019564362761</v>
      </c>
      <c r="F71" t="s">
        <v>7</v>
      </c>
      <c r="G71" s="5"/>
    </row>
    <row r="72" spans="1:8" x14ac:dyDescent="0.2">
      <c r="A72" s="3">
        <v>40710</v>
      </c>
      <c r="B72">
        <v>445.17</v>
      </c>
      <c r="C72">
        <v>609</v>
      </c>
      <c r="D72">
        <v>51.733848932772169</v>
      </c>
      <c r="E72">
        <v>49.583375280834609</v>
      </c>
      <c r="F72" t="s">
        <v>6</v>
      </c>
      <c r="G72" s="5">
        <f t="shared" si="2"/>
        <v>-10.66050000000001</v>
      </c>
      <c r="H72" s="7">
        <f>G72/B72</f>
        <v>-2.3947031471123412E-2</v>
      </c>
    </row>
    <row r="73" spans="1:8" x14ac:dyDescent="0.2">
      <c r="A73" s="3">
        <v>40711</v>
      </c>
      <c r="B73">
        <v>438.93</v>
      </c>
      <c r="C73">
        <v>610</v>
      </c>
      <c r="D73">
        <v>48.032801830896098</v>
      </c>
      <c r="E73">
        <v>51.733848932772169</v>
      </c>
      <c r="F73" t="s">
        <v>7</v>
      </c>
      <c r="G73" s="5"/>
    </row>
    <row r="74" spans="1:8" x14ac:dyDescent="0.2">
      <c r="A74" s="3">
        <v>40715</v>
      </c>
      <c r="B74">
        <v>442.74</v>
      </c>
      <c r="C74">
        <v>612</v>
      </c>
      <c r="D74">
        <v>50.737102881062441</v>
      </c>
      <c r="E74">
        <v>44.061507068198793</v>
      </c>
      <c r="F74" t="s">
        <v>6</v>
      </c>
      <c r="G74" s="5">
        <f t="shared" si="2"/>
        <v>-7.5218500000000139</v>
      </c>
      <c r="H74" s="7">
        <f>G74/B74</f>
        <v>-1.6989316528888319E-2</v>
      </c>
    </row>
    <row r="75" spans="1:8" x14ac:dyDescent="0.2">
      <c r="A75" s="3">
        <v>40716</v>
      </c>
      <c r="B75">
        <v>439.63</v>
      </c>
      <c r="C75">
        <v>613</v>
      </c>
      <c r="D75">
        <v>48.975182229340781</v>
      </c>
      <c r="E75">
        <v>50.737102881062441</v>
      </c>
      <c r="F75" t="s">
        <v>7</v>
      </c>
      <c r="G75" s="5"/>
    </row>
    <row r="76" spans="1:8" x14ac:dyDescent="0.2">
      <c r="A76" s="3">
        <v>40773</v>
      </c>
      <c r="B76">
        <v>402.89</v>
      </c>
      <c r="C76">
        <v>654</v>
      </c>
      <c r="D76">
        <v>51.256214383648938</v>
      </c>
      <c r="E76">
        <v>40.962006744140119</v>
      </c>
      <c r="F76" t="s">
        <v>6</v>
      </c>
      <c r="G76" s="5">
        <f t="shared" si="2"/>
        <v>-6.1482499999999956</v>
      </c>
      <c r="H76" s="7">
        <f>G76/B76</f>
        <v>-1.5260368835165915E-2</v>
      </c>
    </row>
    <row r="77" spans="1:8" x14ac:dyDescent="0.2">
      <c r="A77" s="3">
        <v>40774</v>
      </c>
      <c r="B77">
        <v>400.76</v>
      </c>
      <c r="C77">
        <v>655</v>
      </c>
      <c r="D77">
        <v>49.170667142785859</v>
      </c>
      <c r="E77">
        <v>51.256214383648938</v>
      </c>
      <c r="F77" t="s">
        <v>7</v>
      </c>
      <c r="G77" s="5"/>
    </row>
    <row r="78" spans="1:8" x14ac:dyDescent="0.2">
      <c r="A78" s="3">
        <v>40777</v>
      </c>
      <c r="B78">
        <v>406.03</v>
      </c>
      <c r="C78">
        <v>656</v>
      </c>
      <c r="D78">
        <v>54.142324979857833</v>
      </c>
      <c r="E78">
        <v>49.170667142785859</v>
      </c>
      <c r="F78" t="s">
        <v>6</v>
      </c>
      <c r="G78" s="5">
        <f t="shared" si="2"/>
        <v>-8.7865500000000001</v>
      </c>
      <c r="H78" s="7">
        <f>G78/B78</f>
        <v>-2.1640149742629858E-2</v>
      </c>
    </row>
    <row r="79" spans="1:8" x14ac:dyDescent="0.2">
      <c r="A79" s="3">
        <v>40778</v>
      </c>
      <c r="B79">
        <v>401.28</v>
      </c>
      <c r="C79">
        <v>657</v>
      </c>
      <c r="D79">
        <v>49.447703057228694</v>
      </c>
      <c r="E79">
        <v>54.142324979857833</v>
      </c>
      <c r="F79" t="s">
        <v>7</v>
      </c>
      <c r="G79" s="5"/>
    </row>
    <row r="80" spans="1:8" x14ac:dyDescent="0.2">
      <c r="A80" s="3">
        <v>40780</v>
      </c>
      <c r="B80">
        <v>401.65</v>
      </c>
      <c r="C80">
        <v>659</v>
      </c>
      <c r="D80">
        <v>50.156544730746639</v>
      </c>
      <c r="E80">
        <v>45.346975186954687</v>
      </c>
      <c r="F80" t="s">
        <v>6</v>
      </c>
      <c r="G80" s="5">
        <f t="shared" si="2"/>
        <v>28.599600000000031</v>
      </c>
      <c r="H80" s="7">
        <f>G80/B80</f>
        <v>7.1205278227312416E-2</v>
      </c>
    </row>
    <row r="81" spans="1:8" x14ac:dyDescent="0.2">
      <c r="A81" s="3">
        <v>40812</v>
      </c>
      <c r="B81">
        <v>434.43</v>
      </c>
      <c r="C81">
        <v>680</v>
      </c>
      <c r="D81">
        <v>47.229927235989223</v>
      </c>
      <c r="E81">
        <v>51.086643752478707</v>
      </c>
      <c r="F81" t="s">
        <v>7</v>
      </c>
      <c r="G81" s="5"/>
    </row>
    <row r="82" spans="1:8" x14ac:dyDescent="0.2">
      <c r="A82" s="3">
        <v>40844</v>
      </c>
      <c r="B82">
        <v>422.07</v>
      </c>
      <c r="C82">
        <v>704</v>
      </c>
      <c r="D82">
        <v>53.316713290062623</v>
      </c>
      <c r="E82">
        <v>46.746064735959187</v>
      </c>
      <c r="F82" t="s">
        <v>6</v>
      </c>
      <c r="G82" s="5">
        <f t="shared" si="2"/>
        <v>-12.429449999999999</v>
      </c>
      <c r="H82" s="7">
        <f>G82/B82</f>
        <v>-2.9448788115715403E-2</v>
      </c>
    </row>
    <row r="83" spans="1:8" x14ac:dyDescent="0.2">
      <c r="A83" s="3">
        <v>40848</v>
      </c>
      <c r="B83">
        <v>413.82</v>
      </c>
      <c r="C83">
        <v>706</v>
      </c>
      <c r="D83">
        <v>45.98185883145949</v>
      </c>
      <c r="E83">
        <v>52.124530532235717</v>
      </c>
      <c r="F83" t="s">
        <v>7</v>
      </c>
      <c r="G83" s="5"/>
    </row>
    <row r="84" spans="1:8" x14ac:dyDescent="0.2">
      <c r="A84" s="3">
        <v>40924</v>
      </c>
      <c r="B84">
        <v>357.87</v>
      </c>
      <c r="C84">
        <v>759</v>
      </c>
      <c r="D84">
        <v>50.047392514438229</v>
      </c>
      <c r="E84">
        <v>45.979910573386952</v>
      </c>
      <c r="F84" t="s">
        <v>6</v>
      </c>
      <c r="G84" s="5">
        <f t="shared" si="2"/>
        <v>93.712399999999974</v>
      </c>
      <c r="H84" s="7">
        <f>G84/B84</f>
        <v>0.26186156984379794</v>
      </c>
    </row>
    <row r="85" spans="1:8" x14ac:dyDescent="0.2">
      <c r="A85" s="3">
        <v>41044</v>
      </c>
      <c r="B85">
        <v>455.65</v>
      </c>
      <c r="C85">
        <v>837</v>
      </c>
      <c r="D85">
        <v>41.174372981320218</v>
      </c>
      <c r="E85">
        <v>51.317197504337997</v>
      </c>
      <c r="F85" t="s">
        <v>7</v>
      </c>
      <c r="G85" s="5"/>
    </row>
    <row r="86" spans="1:8" x14ac:dyDescent="0.2">
      <c r="A86" s="3">
        <v>41109</v>
      </c>
      <c r="B86">
        <v>428.38</v>
      </c>
      <c r="C86">
        <v>884</v>
      </c>
      <c r="D86">
        <v>57.445966876360593</v>
      </c>
      <c r="E86">
        <v>48.726449270865068</v>
      </c>
      <c r="F86" t="s">
        <v>6</v>
      </c>
      <c r="G86" s="5">
        <f t="shared" si="2"/>
        <v>-16.970050000000001</v>
      </c>
      <c r="H86" s="7">
        <f>G86/B86</f>
        <v>-3.9614477800084036E-2</v>
      </c>
    </row>
    <row r="87" spans="1:8" x14ac:dyDescent="0.2">
      <c r="A87" s="3">
        <v>41114</v>
      </c>
      <c r="B87">
        <v>415.63</v>
      </c>
      <c r="C87">
        <v>887</v>
      </c>
      <c r="D87">
        <v>45.316877453096673</v>
      </c>
      <c r="E87">
        <v>51.00870290354549</v>
      </c>
      <c r="F87" t="s">
        <v>7</v>
      </c>
      <c r="G87" s="5"/>
    </row>
    <row r="88" spans="1:8" x14ac:dyDescent="0.2">
      <c r="A88" s="3">
        <v>41124</v>
      </c>
      <c r="B88">
        <v>418.21</v>
      </c>
      <c r="C88">
        <v>895</v>
      </c>
      <c r="D88">
        <v>50.229487567089492</v>
      </c>
      <c r="E88">
        <v>47.741684096090466</v>
      </c>
      <c r="F88" t="s">
        <v>6</v>
      </c>
      <c r="G88" s="5">
        <f t="shared" si="2"/>
        <v>-5.5452500000000047</v>
      </c>
      <c r="H88" s="7">
        <f>G88/B88</f>
        <v>-1.3259486860668097E-2</v>
      </c>
    </row>
    <row r="89" spans="1:8" x14ac:dyDescent="0.2">
      <c r="A89" s="3">
        <v>41142</v>
      </c>
      <c r="B89">
        <v>416.84</v>
      </c>
      <c r="C89">
        <v>907</v>
      </c>
      <c r="D89">
        <v>43.147437162722227</v>
      </c>
      <c r="E89">
        <v>69.475528157392063</v>
      </c>
      <c r="F89" t="s">
        <v>7</v>
      </c>
      <c r="G89" s="5"/>
    </row>
    <row r="90" spans="1:8" x14ac:dyDescent="0.2">
      <c r="A90" s="3">
        <v>41192</v>
      </c>
      <c r="B90">
        <v>394.66</v>
      </c>
      <c r="C90">
        <v>942</v>
      </c>
      <c r="D90">
        <v>50.697706243761289</v>
      </c>
      <c r="E90">
        <v>49.61273249939741</v>
      </c>
      <c r="F90" t="s">
        <v>6</v>
      </c>
      <c r="G90" s="5">
        <f t="shared" si="2"/>
        <v>-6.0560000000000045</v>
      </c>
      <c r="H90" s="7">
        <f>G90/B90</f>
        <v>-1.5344853798206061E-2</v>
      </c>
    </row>
    <row r="91" spans="1:8" x14ac:dyDescent="0.2">
      <c r="A91" s="3">
        <v>41194</v>
      </c>
      <c r="B91">
        <v>392.54</v>
      </c>
      <c r="C91">
        <v>944</v>
      </c>
      <c r="D91">
        <v>48.162877956074318</v>
      </c>
      <c r="E91">
        <v>50.145655397424903</v>
      </c>
      <c r="F91" t="s">
        <v>7</v>
      </c>
      <c r="G91" s="5"/>
    </row>
    <row r="92" spans="1:8" x14ac:dyDescent="0.2">
      <c r="A92" s="3">
        <v>41198</v>
      </c>
      <c r="B92">
        <v>399.22</v>
      </c>
      <c r="C92">
        <v>946</v>
      </c>
      <c r="D92">
        <v>56.091851089504388</v>
      </c>
      <c r="E92">
        <v>46.974833421169564</v>
      </c>
      <c r="F92" t="s">
        <v>6</v>
      </c>
      <c r="G92" s="5">
        <f t="shared" si="2"/>
        <v>-13.245700000000012</v>
      </c>
      <c r="H92" s="7">
        <f>G92/B92</f>
        <v>-3.317894895045341E-2</v>
      </c>
    </row>
    <row r="93" spans="1:8" x14ac:dyDescent="0.2">
      <c r="A93" s="3">
        <v>41207</v>
      </c>
      <c r="B93">
        <v>389.92</v>
      </c>
      <c r="C93">
        <v>953</v>
      </c>
      <c r="D93">
        <v>43.019451648462109</v>
      </c>
      <c r="E93">
        <v>50.258701438721147</v>
      </c>
      <c r="F93" t="s">
        <v>7</v>
      </c>
      <c r="G93" s="5"/>
    </row>
    <row r="94" spans="1:8" x14ac:dyDescent="0.2">
      <c r="A94" s="3">
        <v>41248</v>
      </c>
      <c r="B94">
        <v>385.69</v>
      </c>
      <c r="C94">
        <v>982</v>
      </c>
      <c r="D94">
        <v>53.796933343341777</v>
      </c>
      <c r="E94">
        <v>47.582757170109119</v>
      </c>
      <c r="F94" t="s">
        <v>6</v>
      </c>
      <c r="G94" s="5">
        <f t="shared" si="2"/>
        <v>75.106300000000019</v>
      </c>
      <c r="H94" s="7">
        <f>G94/B94</f>
        <v>0.1947322979595012</v>
      </c>
    </row>
    <row r="95" spans="1:8" x14ac:dyDescent="0.2">
      <c r="A95" s="3">
        <v>41331</v>
      </c>
      <c r="B95">
        <v>465.05</v>
      </c>
      <c r="C95">
        <v>1034</v>
      </c>
      <c r="D95">
        <v>46.936204479123127</v>
      </c>
      <c r="E95">
        <v>59.525418623246459</v>
      </c>
      <c r="F95" t="s">
        <v>7</v>
      </c>
      <c r="G95" s="5"/>
    </row>
    <row r="96" spans="1:8" x14ac:dyDescent="0.2">
      <c r="A96" s="3">
        <v>41333</v>
      </c>
      <c r="B96">
        <v>474.56</v>
      </c>
      <c r="C96">
        <v>1036</v>
      </c>
      <c r="D96">
        <v>52.811687419232747</v>
      </c>
      <c r="E96">
        <v>47.367095139246793</v>
      </c>
      <c r="F96" t="s">
        <v>6</v>
      </c>
      <c r="G96" s="5">
        <f t="shared" si="2"/>
        <v>-10.536499999999993</v>
      </c>
      <c r="H96" s="7">
        <f>G96/B96</f>
        <v>-2.2202671948752514E-2</v>
      </c>
    </row>
    <row r="97" spans="1:8" x14ac:dyDescent="0.2">
      <c r="A97" s="3">
        <v>41337</v>
      </c>
      <c r="B97">
        <v>468.74</v>
      </c>
      <c r="C97">
        <v>1038</v>
      </c>
      <c r="D97">
        <v>48.898537165659278</v>
      </c>
      <c r="E97">
        <v>54.303196919002517</v>
      </c>
      <c r="F97" t="s">
        <v>7</v>
      </c>
      <c r="G97" s="5"/>
    </row>
    <row r="98" spans="1:8" x14ac:dyDescent="0.2">
      <c r="A98" s="3">
        <v>41339</v>
      </c>
      <c r="B98">
        <v>471.09</v>
      </c>
      <c r="C98">
        <v>1040</v>
      </c>
      <c r="D98">
        <v>50.692133519176309</v>
      </c>
      <c r="E98">
        <v>45.093946947034858</v>
      </c>
      <c r="F98" t="s">
        <v>6</v>
      </c>
      <c r="G98" s="5">
        <f t="shared" si="2"/>
        <v>-9.1485999999999805</v>
      </c>
      <c r="H98" s="7">
        <f>G98/B98</f>
        <v>-1.9420068352119513E-2</v>
      </c>
    </row>
    <row r="99" spans="1:8" x14ac:dyDescent="0.2">
      <c r="A99" s="3">
        <v>41340</v>
      </c>
      <c r="B99">
        <v>466.63</v>
      </c>
      <c r="C99">
        <v>1041</v>
      </c>
      <c r="D99">
        <v>48.067860393264901</v>
      </c>
      <c r="E99">
        <v>50.692133519176309</v>
      </c>
      <c r="F99" t="s">
        <v>7</v>
      </c>
      <c r="G99" s="5"/>
    </row>
    <row r="100" spans="1:8" x14ac:dyDescent="0.2">
      <c r="A100" s="3">
        <v>41341</v>
      </c>
      <c r="B100">
        <v>470.68</v>
      </c>
      <c r="C100">
        <v>1042</v>
      </c>
      <c r="D100">
        <v>50.570287277937233</v>
      </c>
      <c r="E100">
        <v>48.067860393264901</v>
      </c>
      <c r="F100" t="s">
        <v>6</v>
      </c>
      <c r="G100" s="5">
        <f t="shared" si="2"/>
        <v>4.5864999999999743</v>
      </c>
      <c r="H100" s="7">
        <f>G100/B100</f>
        <v>9.7444123395937238E-3</v>
      </c>
    </row>
    <row r="101" spans="1:8" x14ac:dyDescent="0.2">
      <c r="A101" s="3">
        <v>41379</v>
      </c>
      <c r="B101">
        <v>480.02</v>
      </c>
      <c r="C101">
        <v>1068</v>
      </c>
      <c r="D101">
        <v>43.138329703548123</v>
      </c>
      <c r="E101">
        <v>51.28964985975783</v>
      </c>
      <c r="F101" t="s">
        <v>7</v>
      </c>
      <c r="G101" s="5"/>
    </row>
    <row r="102" spans="1:8" x14ac:dyDescent="0.2">
      <c r="A102" s="3">
        <v>41400</v>
      </c>
      <c r="B102">
        <v>488.32</v>
      </c>
      <c r="C102">
        <v>1079</v>
      </c>
      <c r="D102">
        <v>53.639890179039092</v>
      </c>
      <c r="E102">
        <v>44.185662099432619</v>
      </c>
      <c r="F102" t="s">
        <v>6</v>
      </c>
      <c r="G102" s="5">
        <f t="shared" si="2"/>
        <v>-9.3308499999999697</v>
      </c>
      <c r="H102" s="7">
        <f>G102/B102</f>
        <v>-1.9108064384010422E-2</v>
      </c>
    </row>
    <row r="103" spans="1:8" x14ac:dyDescent="0.2">
      <c r="A103" s="3">
        <v>41408</v>
      </c>
      <c r="B103">
        <v>483.85</v>
      </c>
      <c r="C103">
        <v>1085</v>
      </c>
      <c r="D103">
        <v>49.750425305783807</v>
      </c>
      <c r="E103">
        <v>54.310365054307873</v>
      </c>
      <c r="F103" t="s">
        <v>7</v>
      </c>
      <c r="G103" s="5"/>
    </row>
    <row r="104" spans="1:8" x14ac:dyDescent="0.2">
      <c r="A104" s="3">
        <v>41409</v>
      </c>
      <c r="B104">
        <v>485.97</v>
      </c>
      <c r="C104">
        <v>1086</v>
      </c>
      <c r="D104">
        <v>51.577597784331182</v>
      </c>
      <c r="E104">
        <v>49.750425305783807</v>
      </c>
      <c r="F104" t="s">
        <v>6</v>
      </c>
      <c r="G104" s="5">
        <f t="shared" si="2"/>
        <v>7.6275499999999541</v>
      </c>
      <c r="H104" s="7">
        <f>G104/B104</f>
        <v>1.5695516184126498E-2</v>
      </c>
    </row>
    <row r="105" spans="1:8" x14ac:dyDescent="0.2">
      <c r="A105" s="3">
        <v>41442</v>
      </c>
      <c r="B105">
        <v>498.52</v>
      </c>
      <c r="C105">
        <v>1109</v>
      </c>
      <c r="D105">
        <v>42.775273081242418</v>
      </c>
      <c r="E105">
        <v>50.646652111317948</v>
      </c>
      <c r="F105" t="s">
        <v>7</v>
      </c>
      <c r="G105" s="5"/>
    </row>
    <row r="106" spans="1:8" x14ac:dyDescent="0.2">
      <c r="A106" s="3">
        <v>41467</v>
      </c>
      <c r="B106">
        <v>493.99</v>
      </c>
      <c r="C106">
        <v>1128</v>
      </c>
      <c r="D106">
        <v>52.05892556644708</v>
      </c>
      <c r="E106">
        <v>42.565279297266947</v>
      </c>
      <c r="F106" t="s">
        <v>6</v>
      </c>
      <c r="G106" s="5">
        <f t="shared" si="2"/>
        <v>-4.7508500000000025</v>
      </c>
      <c r="H106" s="7">
        <f>G106/B106</f>
        <v>-9.6172999453430271E-3</v>
      </c>
    </row>
    <row r="107" spans="1:8" x14ac:dyDescent="0.2">
      <c r="A107" s="3">
        <v>41479</v>
      </c>
      <c r="B107">
        <v>494.18</v>
      </c>
      <c r="C107">
        <v>1136</v>
      </c>
      <c r="D107">
        <v>48.975672772691041</v>
      </c>
      <c r="E107">
        <v>60.234083434153057</v>
      </c>
      <c r="F107" t="s">
        <v>7</v>
      </c>
      <c r="G107" s="5"/>
    </row>
    <row r="108" spans="1:8" x14ac:dyDescent="0.2">
      <c r="A108" s="3">
        <v>41488</v>
      </c>
      <c r="B108">
        <v>494.66</v>
      </c>
      <c r="C108">
        <v>1143</v>
      </c>
      <c r="D108">
        <v>51.080636278808427</v>
      </c>
      <c r="E108">
        <v>48.760607063211289</v>
      </c>
      <c r="F108" t="s">
        <v>6</v>
      </c>
      <c r="G108" s="5">
        <f t="shared" si="2"/>
        <v>-5.9416000000000002</v>
      </c>
      <c r="H108" s="7">
        <f>G108/B108</f>
        <v>-1.2011482634536854E-2</v>
      </c>
    </row>
    <row r="109" spans="1:8" x14ac:dyDescent="0.2">
      <c r="A109" s="3">
        <v>41491</v>
      </c>
      <c r="B109">
        <v>493.66</v>
      </c>
      <c r="C109">
        <v>1144</v>
      </c>
      <c r="D109">
        <v>49.987607370090373</v>
      </c>
      <c r="E109">
        <v>51.080636278808427</v>
      </c>
      <c r="F109" t="s">
        <v>7</v>
      </c>
      <c r="G109" s="5"/>
    </row>
    <row r="110" spans="1:8" x14ac:dyDescent="0.2">
      <c r="A110" s="3">
        <v>41492</v>
      </c>
      <c r="B110">
        <v>496.56</v>
      </c>
      <c r="C110">
        <v>1145</v>
      </c>
      <c r="D110">
        <v>53.12046951295693</v>
      </c>
      <c r="E110">
        <v>49.987607370090373</v>
      </c>
      <c r="F110" t="s">
        <v>6</v>
      </c>
      <c r="G110" s="5">
        <f t="shared" si="2"/>
        <v>-5.4033999999999978</v>
      </c>
      <c r="H110" s="7">
        <f>G110/B110</f>
        <v>-1.0881665861124531E-2</v>
      </c>
    </row>
    <row r="111" spans="1:8" x14ac:dyDescent="0.2">
      <c r="A111" s="3">
        <v>41508</v>
      </c>
      <c r="B111">
        <v>496.12</v>
      </c>
      <c r="C111">
        <v>1157</v>
      </c>
      <c r="D111">
        <v>46.619831598742593</v>
      </c>
      <c r="E111">
        <v>54.000269397283063</v>
      </c>
      <c r="F111" t="s">
        <v>7</v>
      </c>
      <c r="G111" s="5"/>
    </row>
    <row r="112" spans="1:8" x14ac:dyDescent="0.2">
      <c r="A112" s="3">
        <v>41541</v>
      </c>
      <c r="B112">
        <v>482.82</v>
      </c>
      <c r="C112">
        <v>1179</v>
      </c>
      <c r="D112">
        <v>51.854564921510558</v>
      </c>
      <c r="E112">
        <v>47.389716600946791</v>
      </c>
      <c r="F112" t="s">
        <v>6</v>
      </c>
      <c r="G112" s="5">
        <f t="shared" si="2"/>
        <v>8.4053000000000111</v>
      </c>
      <c r="H112" s="7">
        <f>G112/B112</f>
        <v>1.7408765171285388E-2</v>
      </c>
    </row>
    <row r="113" spans="1:8" x14ac:dyDescent="0.2">
      <c r="A113" s="3">
        <v>41591</v>
      </c>
      <c r="B113">
        <v>496.12</v>
      </c>
      <c r="C113">
        <v>1215</v>
      </c>
      <c r="D113">
        <v>47.921124310807812</v>
      </c>
      <c r="E113">
        <v>50.556533246989417</v>
      </c>
      <c r="F113" t="s">
        <v>7</v>
      </c>
      <c r="G113" s="5"/>
    </row>
    <row r="114" spans="1:8" x14ac:dyDescent="0.2">
      <c r="A114" s="3">
        <v>41592</v>
      </c>
      <c r="B114">
        <v>497.85</v>
      </c>
      <c r="C114">
        <v>1216</v>
      </c>
      <c r="D114">
        <v>51.029574830187542</v>
      </c>
      <c r="E114">
        <v>47.921124310807812</v>
      </c>
      <c r="F114" t="s">
        <v>6</v>
      </c>
      <c r="G114" s="5">
        <f t="shared" si="2"/>
        <v>2.4441999999999791</v>
      </c>
      <c r="H114" s="7">
        <f>G114/B114</f>
        <v>4.9095108968564404E-3</v>
      </c>
    </row>
    <row r="115" spans="1:8" x14ac:dyDescent="0.2">
      <c r="A115" s="3">
        <v>41619</v>
      </c>
      <c r="B115">
        <v>505.31</v>
      </c>
      <c r="C115">
        <v>1235</v>
      </c>
      <c r="D115">
        <v>49.148984277589179</v>
      </c>
      <c r="E115">
        <v>65.412328255917373</v>
      </c>
      <c r="F115" t="s">
        <v>7</v>
      </c>
      <c r="G115" s="5"/>
    </row>
    <row r="116" spans="1:8" x14ac:dyDescent="0.2">
      <c r="A116" s="3">
        <v>41620</v>
      </c>
      <c r="B116">
        <v>506.92</v>
      </c>
      <c r="C116">
        <v>1236</v>
      </c>
      <c r="D116">
        <v>52.410512788708253</v>
      </c>
      <c r="E116">
        <v>49.148984277589179</v>
      </c>
      <c r="F116" t="s">
        <v>6</v>
      </c>
      <c r="G116" s="5">
        <f t="shared" si="2"/>
        <v>-9.9247999999999958</v>
      </c>
      <c r="H116" s="7">
        <f>G116/B116</f>
        <v>-1.9578631736763188E-2</v>
      </c>
    </row>
    <row r="117" spans="1:8" x14ac:dyDescent="0.2">
      <c r="A117" s="3">
        <v>41624</v>
      </c>
      <c r="B117">
        <v>502.04</v>
      </c>
      <c r="C117">
        <v>1238</v>
      </c>
      <c r="D117">
        <v>42.867032887648129</v>
      </c>
      <c r="E117">
        <v>50.545584947091172</v>
      </c>
      <c r="F117" t="s">
        <v>7</v>
      </c>
      <c r="G117" s="5"/>
    </row>
    <row r="118" spans="1:8" x14ac:dyDescent="0.2">
      <c r="A118" s="3">
        <v>41625</v>
      </c>
      <c r="B118">
        <v>505.67</v>
      </c>
      <c r="C118">
        <v>1239</v>
      </c>
      <c r="D118">
        <v>50.220791182372032</v>
      </c>
      <c r="E118">
        <v>42.867032887648129</v>
      </c>
      <c r="F118" t="s">
        <v>6</v>
      </c>
      <c r="G118" s="5">
        <f t="shared" si="2"/>
        <v>-5.4746000000000166</v>
      </c>
      <c r="H118" s="7">
        <f>G118/B118</f>
        <v>-1.082642830304352E-2</v>
      </c>
    </row>
    <row r="119" spans="1:8" x14ac:dyDescent="0.2">
      <c r="A119" s="3">
        <v>41626</v>
      </c>
      <c r="B119">
        <v>505.25</v>
      </c>
      <c r="C119">
        <v>1240</v>
      </c>
      <c r="D119">
        <v>49.428064411407973</v>
      </c>
      <c r="E119">
        <v>50.220791182372032</v>
      </c>
      <c r="F119" t="s">
        <v>7</v>
      </c>
      <c r="G119" s="5"/>
    </row>
    <row r="120" spans="1:8" x14ac:dyDescent="0.2">
      <c r="A120" s="3">
        <v>41627</v>
      </c>
      <c r="B120">
        <v>506.28</v>
      </c>
      <c r="C120">
        <v>1241</v>
      </c>
      <c r="D120">
        <v>51.451942953209567</v>
      </c>
      <c r="E120">
        <v>49.428064411407973</v>
      </c>
      <c r="F120" t="s">
        <v>6</v>
      </c>
      <c r="G120" s="5">
        <f t="shared" si="2"/>
        <v>-6.8836499999999843</v>
      </c>
      <c r="H120" s="7">
        <f>G120/B120</f>
        <v>-1.3596527613178448E-2</v>
      </c>
    </row>
    <row r="121" spans="1:8" x14ac:dyDescent="0.2">
      <c r="A121" s="3">
        <v>41628</v>
      </c>
      <c r="B121">
        <v>504.45</v>
      </c>
      <c r="C121">
        <v>1242</v>
      </c>
      <c r="D121">
        <v>47.792357661341647</v>
      </c>
      <c r="E121">
        <v>51.451942953209567</v>
      </c>
      <c r="F121" t="s">
        <v>7</v>
      </c>
      <c r="G121" s="5"/>
    </row>
    <row r="122" spans="1:8" x14ac:dyDescent="0.2">
      <c r="A122" s="3">
        <v>41631</v>
      </c>
      <c r="B122">
        <v>508.68</v>
      </c>
      <c r="C122">
        <v>1243</v>
      </c>
      <c r="D122">
        <v>55.645473481047993</v>
      </c>
      <c r="E122">
        <v>47.792357661341647</v>
      </c>
      <c r="F122" t="s">
        <v>6</v>
      </c>
      <c r="G122" s="5">
        <f t="shared" si="2"/>
        <v>-8.1315000000000026</v>
      </c>
      <c r="H122" s="7">
        <f>G122/B122</f>
        <v>-1.5985491861288045E-2</v>
      </c>
    </row>
    <row r="123" spans="1:8" x14ac:dyDescent="0.2">
      <c r="A123" s="3">
        <v>41632</v>
      </c>
      <c r="B123">
        <v>505.62</v>
      </c>
      <c r="C123">
        <v>1244</v>
      </c>
      <c r="D123">
        <v>49.808627440075171</v>
      </c>
      <c r="E123">
        <v>55.645473481047993</v>
      </c>
      <c r="F123" t="s">
        <v>7</v>
      </c>
      <c r="G123" s="5"/>
    </row>
    <row r="124" spans="1:8" x14ac:dyDescent="0.2">
      <c r="A124" s="3">
        <v>41634</v>
      </c>
      <c r="B124">
        <v>506.55</v>
      </c>
      <c r="C124">
        <v>1246</v>
      </c>
      <c r="D124">
        <v>51.61884013321135</v>
      </c>
      <c r="E124">
        <v>47.695758035610631</v>
      </c>
      <c r="F124" t="s">
        <v>6</v>
      </c>
      <c r="G124" s="5">
        <f t="shared" si="2"/>
        <v>-11.23449999999999</v>
      </c>
      <c r="H124" s="7">
        <f>G124/B124</f>
        <v>-2.2178462145888835E-2</v>
      </c>
    </row>
    <row r="125" spans="1:8" x14ac:dyDescent="0.2">
      <c r="A125" s="3">
        <v>41638</v>
      </c>
      <c r="B125">
        <v>500.35</v>
      </c>
      <c r="C125">
        <v>1248</v>
      </c>
      <c r="D125">
        <v>41.202896060662198</v>
      </c>
      <c r="E125">
        <v>51.346236139733087</v>
      </c>
      <c r="F125" t="s">
        <v>7</v>
      </c>
      <c r="G125" s="5"/>
    </row>
    <row r="126" spans="1:8" x14ac:dyDescent="0.2">
      <c r="A126" s="3">
        <v>41642</v>
      </c>
      <c r="B126">
        <v>505.37</v>
      </c>
      <c r="C126">
        <v>1251</v>
      </c>
      <c r="D126">
        <v>50.20132303614924</v>
      </c>
      <c r="E126">
        <v>48.691359514320489</v>
      </c>
      <c r="F126" t="s">
        <v>6</v>
      </c>
      <c r="G126" s="5">
        <f t="shared" si="2"/>
        <v>73.033900000000017</v>
      </c>
      <c r="H126" s="7">
        <f>G126/B126</f>
        <v>0.14451570136731506</v>
      </c>
    </row>
    <row r="127" spans="1:8" x14ac:dyDescent="0.2">
      <c r="A127" s="3">
        <v>41730</v>
      </c>
      <c r="B127">
        <v>583.85</v>
      </c>
      <c r="C127">
        <v>1306</v>
      </c>
      <c r="D127">
        <v>47.584686153687322</v>
      </c>
      <c r="E127">
        <v>53.884343115223423</v>
      </c>
      <c r="F127" t="s">
        <v>7</v>
      </c>
      <c r="G127" s="5"/>
    </row>
    <row r="128" spans="1:8" x14ac:dyDescent="0.2">
      <c r="A128" s="3">
        <v>41732</v>
      </c>
      <c r="B128">
        <v>589.44000000000005</v>
      </c>
      <c r="C128">
        <v>1308</v>
      </c>
      <c r="D128">
        <v>52.244308224747087</v>
      </c>
      <c r="E128">
        <v>45.950983566757799</v>
      </c>
      <c r="F128" t="s">
        <v>6</v>
      </c>
      <c r="G128" s="5">
        <f t="shared" si="2"/>
        <v>-9.2276500000000237</v>
      </c>
      <c r="H128" s="7">
        <f>G128/B128</f>
        <v>-1.5654943675352917E-2</v>
      </c>
    </row>
    <row r="129" spans="1:8" x14ac:dyDescent="0.2">
      <c r="A129" s="3">
        <v>41744</v>
      </c>
      <c r="B129">
        <v>586.09</v>
      </c>
      <c r="C129">
        <v>1315</v>
      </c>
      <c r="D129">
        <v>46.132440092222168</v>
      </c>
      <c r="E129">
        <v>54.452951639647011</v>
      </c>
      <c r="F129" t="s">
        <v>7</v>
      </c>
      <c r="G129" s="5"/>
    </row>
    <row r="130" spans="1:8" x14ac:dyDescent="0.2">
      <c r="A130" s="3">
        <v>41786</v>
      </c>
      <c r="B130">
        <v>552.75</v>
      </c>
      <c r="C130">
        <v>1342</v>
      </c>
      <c r="D130">
        <v>51.023979249353928</v>
      </c>
      <c r="E130">
        <v>46.410870160535232</v>
      </c>
      <c r="F130" t="s">
        <v>6</v>
      </c>
      <c r="G130" s="5">
        <f t="shared" si="2"/>
        <v>-7.1692499999999768</v>
      </c>
      <c r="H130" s="7">
        <f>G130/B130</f>
        <v>-1.2970149253731302E-2</v>
      </c>
    </row>
    <row r="131" spans="1:8" x14ac:dyDescent="0.2">
      <c r="A131" s="3">
        <v>41795</v>
      </c>
      <c r="B131">
        <v>551.1</v>
      </c>
      <c r="C131">
        <v>1349</v>
      </c>
      <c r="D131">
        <v>48.632421329296278</v>
      </c>
      <c r="E131">
        <v>50.118249243100131</v>
      </c>
      <c r="F131" t="s">
        <v>7</v>
      </c>
      <c r="G131" s="5"/>
    </row>
    <row r="132" spans="1:8" x14ac:dyDescent="0.2">
      <c r="A132" s="3">
        <v>41796</v>
      </c>
      <c r="B132">
        <v>559.04</v>
      </c>
      <c r="C132">
        <v>1350</v>
      </c>
      <c r="D132">
        <v>53.614888120299433</v>
      </c>
      <c r="E132">
        <v>48.632421329296278</v>
      </c>
      <c r="F132" t="s">
        <v>6</v>
      </c>
      <c r="G132" s="5">
        <f t="shared" ref="G132:G194" si="3">B133-B132-0.5%*(B133+B132)</f>
        <v>-3.8590999999999909</v>
      </c>
      <c r="H132" s="7">
        <f>G132/B132</f>
        <v>-6.9030838580423429E-3</v>
      </c>
    </row>
    <row r="133" spans="1:8" x14ac:dyDescent="0.2">
      <c r="A133" s="3">
        <v>41810</v>
      </c>
      <c r="B133">
        <v>560.78</v>
      </c>
      <c r="C133">
        <v>1360</v>
      </c>
      <c r="D133">
        <v>49.176807329351263</v>
      </c>
      <c r="E133">
        <v>55.170788082216347</v>
      </c>
      <c r="F133" t="s">
        <v>7</v>
      </c>
      <c r="G133" s="5"/>
    </row>
    <row r="134" spans="1:8" x14ac:dyDescent="0.2">
      <c r="A134" s="3">
        <v>41813</v>
      </c>
      <c r="B134">
        <v>565.91999999999996</v>
      </c>
      <c r="C134">
        <v>1361</v>
      </c>
      <c r="D134">
        <v>53.438800497674052</v>
      </c>
      <c r="E134">
        <v>49.176807329351263</v>
      </c>
      <c r="F134" t="s">
        <v>6</v>
      </c>
      <c r="G134" s="5">
        <f t="shared" si="3"/>
        <v>43.971399999999996</v>
      </c>
      <c r="H134" s="7">
        <f>G134/B134</f>
        <v>7.7698968052021491E-2</v>
      </c>
    </row>
    <row r="135" spans="1:8" x14ac:dyDescent="0.2">
      <c r="A135" s="3">
        <v>41900</v>
      </c>
      <c r="B135">
        <v>615.79999999999995</v>
      </c>
      <c r="C135">
        <v>1422</v>
      </c>
      <c r="D135">
        <v>43.557278512399371</v>
      </c>
      <c r="E135">
        <v>54.395853959399531</v>
      </c>
      <c r="F135" t="s">
        <v>7</v>
      </c>
      <c r="G135" s="5"/>
    </row>
    <row r="136" spans="1:8" x14ac:dyDescent="0.2">
      <c r="A136" s="3">
        <v>41918</v>
      </c>
      <c r="B136">
        <v>614.41999999999996</v>
      </c>
      <c r="C136">
        <v>1434</v>
      </c>
      <c r="D136">
        <v>50.763856335548759</v>
      </c>
      <c r="E136">
        <v>47.572219129703157</v>
      </c>
      <c r="F136" t="s">
        <v>6</v>
      </c>
      <c r="G136" s="5">
        <f t="shared" si="3"/>
        <v>-6.3431999999999311</v>
      </c>
      <c r="H136" s="7">
        <f>G136/B136</f>
        <v>-1.0323882686110366E-2</v>
      </c>
    </row>
    <row r="137" spans="1:8" x14ac:dyDescent="0.2">
      <c r="A137" s="3">
        <v>41925</v>
      </c>
      <c r="B137">
        <v>614.22</v>
      </c>
      <c r="C137">
        <v>1439</v>
      </c>
      <c r="D137">
        <v>49.2642261603836</v>
      </c>
      <c r="E137">
        <v>52.886796497265223</v>
      </c>
      <c r="F137" t="s">
        <v>7</v>
      </c>
      <c r="G137" s="5"/>
    </row>
    <row r="138" spans="1:8" x14ac:dyDescent="0.2">
      <c r="A138" s="3">
        <v>41943</v>
      </c>
      <c r="B138">
        <v>600.84</v>
      </c>
      <c r="C138">
        <v>1453</v>
      </c>
      <c r="D138">
        <v>50.270819423440336</v>
      </c>
      <c r="E138">
        <v>41.261336072318521</v>
      </c>
      <c r="F138" t="s">
        <v>6</v>
      </c>
      <c r="G138" s="5">
        <f t="shared" si="3"/>
        <v>-8.4461500000000456</v>
      </c>
      <c r="H138" s="7">
        <f>G138/B138</f>
        <v>-1.4057236535517019E-2</v>
      </c>
    </row>
    <row r="139" spans="1:8" x14ac:dyDescent="0.2">
      <c r="A139" s="3">
        <v>41947</v>
      </c>
      <c r="B139">
        <v>598.39</v>
      </c>
      <c r="C139">
        <v>1455</v>
      </c>
      <c r="D139">
        <v>48.446031496974861</v>
      </c>
      <c r="E139">
        <v>51.841400895823263</v>
      </c>
      <c r="F139" t="s">
        <v>7</v>
      </c>
      <c r="G139" s="5"/>
    </row>
    <row r="140" spans="1:8" x14ac:dyDescent="0.2">
      <c r="A140" s="3">
        <v>41950</v>
      </c>
      <c r="B140">
        <v>602.59</v>
      </c>
      <c r="C140">
        <v>1458</v>
      </c>
      <c r="D140">
        <v>51.942720644141993</v>
      </c>
      <c r="E140">
        <v>48.156237752924113</v>
      </c>
      <c r="F140" t="s">
        <v>6</v>
      </c>
      <c r="G140" s="5">
        <f t="shared" si="3"/>
        <v>-8.2447500000000176</v>
      </c>
      <c r="H140" s="7">
        <f>G140/B140</f>
        <v>-1.3682188552747335E-2</v>
      </c>
    </row>
    <row r="141" spans="1:8" x14ac:dyDescent="0.2">
      <c r="A141" s="3">
        <v>41957</v>
      </c>
      <c r="B141">
        <v>600.36</v>
      </c>
      <c r="C141">
        <v>1463</v>
      </c>
      <c r="D141">
        <v>49.310377195420962</v>
      </c>
      <c r="E141">
        <v>52.197543290972753</v>
      </c>
      <c r="F141" t="s">
        <v>7</v>
      </c>
      <c r="G141" s="5"/>
    </row>
    <row r="142" spans="1:8" x14ac:dyDescent="0.2">
      <c r="A142" s="3">
        <v>42011</v>
      </c>
      <c r="B142">
        <v>552.04999999999995</v>
      </c>
      <c r="C142">
        <v>1499</v>
      </c>
      <c r="D142">
        <v>50.98189921962102</v>
      </c>
      <c r="E142">
        <v>49.304825131442897</v>
      </c>
      <c r="F142" t="s">
        <v>6</v>
      </c>
      <c r="G142" s="5">
        <f t="shared" si="3"/>
        <v>-0.12759999999992733</v>
      </c>
      <c r="H142" s="7">
        <f>G142/B142</f>
        <v>-2.3113848383285451E-4</v>
      </c>
    </row>
    <row r="143" spans="1:8" x14ac:dyDescent="0.2">
      <c r="A143" s="3">
        <v>42038</v>
      </c>
      <c r="B143">
        <v>557.47</v>
      </c>
      <c r="C143">
        <v>1518</v>
      </c>
      <c r="D143">
        <v>41.464859548523847</v>
      </c>
      <c r="E143">
        <v>50.818479437355933</v>
      </c>
      <c r="F143" t="s">
        <v>7</v>
      </c>
      <c r="G143" s="5"/>
    </row>
    <row r="144" spans="1:8" x14ac:dyDescent="0.2">
      <c r="A144" s="3">
        <v>42041</v>
      </c>
      <c r="B144">
        <v>574.13</v>
      </c>
      <c r="C144">
        <v>1521</v>
      </c>
      <c r="D144">
        <v>54.263698606187148</v>
      </c>
      <c r="E144">
        <v>49.355673110635948</v>
      </c>
      <c r="F144" t="s">
        <v>6</v>
      </c>
      <c r="G144" s="5">
        <f t="shared" si="3"/>
        <v>0.89534999999995968</v>
      </c>
      <c r="H144" s="7">
        <f>G144/B144</f>
        <v>1.5594900109730542E-3</v>
      </c>
    </row>
    <row r="145" spans="1:8" x14ac:dyDescent="0.2">
      <c r="A145" s="3">
        <v>42079</v>
      </c>
      <c r="B145">
        <v>580.79999999999995</v>
      </c>
      <c r="C145">
        <v>1541</v>
      </c>
      <c r="D145">
        <v>46.351661875064288</v>
      </c>
      <c r="E145">
        <v>51.244080430746678</v>
      </c>
      <c r="F145" t="s">
        <v>7</v>
      </c>
      <c r="G145" s="5"/>
    </row>
    <row r="146" spans="1:8" x14ac:dyDescent="0.2">
      <c r="A146" s="3">
        <v>42109</v>
      </c>
      <c r="B146">
        <v>564.5</v>
      </c>
      <c r="C146">
        <v>1563</v>
      </c>
      <c r="D146">
        <v>53.02805428360606</v>
      </c>
      <c r="E146">
        <v>47.954707747775437</v>
      </c>
      <c r="F146" t="s">
        <v>6</v>
      </c>
      <c r="G146" s="5">
        <f t="shared" si="3"/>
        <v>-7.8936999999999911</v>
      </c>
      <c r="H146" s="7">
        <f>G146/B146</f>
        <v>-1.3983525243578373E-2</v>
      </c>
    </row>
    <row r="147" spans="1:8" x14ac:dyDescent="0.2">
      <c r="A147" s="3">
        <v>42115</v>
      </c>
      <c r="B147">
        <v>562.24</v>
      </c>
      <c r="C147">
        <v>1567</v>
      </c>
      <c r="D147">
        <v>49.913899925976096</v>
      </c>
      <c r="E147">
        <v>52.677489126197273</v>
      </c>
      <c r="F147" t="s">
        <v>7</v>
      </c>
      <c r="G147" s="5"/>
    </row>
    <row r="148" spans="1:8" x14ac:dyDescent="0.2">
      <c r="A148" s="3">
        <v>42116</v>
      </c>
      <c r="B148">
        <v>562.51</v>
      </c>
      <c r="C148">
        <v>1568</v>
      </c>
      <c r="D148">
        <v>50.185291543724681</v>
      </c>
      <c r="E148">
        <v>49.913899925976096</v>
      </c>
      <c r="F148" t="s">
        <v>6</v>
      </c>
      <c r="G148" s="5">
        <f t="shared" si="3"/>
        <v>-6.8787999999999911</v>
      </c>
      <c r="H148" s="7">
        <f>G148/B148</f>
        <v>-1.2228760377593271E-2</v>
      </c>
    </row>
    <row r="149" spans="1:8" x14ac:dyDescent="0.2">
      <c r="A149" s="3">
        <v>42117</v>
      </c>
      <c r="B149">
        <v>561.25</v>
      </c>
      <c r="C149">
        <v>1569</v>
      </c>
      <c r="D149">
        <v>48.854901997489151</v>
      </c>
      <c r="E149">
        <v>50.185291543724681</v>
      </c>
      <c r="F149" t="s">
        <v>7</v>
      </c>
      <c r="G149" s="5"/>
    </row>
    <row r="150" spans="1:8" x14ac:dyDescent="0.2">
      <c r="A150" s="3">
        <v>42118</v>
      </c>
      <c r="B150">
        <v>565.77</v>
      </c>
      <c r="C150">
        <v>1570</v>
      </c>
      <c r="D150">
        <v>53.606226009821697</v>
      </c>
      <c r="E150">
        <v>48.854901997489151</v>
      </c>
      <c r="F150" t="s">
        <v>6</v>
      </c>
      <c r="G150" s="5">
        <f t="shared" si="3"/>
        <v>-9.0108500000000049</v>
      </c>
      <c r="H150" s="7">
        <f>G150/B150</f>
        <v>-1.5926701663220046E-2</v>
      </c>
    </row>
    <row r="151" spans="1:8" x14ac:dyDescent="0.2">
      <c r="A151" s="3">
        <v>42121</v>
      </c>
      <c r="B151">
        <v>562.4</v>
      </c>
      <c r="C151">
        <v>1571</v>
      </c>
      <c r="D151">
        <v>49.885233534811782</v>
      </c>
      <c r="E151">
        <v>53.606226009821697</v>
      </c>
      <c r="F151" t="s">
        <v>7</v>
      </c>
      <c r="G151" s="5"/>
    </row>
    <row r="152" spans="1:8" x14ac:dyDescent="0.2">
      <c r="A152" s="3">
        <v>42145</v>
      </c>
      <c r="B152">
        <v>552.55999999999995</v>
      </c>
      <c r="C152">
        <v>1585</v>
      </c>
      <c r="D152">
        <v>50.938641733875492</v>
      </c>
      <c r="E152">
        <v>49.189939151938717</v>
      </c>
      <c r="F152" t="s">
        <v>6</v>
      </c>
      <c r="G152" s="5">
        <f t="shared" si="3"/>
        <v>51.099850000000082</v>
      </c>
      <c r="H152" s="7">
        <f>G152/B152</f>
        <v>9.2478373389315346E-2</v>
      </c>
    </row>
    <row r="153" spans="1:8" x14ac:dyDescent="0.2">
      <c r="A153" s="3">
        <v>42219</v>
      </c>
      <c r="B153">
        <v>609.47</v>
      </c>
      <c r="C153">
        <v>1637</v>
      </c>
      <c r="D153">
        <v>44.506915104964861</v>
      </c>
      <c r="E153">
        <v>52.487611204241659</v>
      </c>
      <c r="F153" t="s">
        <v>7</v>
      </c>
      <c r="G153" s="5"/>
    </row>
    <row r="154" spans="1:8" x14ac:dyDescent="0.2">
      <c r="A154" s="3">
        <v>42226</v>
      </c>
      <c r="B154">
        <v>614.53</v>
      </c>
      <c r="C154">
        <v>1642</v>
      </c>
      <c r="D154">
        <v>50.538969890240793</v>
      </c>
      <c r="E154">
        <v>43.129357566527929</v>
      </c>
      <c r="F154" t="s">
        <v>6</v>
      </c>
      <c r="G154" s="5">
        <f t="shared" si="3"/>
        <v>-7.6179000000000183</v>
      </c>
      <c r="H154" s="7">
        <f>G154/B154</f>
        <v>-1.2396302865604638E-2</v>
      </c>
    </row>
    <row r="155" spans="1:8" x14ac:dyDescent="0.2">
      <c r="A155" s="3">
        <v>42227</v>
      </c>
      <c r="B155">
        <v>613.04999999999995</v>
      </c>
      <c r="C155">
        <v>1643</v>
      </c>
      <c r="D155">
        <v>49.582942481459632</v>
      </c>
      <c r="E155">
        <v>50.538969890240793</v>
      </c>
      <c r="F155" t="s">
        <v>7</v>
      </c>
      <c r="G155" s="5"/>
    </row>
    <row r="156" spans="1:8" x14ac:dyDescent="0.2">
      <c r="A156" s="3">
        <v>42268</v>
      </c>
      <c r="B156">
        <v>572.12</v>
      </c>
      <c r="C156">
        <v>1671</v>
      </c>
      <c r="D156">
        <v>51.070127486831147</v>
      </c>
      <c r="E156">
        <v>47.169744869725818</v>
      </c>
      <c r="F156" t="s">
        <v>6</v>
      </c>
      <c r="G156" s="5">
        <f t="shared" si="3"/>
        <v>-7.5818500000000038</v>
      </c>
      <c r="H156" s="7">
        <f>G156/B156</f>
        <v>-1.3252202335174445E-2</v>
      </c>
    </row>
    <row r="157" spans="1:8" x14ac:dyDescent="0.2">
      <c r="A157" s="3">
        <v>42271</v>
      </c>
      <c r="B157">
        <v>570.25</v>
      </c>
      <c r="C157">
        <v>1674</v>
      </c>
      <c r="D157">
        <v>49.539280481186132</v>
      </c>
      <c r="E157">
        <v>51.420734001218648</v>
      </c>
      <c r="F157" t="s">
        <v>7</v>
      </c>
      <c r="G157" s="5"/>
    </row>
    <row r="158" spans="1:8" x14ac:dyDescent="0.2">
      <c r="A158" s="3">
        <v>42282</v>
      </c>
      <c r="B158">
        <v>570</v>
      </c>
      <c r="C158">
        <v>1681</v>
      </c>
      <c r="D158">
        <v>51.439407182859597</v>
      </c>
      <c r="E158">
        <v>43.953786608676168</v>
      </c>
      <c r="F158" t="s">
        <v>6</v>
      </c>
      <c r="G158" s="5">
        <f t="shared" si="3"/>
        <v>24.140050000000009</v>
      </c>
      <c r="H158" s="7">
        <f>G158/B158</f>
        <v>4.2350964912280721E-2</v>
      </c>
    </row>
    <row r="159" spans="1:8" x14ac:dyDescent="0.2">
      <c r="A159" s="3">
        <v>42331</v>
      </c>
      <c r="B159">
        <v>599.99</v>
      </c>
      <c r="C159">
        <v>1716</v>
      </c>
      <c r="D159">
        <v>48.926156483597929</v>
      </c>
      <c r="E159">
        <v>54.095954222034507</v>
      </c>
      <c r="F159" t="s">
        <v>7</v>
      </c>
      <c r="G159" s="5"/>
    </row>
    <row r="160" spans="1:8" x14ac:dyDescent="0.2">
      <c r="A160" s="3">
        <v>42367</v>
      </c>
      <c r="B160">
        <v>576.29</v>
      </c>
      <c r="C160">
        <v>1742</v>
      </c>
      <c r="D160">
        <v>51.673376081164363</v>
      </c>
      <c r="E160">
        <v>45.202465730754099</v>
      </c>
      <c r="F160" t="s">
        <v>6</v>
      </c>
      <c r="G160" s="5">
        <f t="shared" si="3"/>
        <v>-7.6334999999999944</v>
      </c>
      <c r="H160" s="7">
        <f>G160/B160</f>
        <v>-1.3245935206232963E-2</v>
      </c>
    </row>
    <row r="161" spans="1:8" x14ac:dyDescent="0.2">
      <c r="A161" s="3">
        <v>42373</v>
      </c>
      <c r="B161">
        <v>574.41</v>
      </c>
      <c r="C161">
        <v>1745</v>
      </c>
      <c r="D161">
        <v>49.182029458808017</v>
      </c>
      <c r="E161">
        <v>54.07480690634673</v>
      </c>
      <c r="F161" t="s">
        <v>7</v>
      </c>
      <c r="G161" s="5"/>
    </row>
    <row r="162" spans="1:8" x14ac:dyDescent="0.2">
      <c r="A162" s="3">
        <v>42416</v>
      </c>
      <c r="B162">
        <v>548.04999999999995</v>
      </c>
      <c r="C162">
        <v>1771</v>
      </c>
      <c r="D162">
        <v>50.448709029473122</v>
      </c>
      <c r="E162">
        <v>47.200397732074677</v>
      </c>
      <c r="F162" t="s">
        <v>6</v>
      </c>
      <c r="G162" s="5">
        <f t="shared" si="3"/>
        <v>-6.4754999999999994</v>
      </c>
      <c r="H162" s="7">
        <f>G162/B162</f>
        <v>-1.1815527780312016E-2</v>
      </c>
    </row>
    <row r="163" spans="1:8" x14ac:dyDescent="0.2">
      <c r="A163" s="3">
        <v>42417</v>
      </c>
      <c r="B163">
        <v>547.04999999999995</v>
      </c>
      <c r="C163">
        <v>1772</v>
      </c>
      <c r="D163">
        <v>49.676117886937988</v>
      </c>
      <c r="E163">
        <v>50.448709029473122</v>
      </c>
      <c r="F163" t="s">
        <v>7</v>
      </c>
      <c r="G163" s="5"/>
    </row>
    <row r="164" spans="1:8" x14ac:dyDescent="0.2">
      <c r="A164" s="3">
        <v>42418</v>
      </c>
      <c r="B164">
        <v>552.49</v>
      </c>
      <c r="C164">
        <v>1773</v>
      </c>
      <c r="D164">
        <v>53.819385263424252</v>
      </c>
      <c r="E164">
        <v>49.676117886937988</v>
      </c>
      <c r="F164" t="s">
        <v>6</v>
      </c>
      <c r="G164" s="5">
        <f t="shared" si="3"/>
        <v>10.186149999999962</v>
      </c>
      <c r="H164" s="7">
        <f>G164/B164</f>
        <v>1.8436804286050358E-2</v>
      </c>
    </row>
    <row r="165" spans="1:8" x14ac:dyDescent="0.2">
      <c r="A165" s="3">
        <v>42458</v>
      </c>
      <c r="B165">
        <v>568.28</v>
      </c>
      <c r="C165">
        <v>1801</v>
      </c>
      <c r="D165">
        <v>48.982433944850932</v>
      </c>
      <c r="E165">
        <v>57.517927432425992</v>
      </c>
      <c r="F165" t="s">
        <v>7</v>
      </c>
      <c r="G165" s="5"/>
    </row>
    <row r="166" spans="1:8" x14ac:dyDescent="0.2">
      <c r="A166" s="3">
        <v>42459</v>
      </c>
      <c r="B166">
        <v>569.91</v>
      </c>
      <c r="C166">
        <v>1802</v>
      </c>
      <c r="D166">
        <v>50.708267243900167</v>
      </c>
      <c r="E166">
        <v>48.982433944850932</v>
      </c>
      <c r="F166" t="s">
        <v>6</v>
      </c>
      <c r="G166" s="5">
        <f t="shared" si="3"/>
        <v>-14.345649999999942</v>
      </c>
      <c r="H166" s="7">
        <f>G166/B166</f>
        <v>-2.5171781509361026E-2</v>
      </c>
    </row>
    <row r="167" spans="1:8" x14ac:dyDescent="0.2">
      <c r="A167" s="3">
        <v>42460</v>
      </c>
      <c r="B167">
        <v>561.22</v>
      </c>
      <c r="C167">
        <v>1803</v>
      </c>
      <c r="D167">
        <v>42.461379806391363</v>
      </c>
      <c r="E167">
        <v>50.708267243900167</v>
      </c>
      <c r="F167" t="s">
        <v>7</v>
      </c>
      <c r="G167" s="5"/>
    </row>
    <row r="168" spans="1:8" x14ac:dyDescent="0.2">
      <c r="A168" s="3">
        <v>42466</v>
      </c>
      <c r="B168">
        <v>567.79</v>
      </c>
      <c r="C168">
        <v>1807</v>
      </c>
      <c r="D168">
        <v>51.051558834335623</v>
      </c>
      <c r="E168">
        <v>43.495101233223757</v>
      </c>
      <c r="F168" t="s">
        <v>6</v>
      </c>
      <c r="G168" s="5">
        <f t="shared" si="3"/>
        <v>-5.1903499999999907</v>
      </c>
      <c r="H168" s="7">
        <f>G168/B168</f>
        <v>-9.1413198541714213E-3</v>
      </c>
    </row>
    <row r="169" spans="1:8" x14ac:dyDescent="0.2">
      <c r="A169" s="3">
        <v>42479</v>
      </c>
      <c r="B169">
        <v>568.28</v>
      </c>
      <c r="C169">
        <v>1815</v>
      </c>
      <c r="D169">
        <v>47.357140684731561</v>
      </c>
      <c r="E169">
        <v>60.447263831901473</v>
      </c>
      <c r="F169" t="s">
        <v>7</v>
      </c>
      <c r="G169" s="5"/>
    </row>
    <row r="170" spans="1:8" x14ac:dyDescent="0.2">
      <c r="A170" s="3">
        <v>42481</v>
      </c>
      <c r="B170">
        <v>575.73</v>
      </c>
      <c r="C170">
        <v>1817</v>
      </c>
      <c r="D170">
        <v>54.654671928390513</v>
      </c>
      <c r="E170">
        <v>47.119900864737559</v>
      </c>
      <c r="F170" t="s">
        <v>6</v>
      </c>
      <c r="G170" s="5">
        <f t="shared" si="3"/>
        <v>66.529449999999983</v>
      </c>
      <c r="H170" s="7">
        <f>G170/B170</f>
        <v>0.11555668455699716</v>
      </c>
    </row>
    <row r="171" spans="1:8" x14ac:dyDescent="0.2">
      <c r="A171" s="3">
        <v>42583</v>
      </c>
      <c r="B171">
        <v>648.38</v>
      </c>
      <c r="C171">
        <v>1887</v>
      </c>
      <c r="D171">
        <v>49.033979793200572</v>
      </c>
      <c r="E171">
        <v>51.956975484640381</v>
      </c>
      <c r="F171" t="s">
        <v>7</v>
      </c>
      <c r="G171" s="5"/>
    </row>
    <row r="172" spans="1:8" x14ac:dyDescent="0.2">
      <c r="A172" s="3">
        <v>42592</v>
      </c>
      <c r="B172">
        <v>648.33000000000004</v>
      </c>
      <c r="C172">
        <v>1894</v>
      </c>
      <c r="D172">
        <v>53.262123285174688</v>
      </c>
      <c r="E172">
        <v>45.32271474235106</v>
      </c>
      <c r="F172" t="s">
        <v>6</v>
      </c>
      <c r="G172" s="5">
        <f t="shared" si="3"/>
        <v>4.8895499999999492</v>
      </c>
      <c r="H172" s="7">
        <f>G172/B172</f>
        <v>7.5417611401600252E-3</v>
      </c>
    </row>
    <row r="173" spans="1:8" x14ac:dyDescent="0.2">
      <c r="A173" s="3">
        <v>42625</v>
      </c>
      <c r="B173">
        <v>659.76</v>
      </c>
      <c r="C173">
        <v>1916</v>
      </c>
      <c r="D173">
        <v>49.615116184552853</v>
      </c>
      <c r="E173">
        <v>57.108089388166121</v>
      </c>
      <c r="F173" t="s">
        <v>7</v>
      </c>
      <c r="G173" s="5"/>
    </row>
    <row r="174" spans="1:8" x14ac:dyDescent="0.2">
      <c r="A174" s="3">
        <v>42633</v>
      </c>
      <c r="B174">
        <v>663.37</v>
      </c>
      <c r="C174">
        <v>1922</v>
      </c>
      <c r="D174">
        <v>54.165553425394911</v>
      </c>
      <c r="E174">
        <v>48.908890892654391</v>
      </c>
      <c r="F174" t="s">
        <v>6</v>
      </c>
      <c r="G174" s="5">
        <f t="shared" si="3"/>
        <v>7.9430499999999782</v>
      </c>
      <c r="H174" s="7">
        <f>G174/B174</f>
        <v>1.1973785368647931E-2</v>
      </c>
    </row>
    <row r="175" spans="1:8" x14ac:dyDescent="0.2">
      <c r="A175" s="3">
        <v>42667</v>
      </c>
      <c r="B175">
        <v>678.02</v>
      </c>
      <c r="C175">
        <v>1946</v>
      </c>
      <c r="D175">
        <v>48.912438890114878</v>
      </c>
      <c r="E175">
        <v>56.272443537236008</v>
      </c>
      <c r="F175" t="s">
        <v>7</v>
      </c>
      <c r="G175" s="5"/>
    </row>
    <row r="176" spans="1:8" x14ac:dyDescent="0.2">
      <c r="A176" s="3">
        <v>42671</v>
      </c>
      <c r="B176">
        <v>682.25</v>
      </c>
      <c r="C176">
        <v>1950</v>
      </c>
      <c r="D176">
        <v>53.812490243823163</v>
      </c>
      <c r="E176">
        <v>48.376207041484612</v>
      </c>
      <c r="F176" t="s">
        <v>6</v>
      </c>
      <c r="G176" s="5">
        <f t="shared" si="3"/>
        <v>-13.240250000000046</v>
      </c>
      <c r="H176" s="7">
        <f>G176/B176</f>
        <v>-1.9406742396482296E-2</v>
      </c>
    </row>
    <row r="177" spans="1:8" x14ac:dyDescent="0.2">
      <c r="A177" s="3">
        <v>42674</v>
      </c>
      <c r="B177">
        <v>675.8</v>
      </c>
      <c r="C177">
        <v>1951</v>
      </c>
      <c r="D177">
        <v>47.340004878279309</v>
      </c>
      <c r="E177">
        <v>53.812490243823163</v>
      </c>
      <c r="F177" t="s">
        <v>7</v>
      </c>
      <c r="G177" s="5"/>
    </row>
    <row r="178" spans="1:8" x14ac:dyDescent="0.2">
      <c r="A178" s="3">
        <v>42682</v>
      </c>
      <c r="B178">
        <v>676.46</v>
      </c>
      <c r="C178">
        <v>1957</v>
      </c>
      <c r="D178">
        <v>50.254537413216198</v>
      </c>
      <c r="E178">
        <v>47.921627382242612</v>
      </c>
      <c r="F178" t="s">
        <v>6</v>
      </c>
      <c r="G178" s="5">
        <f t="shared" si="3"/>
        <v>-12.933600000000045</v>
      </c>
      <c r="H178" s="7">
        <f>G178/B178</f>
        <v>-1.9119534044880766E-2</v>
      </c>
    </row>
    <row r="179" spans="1:8" x14ac:dyDescent="0.2">
      <c r="A179" s="3">
        <v>42683</v>
      </c>
      <c r="B179">
        <v>670.26</v>
      </c>
      <c r="C179">
        <v>1958</v>
      </c>
      <c r="D179">
        <v>44.515486261976477</v>
      </c>
      <c r="E179">
        <v>50.254537413216198</v>
      </c>
      <c r="F179" t="s">
        <v>7</v>
      </c>
      <c r="G179" s="5"/>
    </row>
    <row r="180" spans="1:8" x14ac:dyDescent="0.2">
      <c r="A180" s="3">
        <v>42684</v>
      </c>
      <c r="B180">
        <v>678.17</v>
      </c>
      <c r="C180">
        <v>1959</v>
      </c>
      <c r="D180">
        <v>52.040524604461311</v>
      </c>
      <c r="E180">
        <v>44.515486261976477</v>
      </c>
      <c r="F180" t="s">
        <v>6</v>
      </c>
      <c r="G180" s="5">
        <f t="shared" si="3"/>
        <v>-11.876100000000005</v>
      </c>
      <c r="H180" s="7">
        <f>G180/B180</f>
        <v>-1.7511980771782894E-2</v>
      </c>
    </row>
    <row r="181" spans="1:8" x14ac:dyDescent="0.2">
      <c r="A181" s="3">
        <v>42688</v>
      </c>
      <c r="B181">
        <v>673.05</v>
      </c>
      <c r="C181">
        <v>1961</v>
      </c>
      <c r="D181">
        <v>47.263472176966999</v>
      </c>
      <c r="E181">
        <v>52.935630873959127</v>
      </c>
      <c r="F181" t="s">
        <v>7</v>
      </c>
      <c r="G181" s="5"/>
    </row>
    <row r="182" spans="1:8" x14ac:dyDescent="0.2">
      <c r="A182" s="3">
        <v>42696</v>
      </c>
      <c r="B182">
        <v>681.91</v>
      </c>
      <c r="C182">
        <v>1967</v>
      </c>
      <c r="D182">
        <v>56.821389588646497</v>
      </c>
      <c r="E182">
        <v>48.597744081585617</v>
      </c>
      <c r="F182" t="s">
        <v>6</v>
      </c>
      <c r="G182" s="5">
        <f t="shared" si="3"/>
        <v>-12.828899999999964</v>
      </c>
      <c r="H182" s="7">
        <f>G182/B182</f>
        <v>-1.8813186490885841E-2</v>
      </c>
    </row>
    <row r="183" spans="1:8" x14ac:dyDescent="0.2">
      <c r="A183" s="3">
        <v>42699</v>
      </c>
      <c r="B183">
        <v>675.87</v>
      </c>
      <c r="C183">
        <v>1970</v>
      </c>
      <c r="D183">
        <v>49.291534681524702</v>
      </c>
      <c r="E183">
        <v>51.888983276446403</v>
      </c>
      <c r="F183" t="s">
        <v>7</v>
      </c>
      <c r="G183" s="5"/>
    </row>
    <row r="184" spans="1:8" x14ac:dyDescent="0.2">
      <c r="A184" s="3">
        <v>42720</v>
      </c>
      <c r="B184">
        <v>675.16</v>
      </c>
      <c r="C184">
        <v>1985</v>
      </c>
      <c r="D184">
        <v>56.636188126472092</v>
      </c>
      <c r="E184">
        <v>49.596679783992627</v>
      </c>
      <c r="F184" t="s">
        <v>6</v>
      </c>
      <c r="G184" s="5">
        <f t="shared" si="3"/>
        <v>-19.1891</v>
      </c>
      <c r="H184" s="7">
        <f>G184/B184</f>
        <v>-2.8421559334083774E-2</v>
      </c>
    </row>
    <row r="185" spans="1:8" x14ac:dyDescent="0.2">
      <c r="A185" s="3">
        <v>42724</v>
      </c>
      <c r="B185">
        <v>662.66</v>
      </c>
      <c r="C185">
        <v>1987</v>
      </c>
      <c r="D185">
        <v>46.496086750553488</v>
      </c>
      <c r="E185">
        <v>55.881200705260042</v>
      </c>
      <c r="F185" t="s">
        <v>7</v>
      </c>
      <c r="G185" s="5"/>
    </row>
    <row r="186" spans="1:8" x14ac:dyDescent="0.2">
      <c r="A186" s="3">
        <v>42738</v>
      </c>
      <c r="B186">
        <v>672.01</v>
      </c>
      <c r="C186">
        <v>1996</v>
      </c>
      <c r="D186">
        <v>56.013231912325928</v>
      </c>
      <c r="E186">
        <v>48.82394030355362</v>
      </c>
      <c r="F186" t="s">
        <v>6</v>
      </c>
      <c r="G186" s="5">
        <f t="shared" si="3"/>
        <v>39.487700000000054</v>
      </c>
      <c r="H186" s="7">
        <f>G186/B186</f>
        <v>5.8760583919882224E-2</v>
      </c>
    </row>
    <row r="187" spans="1:8" x14ac:dyDescent="0.2">
      <c r="A187" s="3">
        <v>42839</v>
      </c>
      <c r="B187">
        <v>718.45</v>
      </c>
      <c r="C187">
        <v>2063</v>
      </c>
      <c r="D187">
        <v>48.024750243360359</v>
      </c>
      <c r="E187">
        <v>56.480264275603417</v>
      </c>
      <c r="F187" t="s">
        <v>7</v>
      </c>
      <c r="G187" s="5"/>
    </row>
    <row r="188" spans="1:8" x14ac:dyDescent="0.2">
      <c r="A188" s="3">
        <v>42852</v>
      </c>
      <c r="B188">
        <v>716.53</v>
      </c>
      <c r="C188">
        <v>2072</v>
      </c>
      <c r="D188">
        <v>50.435145618257202</v>
      </c>
      <c r="E188">
        <v>41.821721692497263</v>
      </c>
      <c r="F188" t="s">
        <v>6</v>
      </c>
      <c r="G188" s="5">
        <f t="shared" si="3"/>
        <v>37.93805000000004</v>
      </c>
      <c r="H188" s="7">
        <f>G188/B188</f>
        <v>5.2946910806246833E-2</v>
      </c>
    </row>
    <row r="189" spans="1:8" x14ac:dyDescent="0.2">
      <c r="A189" s="3">
        <v>42937</v>
      </c>
      <c r="B189">
        <v>761.86</v>
      </c>
      <c r="C189">
        <v>2131</v>
      </c>
      <c r="D189">
        <v>44.786076452286757</v>
      </c>
      <c r="E189">
        <v>50.94476767997044</v>
      </c>
      <c r="F189" t="s">
        <v>7</v>
      </c>
      <c r="G189" s="5"/>
    </row>
    <row r="190" spans="1:8" x14ac:dyDescent="0.2">
      <c r="A190" s="3">
        <v>42941</v>
      </c>
      <c r="B190">
        <v>767.27</v>
      </c>
      <c r="C190">
        <v>2133</v>
      </c>
      <c r="D190">
        <v>50.613485858093021</v>
      </c>
      <c r="E190">
        <v>42.975211306565733</v>
      </c>
      <c r="F190" t="s">
        <v>6</v>
      </c>
      <c r="G190" s="5">
        <f t="shared" si="3"/>
        <v>-1.3146500000000128</v>
      </c>
      <c r="H190" s="7">
        <f>G190/B190</f>
        <v>-1.7134124884330324E-3</v>
      </c>
    </row>
    <row r="191" spans="1:8" x14ac:dyDescent="0.2">
      <c r="A191" s="3">
        <v>42956</v>
      </c>
      <c r="B191">
        <v>773.66</v>
      </c>
      <c r="C191">
        <v>2144</v>
      </c>
      <c r="D191">
        <v>47.776774408430953</v>
      </c>
      <c r="E191">
        <v>66.572413300512949</v>
      </c>
      <c r="F191" t="s">
        <v>7</v>
      </c>
      <c r="G191" s="5"/>
    </row>
    <row r="192" spans="1:8" x14ac:dyDescent="0.2">
      <c r="A192" s="3">
        <v>42961</v>
      </c>
      <c r="B192">
        <v>776.17</v>
      </c>
      <c r="C192">
        <v>2147</v>
      </c>
      <c r="D192">
        <v>50.337070639835602</v>
      </c>
      <c r="E192">
        <v>46.448981055939718</v>
      </c>
      <c r="F192" t="s">
        <v>6</v>
      </c>
      <c r="G192" s="5">
        <f t="shared" si="3"/>
        <v>-12.846150000000014</v>
      </c>
      <c r="H192" s="7">
        <f>G192/B192</f>
        <v>-1.6550691214553531E-2</v>
      </c>
    </row>
    <row r="193" spans="1:8" x14ac:dyDescent="0.2">
      <c r="A193" s="3">
        <v>42962</v>
      </c>
      <c r="B193">
        <v>771.06</v>
      </c>
      <c r="C193">
        <v>2148</v>
      </c>
      <c r="D193">
        <v>45.857267100707567</v>
      </c>
      <c r="E193">
        <v>50.337070639835602</v>
      </c>
      <c r="F193" t="s">
        <v>7</v>
      </c>
      <c r="G193" s="5"/>
    </row>
    <row r="194" spans="1:8" x14ac:dyDescent="0.2">
      <c r="A194" s="3">
        <v>42975</v>
      </c>
      <c r="B194">
        <v>777.26</v>
      </c>
      <c r="C194">
        <v>2157</v>
      </c>
      <c r="D194">
        <v>54.467148648371278</v>
      </c>
      <c r="E194">
        <v>49.319447440906067</v>
      </c>
      <c r="F194" t="s">
        <v>6</v>
      </c>
      <c r="G194" s="5">
        <f t="shared" si="3"/>
        <v>262.32015000000007</v>
      </c>
      <c r="H194" s="7">
        <f>G194/B194</f>
        <v>0.33749343848905139</v>
      </c>
    </row>
    <row r="195" spans="1:8" x14ac:dyDescent="0.2">
      <c r="A195" s="3">
        <v>43136</v>
      </c>
      <c r="B195">
        <v>1048.71</v>
      </c>
      <c r="C195">
        <v>2269</v>
      </c>
      <c r="D195">
        <v>48.533669928039181</v>
      </c>
      <c r="E195">
        <v>72.374775884341261</v>
      </c>
      <c r="F195" t="s">
        <v>7</v>
      </c>
      <c r="G195" s="5"/>
    </row>
    <row r="196" spans="1:8" x14ac:dyDescent="0.2">
      <c r="A196" s="3">
        <v>43144</v>
      </c>
      <c r="B196">
        <v>1059.73</v>
      </c>
      <c r="C196">
        <v>2275</v>
      </c>
      <c r="D196">
        <v>53.177510557495758</v>
      </c>
      <c r="E196">
        <v>49.400740523774758</v>
      </c>
      <c r="F196" t="s">
        <v>6</v>
      </c>
      <c r="G196" s="5">
        <f t="shared" ref="G196:G258" si="4">B197-B196-0.5%*(B197+B196)</f>
        <v>86.325650000000081</v>
      </c>
      <c r="H196" s="7">
        <f>G196/B196</f>
        <v>8.1460041708737205E-2</v>
      </c>
    </row>
    <row r="197" spans="1:8" x14ac:dyDescent="0.2">
      <c r="A197" s="3">
        <v>43203</v>
      </c>
      <c r="B197">
        <v>1157.1400000000001</v>
      </c>
      <c r="C197">
        <v>2313</v>
      </c>
      <c r="D197">
        <v>48.186093795119781</v>
      </c>
      <c r="E197">
        <v>54.28939407401527</v>
      </c>
      <c r="F197" t="s">
        <v>7</v>
      </c>
      <c r="G197" s="5"/>
    </row>
    <row r="198" spans="1:8" x14ac:dyDescent="0.2">
      <c r="A198" s="3">
        <v>43256</v>
      </c>
      <c r="B198">
        <v>1022.74</v>
      </c>
      <c r="C198">
        <v>2347</v>
      </c>
      <c r="D198">
        <v>50.18111319515701</v>
      </c>
      <c r="E198">
        <v>48.175758216689019</v>
      </c>
      <c r="F198" t="s">
        <v>6</v>
      </c>
      <c r="G198" s="5">
        <f t="shared" si="4"/>
        <v>-12.197500000000018</v>
      </c>
      <c r="H198" s="7">
        <f>G198/B198</f>
        <v>-1.1926296028316109E-2</v>
      </c>
    </row>
    <row r="199" spans="1:8" x14ac:dyDescent="0.2">
      <c r="A199" s="3">
        <v>43263</v>
      </c>
      <c r="B199">
        <v>1020.76</v>
      </c>
      <c r="C199">
        <v>2352</v>
      </c>
      <c r="D199">
        <v>48.642683500241397</v>
      </c>
      <c r="E199">
        <v>53.795901253001432</v>
      </c>
      <c r="F199" t="s">
        <v>7</v>
      </c>
      <c r="G199" s="5"/>
    </row>
    <row r="200" spans="1:8" x14ac:dyDescent="0.2">
      <c r="A200" s="3">
        <v>43264</v>
      </c>
      <c r="B200">
        <v>1030.53</v>
      </c>
      <c r="C200">
        <v>2353</v>
      </c>
      <c r="D200">
        <v>51.329122342522624</v>
      </c>
      <c r="E200">
        <v>48.642683500241397</v>
      </c>
      <c r="F200" t="s">
        <v>6</v>
      </c>
      <c r="G200" s="5">
        <f t="shared" si="4"/>
        <v>-25.041249999999948</v>
      </c>
      <c r="H200" s="7">
        <f>G200/B200</f>
        <v>-2.4299389634459889E-2</v>
      </c>
    </row>
    <row r="201" spans="1:8" x14ac:dyDescent="0.2">
      <c r="A201" s="3">
        <v>43265</v>
      </c>
      <c r="B201">
        <v>1015.72</v>
      </c>
      <c r="C201">
        <v>2354</v>
      </c>
      <c r="D201">
        <v>47.290838617026331</v>
      </c>
      <c r="E201">
        <v>51.329122342522624</v>
      </c>
      <c r="F201" t="s">
        <v>7</v>
      </c>
      <c r="G201" s="5"/>
    </row>
    <row r="202" spans="1:8" x14ac:dyDescent="0.2">
      <c r="A202" s="3">
        <v>43311</v>
      </c>
      <c r="B202">
        <v>949.73</v>
      </c>
      <c r="C202">
        <v>2386</v>
      </c>
      <c r="D202">
        <v>53.057130038067363</v>
      </c>
      <c r="E202">
        <v>47.558409971542098</v>
      </c>
      <c r="F202" t="s">
        <v>6</v>
      </c>
      <c r="G202" s="5">
        <f t="shared" si="4"/>
        <v>9.119150000000035</v>
      </c>
      <c r="H202" s="7">
        <f>G202/B202</f>
        <v>9.601834205511077E-3</v>
      </c>
    </row>
    <row r="203" spans="1:8" x14ac:dyDescent="0.2">
      <c r="A203" s="3">
        <v>43348</v>
      </c>
      <c r="B203">
        <v>968.44</v>
      </c>
      <c r="C203">
        <v>2412</v>
      </c>
      <c r="D203">
        <v>47.401966149141387</v>
      </c>
      <c r="E203">
        <v>51.439264788944563</v>
      </c>
      <c r="F203" t="s">
        <v>7</v>
      </c>
      <c r="G203" s="5"/>
    </row>
    <row r="204" spans="1:8" x14ac:dyDescent="0.2">
      <c r="A204" s="3">
        <v>43354</v>
      </c>
      <c r="B204">
        <v>985.06</v>
      </c>
      <c r="C204">
        <v>2416</v>
      </c>
      <c r="D204">
        <v>56.405813814518893</v>
      </c>
      <c r="E204">
        <v>49.261640363062781</v>
      </c>
      <c r="F204" t="s">
        <v>6</v>
      </c>
      <c r="G204" s="5">
        <f t="shared" si="4"/>
        <v>1.1541000000000601</v>
      </c>
      <c r="H204" s="7">
        <f>G204/B204</f>
        <v>1.1716037601771062E-3</v>
      </c>
    </row>
    <row r="205" spans="1:8" x14ac:dyDescent="0.2">
      <c r="A205" s="3">
        <v>43381</v>
      </c>
      <c r="B205">
        <v>996.12</v>
      </c>
      <c r="C205">
        <v>2435</v>
      </c>
      <c r="D205">
        <v>47.872770673778597</v>
      </c>
      <c r="E205">
        <v>56.144720737182723</v>
      </c>
      <c r="F205" t="s">
        <v>7</v>
      </c>
      <c r="G205" s="5"/>
    </row>
    <row r="206" spans="1:8" x14ac:dyDescent="0.2">
      <c r="A206" s="3">
        <v>43432</v>
      </c>
      <c r="B206">
        <v>930.2</v>
      </c>
      <c r="C206">
        <v>2472</v>
      </c>
      <c r="D206">
        <v>52.766168938725677</v>
      </c>
      <c r="E206">
        <v>48.865202429445482</v>
      </c>
      <c r="F206" t="s">
        <v>6</v>
      </c>
      <c r="G206" s="5">
        <f t="shared" si="4"/>
        <v>-5.8692500000000685</v>
      </c>
      <c r="H206" s="7">
        <f>G206/B206</f>
        <v>-6.3096645882606628E-3</v>
      </c>
    </row>
    <row r="207" spans="1:8" x14ac:dyDescent="0.2">
      <c r="A207" s="3">
        <v>43451</v>
      </c>
      <c r="B207">
        <v>933.65</v>
      </c>
      <c r="C207">
        <v>2485</v>
      </c>
      <c r="D207">
        <v>45.579289873592238</v>
      </c>
      <c r="E207">
        <v>56.900627301101473</v>
      </c>
      <c r="F207" t="s">
        <v>7</v>
      </c>
      <c r="G207" s="5"/>
    </row>
    <row r="208" spans="1:8" x14ac:dyDescent="0.2">
      <c r="A208" s="3">
        <v>43480</v>
      </c>
      <c r="B208">
        <v>909.68</v>
      </c>
      <c r="C208">
        <v>2504</v>
      </c>
      <c r="D208">
        <v>50.434218439544438</v>
      </c>
      <c r="E208">
        <v>45.163029896828</v>
      </c>
      <c r="F208" t="s">
        <v>6</v>
      </c>
      <c r="G208" s="5">
        <f t="shared" si="4"/>
        <v>-10.071899999999905</v>
      </c>
      <c r="H208" s="7">
        <f>G208/B208</f>
        <v>-1.107191539882146E-2</v>
      </c>
    </row>
    <row r="209" spans="1:8" x14ac:dyDescent="0.2">
      <c r="A209" s="3">
        <v>43481</v>
      </c>
      <c r="B209">
        <v>908.7</v>
      </c>
      <c r="C209">
        <v>2505</v>
      </c>
      <c r="D209">
        <v>49.793172084235053</v>
      </c>
      <c r="E209">
        <v>50.434218439544438</v>
      </c>
      <c r="F209" t="s">
        <v>7</v>
      </c>
      <c r="G209" s="5"/>
    </row>
    <row r="210" spans="1:8" x14ac:dyDescent="0.2">
      <c r="A210" s="3">
        <v>43486</v>
      </c>
      <c r="B210">
        <v>911.05</v>
      </c>
      <c r="C210">
        <v>2508</v>
      </c>
      <c r="D210">
        <v>51.957059513602637</v>
      </c>
      <c r="E210">
        <v>45.773631491707377</v>
      </c>
      <c r="F210" t="s">
        <v>6</v>
      </c>
      <c r="G210" s="5">
        <f t="shared" si="4"/>
        <v>-13.587999999999999</v>
      </c>
      <c r="H210" s="7">
        <f>G210/B210</f>
        <v>-1.4914658910048844E-2</v>
      </c>
    </row>
    <row r="211" spans="1:8" x14ac:dyDescent="0.2">
      <c r="A211" s="3">
        <v>43487</v>
      </c>
      <c r="B211">
        <v>906.55</v>
      </c>
      <c r="C211">
        <v>2509</v>
      </c>
      <c r="D211">
        <v>48.870633294100067</v>
      </c>
      <c r="E211">
        <v>51.957059513602637</v>
      </c>
      <c r="F211" t="s">
        <v>7</v>
      </c>
      <c r="G211" s="5"/>
    </row>
    <row r="212" spans="1:8" x14ac:dyDescent="0.2">
      <c r="A212" s="3">
        <v>43488</v>
      </c>
      <c r="B212">
        <v>908.18</v>
      </c>
      <c r="C212">
        <v>2510</v>
      </c>
      <c r="D212">
        <v>50.028591018610292</v>
      </c>
      <c r="E212">
        <v>48.870633294100067</v>
      </c>
      <c r="F212" t="s">
        <v>6</v>
      </c>
      <c r="G212" s="5">
        <f t="shared" si="4"/>
        <v>-8.59424999999999</v>
      </c>
      <c r="H212" s="7">
        <f>G212/B212</f>
        <v>-9.4631570833975543E-3</v>
      </c>
    </row>
    <row r="213" spans="1:8" x14ac:dyDescent="0.2">
      <c r="A213" s="3">
        <v>43497</v>
      </c>
      <c r="B213">
        <v>908.67</v>
      </c>
      <c r="C213">
        <v>2517</v>
      </c>
      <c r="D213">
        <v>49.152122970475709</v>
      </c>
      <c r="E213">
        <v>50.966184581583342</v>
      </c>
      <c r="F213" t="s">
        <v>7</v>
      </c>
      <c r="G213" s="5"/>
    </row>
    <row r="214" spans="1:8" x14ac:dyDescent="0.2">
      <c r="A214" s="3">
        <v>43507</v>
      </c>
      <c r="B214">
        <v>926.1</v>
      </c>
      <c r="C214">
        <v>2518</v>
      </c>
      <c r="D214">
        <v>61.980974329755298</v>
      </c>
      <c r="E214">
        <v>49.152122970475709</v>
      </c>
      <c r="F214" t="s">
        <v>6</v>
      </c>
      <c r="G214" s="5">
        <f t="shared" si="4"/>
        <v>34.489150000000024</v>
      </c>
      <c r="H214" s="7">
        <f>G214/B214</f>
        <v>3.724128063923985E-2</v>
      </c>
    </row>
    <row r="215" spans="1:8" x14ac:dyDescent="0.2">
      <c r="A215" s="3">
        <v>43549</v>
      </c>
      <c r="B215">
        <v>970.07</v>
      </c>
      <c r="C215">
        <v>2548</v>
      </c>
      <c r="D215">
        <v>44.695502684590181</v>
      </c>
      <c r="E215">
        <v>53.393909303821523</v>
      </c>
      <c r="F215" t="s">
        <v>7</v>
      </c>
      <c r="G215" s="5"/>
    </row>
    <row r="216" spans="1:8" x14ac:dyDescent="0.2">
      <c r="A216" s="3">
        <v>43552</v>
      </c>
      <c r="B216">
        <v>982.98</v>
      </c>
      <c r="C216">
        <v>2551</v>
      </c>
      <c r="D216">
        <v>51.334792775265441</v>
      </c>
      <c r="E216">
        <v>47.807189360208497</v>
      </c>
      <c r="F216" t="s">
        <v>6</v>
      </c>
      <c r="G216" s="5">
        <f t="shared" si="4"/>
        <v>-10.894450000000049</v>
      </c>
      <c r="H216" s="7">
        <f>G216/B216</f>
        <v>-1.1083084091232832E-2</v>
      </c>
    </row>
    <row r="217" spans="1:8" x14ac:dyDescent="0.2">
      <c r="A217" s="3">
        <v>43565</v>
      </c>
      <c r="B217">
        <v>981.91</v>
      </c>
      <c r="C217">
        <v>2560</v>
      </c>
      <c r="D217">
        <v>48.872575194006643</v>
      </c>
      <c r="E217">
        <v>52.811960383015077</v>
      </c>
      <c r="F217" t="s">
        <v>7</v>
      </c>
      <c r="G217" s="5"/>
    </row>
    <row r="218" spans="1:8" x14ac:dyDescent="0.2">
      <c r="A218" s="3">
        <v>43566</v>
      </c>
      <c r="B218">
        <v>985.95</v>
      </c>
      <c r="C218">
        <v>2561</v>
      </c>
      <c r="D218">
        <v>51.27921510187381</v>
      </c>
      <c r="E218">
        <v>48.872575194006643</v>
      </c>
      <c r="F218" t="s">
        <v>6</v>
      </c>
      <c r="G218" s="5">
        <f t="shared" si="4"/>
        <v>-12.894250000000069</v>
      </c>
      <c r="H218" s="7">
        <f>G218/B218</f>
        <v>-1.3077995841574186E-2</v>
      </c>
    </row>
    <row r="219" spans="1:8" x14ac:dyDescent="0.2">
      <c r="A219" s="3">
        <v>43567</v>
      </c>
      <c r="B219">
        <v>982.9</v>
      </c>
      <c r="C219">
        <v>2562</v>
      </c>
      <c r="D219">
        <v>49.389086531289813</v>
      </c>
      <c r="E219">
        <v>51.27921510187381</v>
      </c>
      <c r="F219" t="s">
        <v>7</v>
      </c>
      <c r="G219" s="5"/>
    </row>
    <row r="220" spans="1:8" x14ac:dyDescent="0.2">
      <c r="A220" s="3">
        <v>43581</v>
      </c>
      <c r="B220">
        <v>979.64</v>
      </c>
      <c r="C220">
        <v>2571</v>
      </c>
      <c r="D220">
        <v>51.178087755502659</v>
      </c>
      <c r="E220">
        <v>47.329215723516143</v>
      </c>
      <c r="F220" t="s">
        <v>6</v>
      </c>
      <c r="G220" s="5">
        <f t="shared" si="4"/>
        <v>-15.2689</v>
      </c>
      <c r="H220" s="7">
        <f>G220/B220</f>
        <v>-1.558623576007513E-2</v>
      </c>
    </row>
    <row r="221" spans="1:8" x14ac:dyDescent="0.2">
      <c r="A221" s="3">
        <v>43588</v>
      </c>
      <c r="B221">
        <v>974.14</v>
      </c>
      <c r="C221">
        <v>2573</v>
      </c>
      <c r="D221">
        <v>47.240914273053903</v>
      </c>
      <c r="E221">
        <v>50.358167639054521</v>
      </c>
      <c r="F221" t="s">
        <v>7</v>
      </c>
      <c r="G221" s="5"/>
    </row>
    <row r="222" spans="1:8" x14ac:dyDescent="0.2">
      <c r="A222" s="3">
        <v>43600</v>
      </c>
      <c r="B222">
        <v>975.64</v>
      </c>
      <c r="C222">
        <v>2581</v>
      </c>
      <c r="D222">
        <v>54.041192244789109</v>
      </c>
      <c r="E222">
        <v>47.488540837112573</v>
      </c>
      <c r="F222" t="s">
        <v>6</v>
      </c>
      <c r="G222" s="5">
        <f t="shared" si="4"/>
        <v>-15.338350000000014</v>
      </c>
      <c r="H222" s="7">
        <f>G222/B222</f>
        <v>-1.5721321389036955E-2</v>
      </c>
    </row>
    <row r="223" spans="1:8" x14ac:dyDescent="0.2">
      <c r="A223" s="3">
        <v>43609</v>
      </c>
      <c r="B223">
        <v>970.03</v>
      </c>
      <c r="C223">
        <v>2588</v>
      </c>
      <c r="D223">
        <v>47.272841665381158</v>
      </c>
      <c r="E223">
        <v>57.02590346284574</v>
      </c>
      <c r="F223" t="s">
        <v>7</v>
      </c>
      <c r="G223" s="5"/>
    </row>
    <row r="224" spans="1:8" x14ac:dyDescent="0.2">
      <c r="A224" s="3">
        <v>43612</v>
      </c>
      <c r="B224">
        <v>975.14</v>
      </c>
      <c r="C224">
        <v>2589</v>
      </c>
      <c r="D224">
        <v>50.916133009593203</v>
      </c>
      <c r="E224">
        <v>47.272841665381158</v>
      </c>
      <c r="F224" t="s">
        <v>6</v>
      </c>
      <c r="G224" s="5">
        <f t="shared" si="4"/>
        <v>-12.875699999999986</v>
      </c>
      <c r="H224" s="7">
        <f>G224/B224</f>
        <v>-1.3203950202022259E-2</v>
      </c>
    </row>
    <row r="225" spans="1:8" x14ac:dyDescent="0.2">
      <c r="A225" s="3">
        <v>43613</v>
      </c>
      <c r="B225">
        <v>972</v>
      </c>
      <c r="C225">
        <v>2590</v>
      </c>
      <c r="D225">
        <v>48.689795920701449</v>
      </c>
      <c r="E225">
        <v>50.916133009593203</v>
      </c>
      <c r="F225" t="s">
        <v>7</v>
      </c>
      <c r="G225" s="5"/>
    </row>
    <row r="226" spans="1:8" x14ac:dyDescent="0.2">
      <c r="A226" s="3">
        <v>43640</v>
      </c>
      <c r="B226">
        <v>962.85</v>
      </c>
      <c r="C226">
        <v>2609</v>
      </c>
      <c r="D226">
        <v>52.384328177615572</v>
      </c>
      <c r="E226">
        <v>49.684263131597447</v>
      </c>
      <c r="F226" t="s">
        <v>6</v>
      </c>
      <c r="G226" s="5">
        <f t="shared" si="4"/>
        <v>-13.329900000000027</v>
      </c>
      <c r="H226" s="7">
        <f>G226/B226</f>
        <v>-1.3844212494157996E-2</v>
      </c>
    </row>
    <row r="227" spans="1:8" x14ac:dyDescent="0.2">
      <c r="A227" s="3">
        <v>43642</v>
      </c>
      <c r="B227">
        <v>959.13</v>
      </c>
      <c r="C227">
        <v>2611</v>
      </c>
      <c r="D227">
        <v>49.413744616469437</v>
      </c>
      <c r="E227">
        <v>50.221505856801947</v>
      </c>
      <c r="F227" t="s">
        <v>7</v>
      </c>
      <c r="G227" s="5"/>
    </row>
    <row r="228" spans="1:8" x14ac:dyDescent="0.2">
      <c r="A228" s="3">
        <v>43647</v>
      </c>
      <c r="B228">
        <v>965.61</v>
      </c>
      <c r="C228">
        <v>2614</v>
      </c>
      <c r="D228">
        <v>54.447930694493706</v>
      </c>
      <c r="E228">
        <v>44.241304527647507</v>
      </c>
      <c r="F228" t="s">
        <v>6</v>
      </c>
      <c r="G228" s="5">
        <f t="shared" si="4"/>
        <v>-2.1538000000000359</v>
      </c>
      <c r="H228" s="7">
        <f>G228/B228</f>
        <v>-2.2305071405640331E-3</v>
      </c>
    </row>
    <row r="229" spans="1:8" x14ac:dyDescent="0.2">
      <c r="A229" s="3">
        <v>43682</v>
      </c>
      <c r="B229">
        <v>973.15</v>
      </c>
      <c r="C229">
        <v>2639</v>
      </c>
      <c r="D229">
        <v>45.564219363182467</v>
      </c>
      <c r="E229">
        <v>57.188620745137051</v>
      </c>
      <c r="F229" t="s">
        <v>7</v>
      </c>
      <c r="G229" s="5"/>
    </row>
    <row r="230" spans="1:8" x14ac:dyDescent="0.2">
      <c r="A230" s="3">
        <v>43692</v>
      </c>
      <c r="B230">
        <v>979.38</v>
      </c>
      <c r="C230">
        <v>2647</v>
      </c>
      <c r="D230">
        <v>51.856388951018957</v>
      </c>
      <c r="E230">
        <v>44.841664391780661</v>
      </c>
      <c r="F230" t="s">
        <v>6</v>
      </c>
      <c r="G230" s="5">
        <f t="shared" si="4"/>
        <v>-12.370850000000033</v>
      </c>
      <c r="H230" s="7">
        <f>G230/B230</f>
        <v>-1.2631307561926966E-2</v>
      </c>
    </row>
    <row r="231" spans="1:8" x14ac:dyDescent="0.2">
      <c r="A231" s="3">
        <v>43704</v>
      </c>
      <c r="B231">
        <v>976.79</v>
      </c>
      <c r="C231">
        <v>2655</v>
      </c>
      <c r="D231">
        <v>47.189678059009417</v>
      </c>
      <c r="E231">
        <v>51.203036454614157</v>
      </c>
      <c r="F231" t="s">
        <v>7</v>
      </c>
      <c r="G231" s="5"/>
    </row>
    <row r="232" spans="1:8" x14ac:dyDescent="0.2">
      <c r="A232" s="3">
        <v>43707</v>
      </c>
      <c r="B232">
        <v>984.06</v>
      </c>
      <c r="C232">
        <v>2658</v>
      </c>
      <c r="D232">
        <v>52.606593918919778</v>
      </c>
      <c r="E232">
        <v>48.546355258667752</v>
      </c>
      <c r="F232" t="s">
        <v>6</v>
      </c>
      <c r="G232" s="5">
        <f t="shared" si="4"/>
        <v>-14.517099999999932</v>
      </c>
      <c r="H232" s="7">
        <f>G232/B232</f>
        <v>-1.4752250879011374E-2</v>
      </c>
    </row>
    <row r="233" spans="1:8" x14ac:dyDescent="0.2">
      <c r="A233" s="3">
        <v>43711</v>
      </c>
      <c r="B233">
        <v>979.36</v>
      </c>
      <c r="C233">
        <v>2659</v>
      </c>
      <c r="D233">
        <v>49.026752717250368</v>
      </c>
      <c r="E233">
        <v>52.606593918919778</v>
      </c>
      <c r="F233" t="s">
        <v>7</v>
      </c>
      <c r="G233" s="5"/>
    </row>
    <row r="234" spans="1:8" x14ac:dyDescent="0.2">
      <c r="A234" s="3">
        <v>43721</v>
      </c>
      <c r="B234">
        <v>987.22</v>
      </c>
      <c r="C234">
        <v>2667</v>
      </c>
      <c r="D234">
        <v>57.434591675899547</v>
      </c>
      <c r="E234">
        <v>48.2780508585059</v>
      </c>
      <c r="F234" t="s">
        <v>6</v>
      </c>
      <c r="G234" s="5">
        <f t="shared" si="4"/>
        <v>-9.5040499999999959</v>
      </c>
      <c r="H234" s="7">
        <f>G234/B234</f>
        <v>-9.6270841352484714E-3</v>
      </c>
    </row>
    <row r="235" spans="1:8" x14ac:dyDescent="0.2">
      <c r="A235" s="3">
        <v>43742</v>
      </c>
      <c r="B235">
        <v>987.59</v>
      </c>
      <c r="C235">
        <v>2682</v>
      </c>
      <c r="D235">
        <v>49.945860803267017</v>
      </c>
      <c r="E235">
        <v>51.931242164220407</v>
      </c>
      <c r="F235" t="s">
        <v>7</v>
      </c>
      <c r="G235" s="5"/>
    </row>
    <row r="236" spans="1:8" x14ac:dyDescent="0.2">
      <c r="A236" s="3">
        <v>43746</v>
      </c>
      <c r="B236">
        <v>988.22</v>
      </c>
      <c r="C236">
        <v>2684</v>
      </c>
      <c r="D236">
        <v>50.800990290070949</v>
      </c>
      <c r="E236">
        <v>45.860867427604987</v>
      </c>
      <c r="F236" t="s">
        <v>6</v>
      </c>
      <c r="G236" s="5">
        <f t="shared" si="4"/>
        <v>-10.718000000000032</v>
      </c>
      <c r="H236" s="7">
        <f>G236/B236</f>
        <v>-1.0845763089190698E-2</v>
      </c>
    </row>
    <row r="237" spans="1:8" x14ac:dyDescent="0.2">
      <c r="A237" s="3">
        <v>43748</v>
      </c>
      <c r="B237">
        <v>987.38</v>
      </c>
      <c r="C237">
        <v>2686</v>
      </c>
      <c r="D237">
        <v>49.963909641974737</v>
      </c>
      <c r="E237">
        <v>50.424288089142763</v>
      </c>
      <c r="F237" t="s">
        <v>7</v>
      </c>
      <c r="G237" s="5"/>
    </row>
    <row r="238" spans="1:8" x14ac:dyDescent="0.2">
      <c r="A238" s="3">
        <v>43749</v>
      </c>
      <c r="B238">
        <v>991.84</v>
      </c>
      <c r="C238">
        <v>2687</v>
      </c>
      <c r="D238">
        <v>54.406955820035947</v>
      </c>
      <c r="E238">
        <v>49.963909641974737</v>
      </c>
      <c r="F238" t="s">
        <v>6</v>
      </c>
      <c r="G238" s="5">
        <f t="shared" si="4"/>
        <v>-18.157000000000089</v>
      </c>
      <c r="H238" s="7">
        <f>G238/B238</f>
        <v>-1.8306380061300299E-2</v>
      </c>
    </row>
    <row r="239" spans="1:8" x14ac:dyDescent="0.2">
      <c r="A239" s="3">
        <v>43759</v>
      </c>
      <c r="B239">
        <v>983.56</v>
      </c>
      <c r="C239">
        <v>2693</v>
      </c>
      <c r="D239">
        <v>43.970030431701417</v>
      </c>
      <c r="E239">
        <v>50.250761244636386</v>
      </c>
      <c r="F239" t="s">
        <v>7</v>
      </c>
      <c r="G239" s="5"/>
    </row>
    <row r="240" spans="1:8" x14ac:dyDescent="0.2">
      <c r="A240" s="3">
        <v>43762</v>
      </c>
      <c r="B240">
        <v>993.6</v>
      </c>
      <c r="C240">
        <v>2696</v>
      </c>
      <c r="D240">
        <v>55.632660616081871</v>
      </c>
      <c r="E240">
        <v>49.158559814432166</v>
      </c>
      <c r="F240" t="s">
        <v>6</v>
      </c>
      <c r="G240" s="5">
        <f t="shared" si="4"/>
        <v>-0.67255000000005438</v>
      </c>
      <c r="H240" s="7">
        <f>G240/B240</f>
        <v>-6.7688204508862149E-4</v>
      </c>
    </row>
    <row r="241" spans="1:8" x14ac:dyDescent="0.2">
      <c r="A241" s="3">
        <v>43787</v>
      </c>
      <c r="B241">
        <v>1002.91</v>
      </c>
      <c r="C241">
        <v>2713</v>
      </c>
      <c r="D241">
        <v>46.750276859447418</v>
      </c>
      <c r="E241">
        <v>54.590854715115107</v>
      </c>
      <c r="F241" t="s">
        <v>7</v>
      </c>
      <c r="G241" s="5"/>
    </row>
    <row r="242" spans="1:8" x14ac:dyDescent="0.2">
      <c r="A242" s="3">
        <v>43788</v>
      </c>
      <c r="B242">
        <v>1008.35</v>
      </c>
      <c r="C242">
        <v>2714</v>
      </c>
      <c r="D242">
        <v>52.378077342774979</v>
      </c>
      <c r="E242">
        <v>46.750276859447418</v>
      </c>
      <c r="F242" t="s">
        <v>6</v>
      </c>
      <c r="G242" s="5">
        <f t="shared" si="4"/>
        <v>-17.834550000000078</v>
      </c>
      <c r="H242" s="7">
        <f>G242/B242</f>
        <v>-1.7686864679922722E-2</v>
      </c>
    </row>
    <row r="243" spans="1:8" x14ac:dyDescent="0.2">
      <c r="A243" s="3">
        <v>43789</v>
      </c>
      <c r="B243">
        <v>1000.56</v>
      </c>
      <c r="C243">
        <v>2715</v>
      </c>
      <c r="D243">
        <v>45.037665158588219</v>
      </c>
      <c r="E243">
        <v>52.378077342774979</v>
      </c>
      <c r="F243" t="s">
        <v>7</v>
      </c>
      <c r="G243" s="5"/>
    </row>
    <row r="244" spans="1:8" x14ac:dyDescent="0.2">
      <c r="A244" s="3">
        <v>43840</v>
      </c>
      <c r="B244">
        <v>968.54</v>
      </c>
      <c r="C244">
        <v>2751</v>
      </c>
      <c r="D244">
        <v>53.170758129070123</v>
      </c>
      <c r="E244">
        <v>46.975691882451478</v>
      </c>
      <c r="F244" t="s">
        <v>6</v>
      </c>
      <c r="G244" s="5">
        <f t="shared" si="4"/>
        <v>-18.600599999999922</v>
      </c>
      <c r="H244" s="7">
        <f>G244/B244</f>
        <v>-1.9204782456067816E-2</v>
      </c>
    </row>
    <row r="245" spans="1:8" x14ac:dyDescent="0.2">
      <c r="A245" s="3">
        <v>43860</v>
      </c>
      <c r="B245">
        <v>959.58</v>
      </c>
      <c r="C245">
        <v>2760</v>
      </c>
      <c r="D245">
        <v>44.106965812962692</v>
      </c>
      <c r="E245">
        <v>67.866737585554063</v>
      </c>
      <c r="F245" t="s">
        <v>7</v>
      </c>
      <c r="G245" s="5"/>
    </row>
    <row r="246" spans="1:8" x14ac:dyDescent="0.2">
      <c r="A246" s="3">
        <v>43930</v>
      </c>
      <c r="B246">
        <v>760.33</v>
      </c>
      <c r="C246">
        <v>2809</v>
      </c>
      <c r="D246">
        <v>50.873657175525373</v>
      </c>
      <c r="E246">
        <v>47.695753528986387</v>
      </c>
      <c r="F246" t="s">
        <v>6</v>
      </c>
      <c r="G246" s="5">
        <f t="shared" si="4"/>
        <v>-0.75770000000000426</v>
      </c>
      <c r="H246" s="7">
        <f>G246/B246</f>
        <v>-9.9654097562900876E-4</v>
      </c>
    </row>
    <row r="247" spans="1:8" x14ac:dyDescent="0.2">
      <c r="A247" s="3">
        <v>43949</v>
      </c>
      <c r="B247">
        <v>767.21</v>
      </c>
      <c r="C247">
        <v>2822</v>
      </c>
      <c r="D247">
        <v>49.917345425234082</v>
      </c>
      <c r="E247">
        <v>51.273439264434167</v>
      </c>
      <c r="F247" t="s">
        <v>7</v>
      </c>
      <c r="G247" s="5"/>
    </row>
    <row r="248" spans="1:8" x14ac:dyDescent="0.2">
      <c r="A248" s="3">
        <v>43950</v>
      </c>
      <c r="B248">
        <v>769.11</v>
      </c>
      <c r="C248">
        <v>2823</v>
      </c>
      <c r="D248">
        <v>50.667275346953723</v>
      </c>
      <c r="E248">
        <v>49.917345425234082</v>
      </c>
      <c r="F248" t="s">
        <v>6</v>
      </c>
      <c r="G248" s="5">
        <f t="shared" si="4"/>
        <v>-14.297899999999986</v>
      </c>
      <c r="H248" s="7">
        <f>G248/B248</f>
        <v>-1.859018865961954E-2</v>
      </c>
    </row>
    <row r="249" spans="1:8" x14ac:dyDescent="0.2">
      <c r="A249" s="3">
        <v>43955</v>
      </c>
      <c r="B249">
        <v>762.47</v>
      </c>
      <c r="C249">
        <v>2824</v>
      </c>
      <c r="D249">
        <v>47.964249744046263</v>
      </c>
      <c r="E249">
        <v>50.667275346953723</v>
      </c>
      <c r="F249" t="s">
        <v>7</v>
      </c>
      <c r="G249" s="5"/>
    </row>
    <row r="250" spans="1:8" x14ac:dyDescent="0.2">
      <c r="A250" s="3">
        <v>43957</v>
      </c>
      <c r="B250">
        <v>782.59</v>
      </c>
      <c r="C250">
        <v>2826</v>
      </c>
      <c r="D250">
        <v>56.138086423385992</v>
      </c>
      <c r="E250">
        <v>48.714183991937013</v>
      </c>
      <c r="F250" t="s">
        <v>6</v>
      </c>
      <c r="G250" s="5">
        <f t="shared" si="4"/>
        <v>41.804699999999997</v>
      </c>
      <c r="H250" s="7">
        <f>G250/B250</f>
        <v>5.3418392772716233E-2</v>
      </c>
    </row>
    <row r="251" spans="1:8" x14ac:dyDescent="0.2">
      <c r="A251" s="3">
        <v>43997</v>
      </c>
      <c r="B251">
        <v>832.47</v>
      </c>
      <c r="C251">
        <v>2854</v>
      </c>
      <c r="D251">
        <v>41.567047375184792</v>
      </c>
      <c r="E251">
        <v>53.506632427016797</v>
      </c>
      <c r="F251" t="s">
        <v>7</v>
      </c>
      <c r="G251" s="5"/>
    </row>
    <row r="252" spans="1:8" x14ac:dyDescent="0.2">
      <c r="A252" s="3">
        <v>43998</v>
      </c>
      <c r="B252">
        <v>856.13</v>
      </c>
      <c r="C252">
        <v>2855</v>
      </c>
      <c r="D252">
        <v>50.610848427135508</v>
      </c>
      <c r="E252">
        <v>41.567047375184792</v>
      </c>
      <c r="F252" t="s">
        <v>6</v>
      </c>
      <c r="G252" s="5">
        <f t="shared" si="4"/>
        <v>-10.093599999999965</v>
      </c>
      <c r="H252" s="7">
        <f>G252/B252</f>
        <v>-1.1789798278298815E-2</v>
      </c>
    </row>
    <row r="253" spans="1:8" x14ac:dyDescent="0.2">
      <c r="A253" s="3">
        <v>44007</v>
      </c>
      <c r="B253">
        <v>854.59</v>
      </c>
      <c r="C253">
        <v>2862</v>
      </c>
      <c r="D253">
        <v>48.754066330726808</v>
      </c>
      <c r="E253">
        <v>50.919946028730656</v>
      </c>
      <c r="F253" t="s">
        <v>7</v>
      </c>
      <c r="G253" s="5"/>
    </row>
    <row r="254" spans="1:8" x14ac:dyDescent="0.2">
      <c r="A254" s="3">
        <v>44018</v>
      </c>
      <c r="B254">
        <v>861.16</v>
      </c>
      <c r="C254">
        <v>2869</v>
      </c>
      <c r="D254">
        <v>53.935249292021687</v>
      </c>
      <c r="E254">
        <v>48.393450912730017</v>
      </c>
      <c r="F254" t="s">
        <v>6</v>
      </c>
      <c r="G254" s="5">
        <f t="shared" si="4"/>
        <v>-14.661199999999928</v>
      </c>
      <c r="H254" s="7">
        <f>G254/B254</f>
        <v>-1.7024943100004561E-2</v>
      </c>
    </row>
    <row r="255" spans="1:8" x14ac:dyDescent="0.2">
      <c r="A255" s="3">
        <v>44034</v>
      </c>
      <c r="B255">
        <v>855.08</v>
      </c>
      <c r="C255">
        <v>2881</v>
      </c>
      <c r="D255">
        <v>46.68606978375675</v>
      </c>
      <c r="E255">
        <v>50.362140503683037</v>
      </c>
      <c r="F255" t="s">
        <v>7</v>
      </c>
      <c r="G255" s="5"/>
    </row>
    <row r="256" spans="1:8" x14ac:dyDescent="0.2">
      <c r="A256" s="3">
        <v>44048</v>
      </c>
      <c r="B256">
        <v>837.8</v>
      </c>
      <c r="C256">
        <v>2891</v>
      </c>
      <c r="D256">
        <v>50.238827737894113</v>
      </c>
      <c r="E256">
        <v>46.953140937816102</v>
      </c>
      <c r="F256" t="s">
        <v>6</v>
      </c>
      <c r="G256" s="5">
        <f t="shared" si="4"/>
        <v>74.455749999999995</v>
      </c>
      <c r="H256" s="7">
        <f>G256/B256</f>
        <v>8.8870553831463361E-2</v>
      </c>
    </row>
    <row r="257" spans="1:8" x14ac:dyDescent="0.2">
      <c r="A257" s="3">
        <v>44132</v>
      </c>
      <c r="B257">
        <v>921.05</v>
      </c>
      <c r="C257">
        <v>2950</v>
      </c>
      <c r="D257">
        <v>46.554703543463397</v>
      </c>
      <c r="E257">
        <v>64.307261795770813</v>
      </c>
      <c r="F257" t="s">
        <v>7</v>
      </c>
      <c r="G257" s="5"/>
    </row>
    <row r="258" spans="1:8" x14ac:dyDescent="0.2">
      <c r="A258" s="3">
        <v>44137</v>
      </c>
      <c r="B258">
        <v>933.68</v>
      </c>
      <c r="C258">
        <v>2953</v>
      </c>
      <c r="D258">
        <v>54.111277011801498</v>
      </c>
      <c r="E258">
        <v>49.480563374669423</v>
      </c>
      <c r="F258" t="s">
        <v>6</v>
      </c>
      <c r="G258" s="5">
        <f t="shared" si="4"/>
        <v>153.33575000000013</v>
      </c>
      <c r="H258" s="7">
        <f>G258/B258</f>
        <v>0.16422730485819567</v>
      </c>
    </row>
    <row r="259" spans="1:8" x14ac:dyDescent="0.2">
      <c r="A259" s="3">
        <v>44223</v>
      </c>
      <c r="B259">
        <v>1097.17</v>
      </c>
      <c r="C259">
        <v>3014</v>
      </c>
      <c r="D259">
        <v>41.686204138481813</v>
      </c>
      <c r="E259">
        <v>51.532823144089548</v>
      </c>
      <c r="F259" t="s">
        <v>7</v>
      </c>
      <c r="G259" s="5"/>
    </row>
    <row r="260" spans="1:8" x14ac:dyDescent="0.2">
      <c r="A260" s="3">
        <v>44230</v>
      </c>
      <c r="B260">
        <v>1111.29</v>
      </c>
      <c r="C260">
        <v>3019</v>
      </c>
      <c r="D260">
        <v>50.486768634208779</v>
      </c>
      <c r="E260">
        <v>44.087443785348199</v>
      </c>
      <c r="F260" t="s">
        <v>6</v>
      </c>
      <c r="G260" s="5">
        <f t="shared" ref="G260:G298" si="5">B261-B260-0.5%*(B261+B260)</f>
        <v>-39.082349999999906</v>
      </c>
      <c r="H260" s="7">
        <f>G260/B260</f>
        <v>-3.5168452879086383E-2</v>
      </c>
    </row>
    <row r="261" spans="1:8" x14ac:dyDescent="0.2">
      <c r="A261" s="3">
        <v>44235</v>
      </c>
      <c r="B261">
        <v>1083.18</v>
      </c>
      <c r="C261">
        <v>3022</v>
      </c>
      <c r="D261">
        <v>45.6459696074185</v>
      </c>
      <c r="E261">
        <v>53.189658988131107</v>
      </c>
      <c r="F261" t="s">
        <v>7</v>
      </c>
      <c r="G261" s="5"/>
    </row>
    <row r="262" spans="1:8" x14ac:dyDescent="0.2">
      <c r="A262" s="3">
        <v>44236</v>
      </c>
      <c r="B262">
        <v>1114.93</v>
      </c>
      <c r="C262">
        <v>3023</v>
      </c>
      <c r="D262">
        <v>51.07178371891564</v>
      </c>
      <c r="E262">
        <v>45.6459696074185</v>
      </c>
      <c r="F262" t="s">
        <v>6</v>
      </c>
      <c r="G262" s="5">
        <f t="shared" si="5"/>
        <v>35.496299999999884</v>
      </c>
      <c r="H262" s="7">
        <f>G262/B262</f>
        <v>3.1837245387602707E-2</v>
      </c>
    </row>
    <row r="263" spans="1:8" x14ac:dyDescent="0.2">
      <c r="A263" s="3">
        <v>44279</v>
      </c>
      <c r="B263">
        <v>1161.81</v>
      </c>
      <c r="C263">
        <v>3049</v>
      </c>
      <c r="D263">
        <v>47.232411508196599</v>
      </c>
      <c r="E263">
        <v>55.545787970739269</v>
      </c>
      <c r="F263" t="s">
        <v>7</v>
      </c>
      <c r="G263" s="5"/>
    </row>
    <row r="264" spans="1:8" x14ac:dyDescent="0.2">
      <c r="A264" s="3">
        <v>44284</v>
      </c>
      <c r="B264">
        <v>1175.68</v>
      </c>
      <c r="C264">
        <v>3052</v>
      </c>
      <c r="D264">
        <v>52.800896741214061</v>
      </c>
      <c r="E264">
        <v>47.399432357972799</v>
      </c>
      <c r="F264" t="s">
        <v>6</v>
      </c>
      <c r="G264" s="5">
        <f t="shared" si="5"/>
        <v>28.132749999999916</v>
      </c>
      <c r="H264" s="7">
        <f>G264/B264</f>
        <v>2.3928917732716312E-2</v>
      </c>
    </row>
    <row r="265" spans="1:8" x14ac:dyDescent="0.2">
      <c r="A265" s="3">
        <v>44312</v>
      </c>
      <c r="B265">
        <v>1215.77</v>
      </c>
      <c r="C265">
        <v>3071</v>
      </c>
      <c r="D265">
        <v>48.355401657008692</v>
      </c>
      <c r="E265">
        <v>58.04574119379086</v>
      </c>
      <c r="F265" t="s">
        <v>7</v>
      </c>
      <c r="G265" s="5"/>
    </row>
    <row r="266" spans="1:8" x14ac:dyDescent="0.2">
      <c r="A266" s="3">
        <v>44314</v>
      </c>
      <c r="B266">
        <v>1229.55</v>
      </c>
      <c r="C266">
        <v>3073</v>
      </c>
      <c r="D266">
        <v>52.170337987995538</v>
      </c>
      <c r="E266">
        <v>49.459311608941213</v>
      </c>
      <c r="F266" t="s">
        <v>6</v>
      </c>
      <c r="G266" s="5">
        <f t="shared" si="5"/>
        <v>112.31830000000001</v>
      </c>
      <c r="H266" s="7">
        <f>G266/B266</f>
        <v>9.1349111463543589E-2</v>
      </c>
    </row>
    <row r="267" spans="1:8" x14ac:dyDescent="0.2">
      <c r="A267" s="3">
        <v>44383</v>
      </c>
      <c r="B267">
        <v>1354.79</v>
      </c>
      <c r="C267">
        <v>3120</v>
      </c>
      <c r="D267">
        <v>46.432558798976608</v>
      </c>
      <c r="E267">
        <v>68.149514843511184</v>
      </c>
      <c r="F267" t="s">
        <v>7</v>
      </c>
      <c r="G267" s="5"/>
    </row>
    <row r="268" spans="1:8" x14ac:dyDescent="0.2">
      <c r="A268" s="3">
        <v>44384</v>
      </c>
      <c r="B268">
        <v>1388.55</v>
      </c>
      <c r="C268">
        <v>3121</v>
      </c>
      <c r="D268">
        <v>55.569270238750143</v>
      </c>
      <c r="E268">
        <v>46.432558798976608</v>
      </c>
      <c r="F268" t="s">
        <v>6</v>
      </c>
      <c r="G268" s="5">
        <f t="shared" si="5"/>
        <v>-55.088449999999852</v>
      </c>
      <c r="H268" s="7">
        <f>G268/B268</f>
        <v>-3.9673364300889309E-2</v>
      </c>
    </row>
    <row r="269" spans="1:8" x14ac:dyDescent="0.2">
      <c r="A269" s="3">
        <v>44386</v>
      </c>
      <c r="B269">
        <v>1347.14</v>
      </c>
      <c r="C269">
        <v>3123</v>
      </c>
      <c r="D269">
        <v>44.928630263160137</v>
      </c>
      <c r="E269">
        <v>51.669976286394864</v>
      </c>
      <c r="F269" t="s">
        <v>7</v>
      </c>
      <c r="G269" s="5"/>
    </row>
    <row r="270" spans="1:8" x14ac:dyDescent="0.2">
      <c r="A270" s="3">
        <v>44410</v>
      </c>
      <c r="B270">
        <v>1314.22</v>
      </c>
      <c r="C270">
        <v>3139</v>
      </c>
      <c r="D270">
        <v>50.76965413489021</v>
      </c>
      <c r="E270">
        <v>49.767203637063091</v>
      </c>
      <c r="F270" t="s">
        <v>6</v>
      </c>
      <c r="G270" s="5">
        <f t="shared" si="5"/>
        <v>1.9917500000000352</v>
      </c>
      <c r="H270" s="7">
        <f>G270/B270</f>
        <v>1.5155377334084364E-3</v>
      </c>
    </row>
    <row r="271" spans="1:8" x14ac:dyDescent="0.2">
      <c r="A271" s="3">
        <v>44428</v>
      </c>
      <c r="B271">
        <v>1329.43</v>
      </c>
      <c r="C271">
        <v>3153</v>
      </c>
      <c r="D271">
        <v>47.129119339092803</v>
      </c>
      <c r="E271">
        <v>62.471529576746029</v>
      </c>
      <c r="F271" t="s">
        <v>7</v>
      </c>
      <c r="G271" s="5"/>
    </row>
    <row r="272" spans="1:8" x14ac:dyDescent="0.2">
      <c r="A272" s="3">
        <v>44439</v>
      </c>
      <c r="B272">
        <v>1331.47</v>
      </c>
      <c r="C272">
        <v>3160</v>
      </c>
      <c r="D272">
        <v>50.843724221166568</v>
      </c>
      <c r="E272">
        <v>49.874245103859927</v>
      </c>
      <c r="F272" t="s">
        <v>6</v>
      </c>
      <c r="G272" s="5">
        <f t="shared" si="5"/>
        <v>-19.762300000000018</v>
      </c>
      <c r="H272" s="7">
        <f>G272/B272</f>
        <v>-1.4842467348119009E-2</v>
      </c>
    </row>
    <row r="273" spans="1:8" x14ac:dyDescent="0.2">
      <c r="A273" s="3">
        <v>44466</v>
      </c>
      <c r="B273">
        <v>1324.99</v>
      </c>
      <c r="C273">
        <v>3177</v>
      </c>
      <c r="D273">
        <v>43.480734100649592</v>
      </c>
      <c r="E273">
        <v>55.447436833169007</v>
      </c>
      <c r="F273" t="s">
        <v>7</v>
      </c>
      <c r="G273" s="5"/>
    </row>
    <row r="274" spans="1:8" x14ac:dyDescent="0.2">
      <c r="A274" s="3">
        <v>44469</v>
      </c>
      <c r="B274">
        <v>1342.06</v>
      </c>
      <c r="C274">
        <v>3180</v>
      </c>
      <c r="D274">
        <v>51.085753406101453</v>
      </c>
      <c r="E274">
        <v>49.813378536533683</v>
      </c>
      <c r="F274" t="s">
        <v>6</v>
      </c>
      <c r="G274" s="5">
        <f t="shared" si="5"/>
        <v>-20.554749999999842</v>
      </c>
      <c r="H274" s="7">
        <f>G274/B274</f>
        <v>-1.5315820455121115E-2</v>
      </c>
    </row>
    <row r="275" spans="1:8" x14ac:dyDescent="0.2">
      <c r="A275" s="3">
        <v>44470</v>
      </c>
      <c r="B275">
        <v>1334.89</v>
      </c>
      <c r="C275">
        <v>3181</v>
      </c>
      <c r="D275">
        <v>47.802271440073589</v>
      </c>
      <c r="E275">
        <v>51.085753406101453</v>
      </c>
      <c r="F275" t="s">
        <v>7</v>
      </c>
      <c r="G275" s="5"/>
    </row>
    <row r="276" spans="1:8" x14ac:dyDescent="0.2">
      <c r="A276" s="3">
        <v>44473</v>
      </c>
      <c r="B276">
        <v>1339.54</v>
      </c>
      <c r="C276">
        <v>3182</v>
      </c>
      <c r="D276">
        <v>50.044780393843801</v>
      </c>
      <c r="E276">
        <v>47.802271440073589</v>
      </c>
      <c r="F276" t="s">
        <v>6</v>
      </c>
      <c r="G276" s="5">
        <f t="shared" si="5"/>
        <v>89.865699999999975</v>
      </c>
      <c r="H276" s="7">
        <f>G276/B276</f>
        <v>6.7086985084431949E-2</v>
      </c>
    </row>
    <row r="277" spans="1:8" x14ac:dyDescent="0.2">
      <c r="A277" s="3">
        <v>44533</v>
      </c>
      <c r="B277">
        <v>1443.32</v>
      </c>
      <c r="C277">
        <v>3226</v>
      </c>
      <c r="D277">
        <v>44.911247252467533</v>
      </c>
      <c r="E277">
        <v>60.107443743108213</v>
      </c>
      <c r="F277" t="s">
        <v>7</v>
      </c>
      <c r="G277" s="5"/>
    </row>
    <row r="278" spans="1:8" x14ac:dyDescent="0.2">
      <c r="A278" s="3">
        <v>44539</v>
      </c>
      <c r="B278">
        <v>1467.98</v>
      </c>
      <c r="C278">
        <v>3230</v>
      </c>
      <c r="D278">
        <v>53.738436590920386</v>
      </c>
      <c r="E278">
        <v>49.674129361188392</v>
      </c>
      <c r="F278" t="s">
        <v>6</v>
      </c>
      <c r="G278" s="5">
        <f t="shared" si="5"/>
        <v>-25.644699999999983</v>
      </c>
      <c r="H278" s="7">
        <f>G278/B278</f>
        <v>-1.7469379691821402E-2</v>
      </c>
    </row>
    <row r="279" spans="1:8" x14ac:dyDescent="0.2">
      <c r="A279" s="3">
        <v>44553</v>
      </c>
      <c r="B279">
        <v>1456.96</v>
      </c>
      <c r="C279">
        <v>3240</v>
      </c>
      <c r="D279">
        <v>46.697970184637519</v>
      </c>
      <c r="E279">
        <v>55.803760894464737</v>
      </c>
      <c r="F279" t="s">
        <v>7</v>
      </c>
      <c r="G279" s="5"/>
    </row>
    <row r="280" spans="1:8" x14ac:dyDescent="0.2">
      <c r="A280" s="3">
        <v>44554</v>
      </c>
      <c r="B280">
        <v>1477.03</v>
      </c>
      <c r="C280">
        <v>3241</v>
      </c>
      <c r="D280">
        <v>54.454258265063437</v>
      </c>
      <c r="E280">
        <v>46.697970184637519</v>
      </c>
      <c r="F280" t="s">
        <v>6</v>
      </c>
      <c r="G280" s="5">
        <f t="shared" si="5"/>
        <v>-38.839350000000053</v>
      </c>
      <c r="H280" s="7">
        <f>G280/B280</f>
        <v>-2.6295572872588949E-2</v>
      </c>
    </row>
    <row r="281" spans="1:8" x14ac:dyDescent="0.2">
      <c r="A281" s="3">
        <v>44578</v>
      </c>
      <c r="B281">
        <v>1452.84</v>
      </c>
      <c r="C281">
        <v>3256</v>
      </c>
      <c r="D281">
        <v>39.208994758073928</v>
      </c>
      <c r="E281">
        <v>51.922799780687711</v>
      </c>
      <c r="F281" t="s">
        <v>7</v>
      </c>
      <c r="G281" s="5"/>
    </row>
    <row r="282" spans="1:8" x14ac:dyDescent="0.2">
      <c r="A282" s="3">
        <v>44586</v>
      </c>
      <c r="B282">
        <v>1479.58</v>
      </c>
      <c r="C282">
        <v>3262</v>
      </c>
      <c r="D282">
        <v>50.565299054890261</v>
      </c>
      <c r="E282">
        <v>39.668909225615913</v>
      </c>
      <c r="F282" t="s">
        <v>6</v>
      </c>
      <c r="G282" s="5">
        <f t="shared" si="5"/>
        <v>-23.571699999999936</v>
      </c>
      <c r="H282" s="7">
        <f>G282/B282</f>
        <v>-1.5931345381797496E-2</v>
      </c>
    </row>
    <row r="283" spans="1:8" x14ac:dyDescent="0.2">
      <c r="A283" s="3">
        <v>44588</v>
      </c>
      <c r="B283">
        <v>1470.76</v>
      </c>
      <c r="C283">
        <v>3264</v>
      </c>
      <c r="D283">
        <v>48.322611713997063</v>
      </c>
      <c r="E283">
        <v>51.042965790982919</v>
      </c>
      <c r="F283" t="s">
        <v>7</v>
      </c>
      <c r="G283" s="5"/>
    </row>
    <row r="284" spans="1:8" x14ac:dyDescent="0.2">
      <c r="A284" s="3">
        <v>44589</v>
      </c>
      <c r="B284">
        <v>1478.96</v>
      </c>
      <c r="C284">
        <v>3265</v>
      </c>
      <c r="D284">
        <v>50.476732733132152</v>
      </c>
      <c r="E284">
        <v>48.322611713997063</v>
      </c>
      <c r="F284" t="s">
        <v>6</v>
      </c>
      <c r="G284" s="5">
        <f t="shared" si="5"/>
        <v>-21.7546</v>
      </c>
      <c r="H284" s="7">
        <f>G284/B284</f>
        <v>-1.4709390382430897E-2</v>
      </c>
    </row>
    <row r="285" spans="1:8" x14ac:dyDescent="0.2">
      <c r="A285" s="3">
        <v>44606</v>
      </c>
      <c r="B285">
        <v>1471.96</v>
      </c>
      <c r="C285">
        <v>3271</v>
      </c>
      <c r="D285">
        <v>46.36154243521041</v>
      </c>
      <c r="E285">
        <v>55.499353111421968</v>
      </c>
      <c r="F285" t="s">
        <v>7</v>
      </c>
      <c r="G285" s="5"/>
    </row>
    <row r="286" spans="1:8" x14ac:dyDescent="0.2">
      <c r="A286" s="3">
        <v>44607</v>
      </c>
      <c r="B286">
        <v>1492.75</v>
      </c>
      <c r="C286">
        <v>3272</v>
      </c>
      <c r="D286">
        <v>52.275131931486428</v>
      </c>
      <c r="E286">
        <v>46.36154243521041</v>
      </c>
      <c r="F286" t="s">
        <v>6</v>
      </c>
      <c r="G286" s="5">
        <f t="shared" si="5"/>
        <v>-17.534399999999891</v>
      </c>
      <c r="H286" s="7">
        <f>G286/B286</f>
        <v>-1.1746374141684737E-2</v>
      </c>
    </row>
    <row r="287" spans="1:8" x14ac:dyDescent="0.2">
      <c r="A287" s="3">
        <v>44620</v>
      </c>
      <c r="B287">
        <v>1490.13</v>
      </c>
      <c r="C287">
        <v>3281</v>
      </c>
      <c r="D287">
        <v>49.071793717869653</v>
      </c>
      <c r="E287">
        <v>52.054647880225872</v>
      </c>
      <c r="F287" t="s">
        <v>7</v>
      </c>
      <c r="G287" s="5"/>
    </row>
    <row r="288" spans="1:8" x14ac:dyDescent="0.2">
      <c r="A288" s="3">
        <v>44621</v>
      </c>
      <c r="B288">
        <v>1498.78</v>
      </c>
      <c r="C288">
        <v>3282</v>
      </c>
      <c r="D288">
        <v>51.996879850444522</v>
      </c>
      <c r="E288">
        <v>49.071793717869653</v>
      </c>
      <c r="F288" t="s">
        <v>6</v>
      </c>
      <c r="G288" s="5">
        <f t="shared" si="5"/>
        <v>-28.181499999999993</v>
      </c>
      <c r="H288" s="7">
        <f>G288/B288</f>
        <v>-1.8802959740589008E-2</v>
      </c>
    </row>
    <row r="289" spans="1:8" x14ac:dyDescent="0.2">
      <c r="A289" s="3">
        <v>44622</v>
      </c>
      <c r="B289">
        <v>1485.52</v>
      </c>
      <c r="C289">
        <v>3283</v>
      </c>
      <c r="D289">
        <v>47.493613901045457</v>
      </c>
      <c r="E289">
        <v>51.996879850444522</v>
      </c>
      <c r="F289" t="s">
        <v>7</v>
      </c>
      <c r="G289" s="5"/>
    </row>
    <row r="290" spans="1:8" x14ac:dyDescent="0.2">
      <c r="A290" s="3">
        <v>44623</v>
      </c>
      <c r="B290">
        <v>1505</v>
      </c>
      <c r="C290">
        <v>3284</v>
      </c>
      <c r="D290">
        <v>53.821007839544862</v>
      </c>
      <c r="E290">
        <v>47.493613901045457</v>
      </c>
      <c r="F290" t="s">
        <v>6</v>
      </c>
      <c r="G290" s="5">
        <f t="shared" si="5"/>
        <v>-46.183549999999968</v>
      </c>
      <c r="H290" s="7">
        <f>G290/B290</f>
        <v>-3.0686744186046489E-2</v>
      </c>
    </row>
    <row r="291" spans="1:8" x14ac:dyDescent="0.2">
      <c r="A291" s="3">
        <v>44628</v>
      </c>
      <c r="B291">
        <v>1473.71</v>
      </c>
      <c r="C291">
        <v>3287</v>
      </c>
      <c r="D291">
        <v>43.474690182542112</v>
      </c>
      <c r="E291">
        <v>51.602409853771668</v>
      </c>
      <c r="F291" t="s">
        <v>7</v>
      </c>
      <c r="G291" s="5"/>
    </row>
    <row r="292" spans="1:8" x14ac:dyDescent="0.2">
      <c r="A292" s="3">
        <v>44641</v>
      </c>
      <c r="B292">
        <v>1494.95</v>
      </c>
      <c r="C292">
        <v>3296</v>
      </c>
      <c r="D292">
        <v>54.997453034288242</v>
      </c>
      <c r="E292">
        <v>45.827100882369542</v>
      </c>
      <c r="F292" t="s">
        <v>6</v>
      </c>
      <c r="G292" s="5">
        <f t="shared" si="5"/>
        <v>-26.660649999999983</v>
      </c>
      <c r="H292" s="7">
        <f>G292/B292</f>
        <v>-1.7833807150740816E-2</v>
      </c>
    </row>
    <row r="293" spans="1:8" x14ac:dyDescent="0.2">
      <c r="A293" s="3">
        <v>44648</v>
      </c>
      <c r="B293">
        <v>1483.18</v>
      </c>
      <c r="C293">
        <v>3301</v>
      </c>
      <c r="D293">
        <v>48.991550105640272</v>
      </c>
      <c r="E293">
        <v>55.413041119439562</v>
      </c>
      <c r="F293" t="s">
        <v>7</v>
      </c>
      <c r="G293" s="5"/>
    </row>
    <row r="294" spans="1:8" x14ac:dyDescent="0.2">
      <c r="A294" s="3">
        <v>44649</v>
      </c>
      <c r="B294">
        <v>1497.76</v>
      </c>
      <c r="C294">
        <v>3302</v>
      </c>
      <c r="D294">
        <v>54.406676377062951</v>
      </c>
      <c r="E294">
        <v>48.991550105640272</v>
      </c>
      <c r="F294" t="s">
        <v>6</v>
      </c>
      <c r="G294" s="5">
        <f t="shared" si="5"/>
        <v>-30.658799999999992</v>
      </c>
      <c r="H294" s="7">
        <f>G294/B294</f>
        <v>-2.0469768187159485E-2</v>
      </c>
    </row>
    <row r="295" spans="1:8" x14ac:dyDescent="0.2">
      <c r="A295" s="3">
        <v>44659</v>
      </c>
      <c r="B295">
        <v>1482</v>
      </c>
      <c r="C295">
        <v>3310</v>
      </c>
      <c r="D295">
        <v>45.207894996711133</v>
      </c>
      <c r="E295">
        <v>52.312800561477168</v>
      </c>
      <c r="F295" t="s">
        <v>7</v>
      </c>
      <c r="G295" s="5"/>
    </row>
    <row r="296" spans="1:8" x14ac:dyDescent="0.2">
      <c r="A296" s="3">
        <v>44713</v>
      </c>
      <c r="B296">
        <v>1299.52</v>
      </c>
      <c r="C296">
        <v>3345</v>
      </c>
      <c r="D296">
        <v>50.101885384932501</v>
      </c>
      <c r="E296">
        <v>48.689618158490383</v>
      </c>
      <c r="F296" t="s">
        <v>6</v>
      </c>
      <c r="G296" s="5">
        <f t="shared" si="5"/>
        <v>-23.840700000000091</v>
      </c>
      <c r="H296" s="7">
        <f>G296/B296</f>
        <v>-1.8345773824181306E-2</v>
      </c>
    </row>
    <row r="297" spans="1:8" x14ac:dyDescent="0.2">
      <c r="A297" s="3">
        <v>44714</v>
      </c>
      <c r="B297">
        <v>1288.6199999999999</v>
      </c>
      <c r="C297">
        <v>3346</v>
      </c>
      <c r="D297">
        <v>47.84205154121365</v>
      </c>
      <c r="E297">
        <v>50.101885384932501</v>
      </c>
      <c r="F297" t="s">
        <v>7</v>
      </c>
      <c r="G297" s="5"/>
    </row>
    <row r="298" spans="1:8" x14ac:dyDescent="0.2">
      <c r="A298" s="3">
        <v>44720</v>
      </c>
      <c r="B298">
        <v>1307.9100000000001</v>
      </c>
      <c r="C298">
        <v>3350</v>
      </c>
      <c r="D298">
        <v>52.825783369819099</v>
      </c>
      <c r="E298">
        <v>48.56093116709949</v>
      </c>
      <c r="F298" t="s">
        <v>6</v>
      </c>
      <c r="G298" s="5">
        <f t="shared" si="5"/>
        <v>-36.789950000000154</v>
      </c>
      <c r="H298" s="7">
        <f>G298/B298</f>
        <v>-2.8128808557163834E-2</v>
      </c>
    </row>
    <row r="299" spans="1:8" x14ac:dyDescent="0.2">
      <c r="A299" s="3">
        <v>44722</v>
      </c>
      <c r="B299">
        <v>1284.08</v>
      </c>
      <c r="C299">
        <v>3352</v>
      </c>
      <c r="D299">
        <v>46.406590714828781</v>
      </c>
      <c r="E299">
        <v>52.794470969144122</v>
      </c>
      <c r="F299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2023-05-29T08:36:47Z</dcterms:created>
  <dcterms:modified xsi:type="dcterms:W3CDTF">2023-06-05T14:37:23Z</dcterms:modified>
</cp:coreProperties>
</file>