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ZINDUA DS\gendata_capstone\"/>
    </mc:Choice>
  </mc:AlternateContent>
  <bookViews>
    <workbookView xWindow="0" yWindow="0" windowWidth="20490" windowHeight="7050" firstSheet="2" activeTab="6"/>
  </bookViews>
  <sheets>
    <sheet name="Gender + Region" sheetId="1" r:id="rId1"/>
    <sheet name="Registered vs Sat" sheetId="3" r:id="rId2"/>
    <sheet name="Age+Region" sheetId="4" r:id="rId3"/>
    <sheet name="Counties" sheetId="6" r:id="rId4"/>
    <sheet name="county-gender" sheetId="5" r:id="rId5"/>
    <sheet name="age groups" sheetId="7" r:id="rId6"/>
    <sheet name="kcse_national_trends" sheetId="8" r:id="rId7"/>
    <sheet name="Sheet5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2" i="4" l="1"/>
  <c r="D52" i="4"/>
  <c r="E52" i="4"/>
  <c r="F52" i="4"/>
  <c r="G52" i="4"/>
  <c r="H52" i="4"/>
  <c r="I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C51" i="1"/>
  <c r="D51" i="1"/>
  <c r="E51" i="1"/>
  <c r="F51" i="1"/>
  <c r="G51" i="1"/>
  <c r="H51" i="1"/>
  <c r="Z6" i="4"/>
  <c r="Z7" i="4"/>
  <c r="Z52" i="4" s="1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" i="4"/>
  <c r="J51" i="1"/>
  <c r="I51" i="1"/>
  <c r="K5" i="1"/>
  <c r="K6" i="1"/>
  <c r="K7" i="1"/>
  <c r="K8" i="1"/>
  <c r="K9" i="1"/>
  <c r="K10" i="1"/>
  <c r="K11" i="1"/>
  <c r="K12" i="1"/>
  <c r="K13" i="1"/>
  <c r="K14" i="1"/>
  <c r="K51" i="1" s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4" i="1"/>
  <c r="R51" i="4"/>
  <c r="J51" i="4"/>
  <c r="R50" i="4"/>
  <c r="J50" i="4"/>
  <c r="R49" i="4"/>
  <c r="J49" i="4"/>
  <c r="R48" i="4"/>
  <c r="J48" i="4"/>
  <c r="R47" i="4"/>
  <c r="J47" i="4"/>
  <c r="R46" i="4"/>
  <c r="J46" i="4"/>
  <c r="R45" i="4"/>
  <c r="J45" i="4"/>
  <c r="R44" i="4"/>
  <c r="J44" i="4"/>
  <c r="R43" i="4"/>
  <c r="J43" i="4"/>
  <c r="R42" i="4"/>
  <c r="J42" i="4"/>
  <c r="R41" i="4"/>
  <c r="J41" i="4"/>
  <c r="R40" i="4"/>
  <c r="J40" i="4"/>
  <c r="R39" i="4"/>
  <c r="J39" i="4"/>
  <c r="R38" i="4"/>
  <c r="J38" i="4"/>
  <c r="R37" i="4"/>
  <c r="J37" i="4"/>
  <c r="R36" i="4"/>
  <c r="J36" i="4"/>
  <c r="R35" i="4"/>
  <c r="J35" i="4"/>
  <c r="R34" i="4"/>
  <c r="J34" i="4"/>
  <c r="R33" i="4"/>
  <c r="J33" i="4"/>
  <c r="R32" i="4"/>
  <c r="J32" i="4"/>
  <c r="R31" i="4"/>
  <c r="J31" i="4"/>
  <c r="R30" i="4"/>
  <c r="J30" i="4"/>
  <c r="R29" i="4"/>
  <c r="J29" i="4"/>
  <c r="R28" i="4"/>
  <c r="J28" i="4"/>
  <c r="R27" i="4"/>
  <c r="J27" i="4"/>
  <c r="R26" i="4"/>
  <c r="J26" i="4"/>
  <c r="R25" i="4"/>
  <c r="J25" i="4"/>
  <c r="R24" i="4"/>
  <c r="J24" i="4"/>
  <c r="R23" i="4"/>
  <c r="J23" i="4"/>
  <c r="R22" i="4"/>
  <c r="J22" i="4"/>
  <c r="R21" i="4"/>
  <c r="J21" i="4"/>
  <c r="R20" i="4"/>
  <c r="J20" i="4"/>
  <c r="R19" i="4"/>
  <c r="J19" i="4"/>
  <c r="R18" i="4"/>
  <c r="J18" i="4"/>
  <c r="R17" i="4"/>
  <c r="J17" i="4"/>
  <c r="R16" i="4"/>
  <c r="J16" i="4"/>
  <c r="R15" i="4"/>
  <c r="J15" i="4"/>
  <c r="R14" i="4"/>
  <c r="J14" i="4"/>
  <c r="R13" i="4"/>
  <c r="J13" i="4"/>
  <c r="R12" i="4"/>
  <c r="J12" i="4"/>
  <c r="R11" i="4"/>
  <c r="J11" i="4"/>
  <c r="R10" i="4"/>
  <c r="J10" i="4"/>
  <c r="R9" i="4"/>
  <c r="J9" i="4"/>
  <c r="R8" i="4"/>
  <c r="J8" i="4"/>
  <c r="R7" i="4"/>
  <c r="J7" i="4"/>
  <c r="R6" i="4"/>
  <c r="J6" i="4"/>
  <c r="R5" i="4"/>
  <c r="J5" i="4"/>
  <c r="J52" i="4" s="1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4" i="1"/>
</calcChain>
</file>

<file path=xl/sharedStrings.xml><?xml version="1.0" encoding="utf-8"?>
<sst xmlns="http://schemas.openxmlformats.org/spreadsheetml/2006/main" count="269" uniqueCount="103">
  <si>
    <t>County Code &amp; Name</t>
  </si>
  <si>
    <t xml:space="preserve">Nandi </t>
  </si>
  <si>
    <t xml:space="preserve">Female  </t>
  </si>
  <si>
    <t xml:space="preserve">Female </t>
  </si>
  <si>
    <t>Male</t>
  </si>
  <si>
    <t xml:space="preserve">Total </t>
  </si>
  <si>
    <t xml:space="preserve">Male </t>
  </si>
  <si>
    <t>Kwale</t>
  </si>
  <si>
    <t>Taita Taveta</t>
  </si>
  <si>
    <t>Mombasa</t>
  </si>
  <si>
    <t>Kilifi</t>
  </si>
  <si>
    <t>Tana River</t>
  </si>
  <si>
    <t>Lamu</t>
  </si>
  <si>
    <t>Nyandarua</t>
  </si>
  <si>
    <t>Nyeri</t>
  </si>
  <si>
    <t>Kirinyaga</t>
  </si>
  <si>
    <t>Murang'a</t>
  </si>
  <si>
    <t>Kiambu</t>
  </si>
  <si>
    <t>Machakos</t>
  </si>
  <si>
    <t>Kitui</t>
  </si>
  <si>
    <t>Embu</t>
  </si>
  <si>
    <t>Meru</t>
  </si>
  <si>
    <t>Marsabit</t>
  </si>
  <si>
    <t>Isiolo</t>
  </si>
  <si>
    <t>Makueni</t>
  </si>
  <si>
    <t>Tharaka Nithi</t>
  </si>
  <si>
    <t>Nairobi</t>
  </si>
  <si>
    <t>Turkana</t>
  </si>
  <si>
    <t>Samburu</t>
  </si>
  <si>
    <t>Trans Nzoia</t>
  </si>
  <si>
    <t>West Pokot</t>
  </si>
  <si>
    <t>Bomet</t>
  </si>
  <si>
    <t>Uasin Gishu</t>
  </si>
  <si>
    <t>Nakuru</t>
  </si>
  <si>
    <t>Kericho</t>
  </si>
  <si>
    <t>Laikipia</t>
  </si>
  <si>
    <t>Kajiado</t>
  </si>
  <si>
    <t>Narok</t>
  </si>
  <si>
    <t>Baringo</t>
  </si>
  <si>
    <t>Elgeyo Marakwet</t>
  </si>
  <si>
    <t>Busia</t>
  </si>
  <si>
    <t>Bungoma</t>
  </si>
  <si>
    <t>Kakamega</t>
  </si>
  <si>
    <t>Vihiga</t>
  </si>
  <si>
    <t>Kisumu</t>
  </si>
  <si>
    <t>Kisii</t>
  </si>
  <si>
    <t>Homa Bay</t>
  </si>
  <si>
    <t>Siaya</t>
  </si>
  <si>
    <t>Nyamira</t>
  </si>
  <si>
    <t>Migori</t>
  </si>
  <si>
    <t>Garissa</t>
  </si>
  <si>
    <t>Wajir</t>
  </si>
  <si>
    <t>Mandera</t>
  </si>
  <si>
    <t>KCSE Examination Candidature Distribution per County by gender</t>
  </si>
  <si>
    <t xml:space="preserve">Year </t>
  </si>
  <si>
    <t xml:space="preserve">Total Candidature </t>
  </si>
  <si>
    <t xml:space="preserve">Females </t>
  </si>
  <si>
    <t>Males</t>
  </si>
  <si>
    <t>No. Registered</t>
  </si>
  <si>
    <t>Total No. Sat</t>
  </si>
  <si>
    <t>Increase/ Decrease (%)</t>
  </si>
  <si>
    <t>No. Sat (%)</t>
  </si>
  <si>
    <t>Increase/ Decrease</t>
  </si>
  <si>
    <t>Candidates’ Age Group</t>
  </si>
  <si>
    <t xml:space="preserve">16 Yrs &amp; below </t>
  </si>
  <si>
    <t>17 yrs</t>
  </si>
  <si>
    <t>18 yrs</t>
  </si>
  <si>
    <t>19 yrs</t>
  </si>
  <si>
    <t>20 yrs</t>
  </si>
  <si>
    <t>21 yrs</t>
  </si>
  <si>
    <t>22 + yrs</t>
  </si>
  <si>
    <t>22+yrs</t>
  </si>
  <si>
    <t xml:space="preserve">16 yrs &amp; below </t>
  </si>
  <si>
    <t>record_id</t>
  </si>
  <si>
    <t>year</t>
  </si>
  <si>
    <t>county_id</t>
  </si>
  <si>
    <t>gender_id</t>
  </si>
  <si>
    <t>candidates_registered</t>
  </si>
  <si>
    <t>candidates_sat</t>
  </si>
  <si>
    <t>county_name</t>
  </si>
  <si>
    <t>region</t>
  </si>
  <si>
    <t>Coast</t>
  </si>
  <si>
    <t>Central</t>
  </si>
  <si>
    <t>Eastern</t>
  </si>
  <si>
    <t>Rift Valley</t>
  </si>
  <si>
    <t>Nandi</t>
  </si>
  <si>
    <t>Western</t>
  </si>
  <si>
    <t>Nyanza</t>
  </si>
  <si>
    <t>North Eastern</t>
  </si>
  <si>
    <t>age_group_id</t>
  </si>
  <si>
    <t>age_range</t>
  </si>
  <si>
    <t>min_age</t>
  </si>
  <si>
    <t>max_age</t>
  </si>
  <si>
    <t>16 yrs and below</t>
  </si>
  <si>
    <t>null</t>
  </si>
  <si>
    <t>22yrs and above</t>
  </si>
  <si>
    <t>trend_id</t>
  </si>
  <si>
    <t>total_registered</t>
  </si>
  <si>
    <t>total_sat</t>
  </si>
  <si>
    <t>males_registered</t>
  </si>
  <si>
    <t>males_sat</t>
  </si>
  <si>
    <t>females_registered</t>
  </si>
  <si>
    <t>females_sat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</si>
</sst>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b/>
      <sz val="12"/>
      <color rgb="FF000000"/>
      <name val="BookmanOldStyle-Bold"/>
    </font>
    <font>
      <sz val="11"/>
      <color rgb="FF000000"/>
      <name val="BookmanOldStyle"/>
    </font>
    <font>
      <sz val="12"/>
      <color rgb="FF000000"/>
      <name val="BookmanOldStyle"/>
    </font>
    <font>
      <b/>
      <sz val="11"/>
      <color rgb="FF000000"/>
      <name val="BookmanOldStyle-Bold"/>
    </font>
    <font>
      <b/>
      <i/>
      <sz val="11"/>
      <color rgb="FF000000"/>
      <name val="BookmanOldStyle-BoldItalic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u/>
      <sz val="12"/>
      <color rgb="FF000000"/>
      <name val="BookmanOldStyle"/>
    </font>
    <font>
      <sz val="9"/>
      <color rgb="FF333333"/>
      <name val="BookmanOldStyle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11" fillId="0" borderId="0" xfId="0" applyFont="1"/>
    <xf numFmtId="0" fontId="6" fillId="2" borderId="5" xfId="0" applyFont="1" applyFill="1" applyBorder="1" applyAlignment="1">
      <alignment horizontal="center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3" fontId="3" fillId="0" borderId="5" xfId="0" applyNumberFormat="1" applyFont="1" applyBorder="1" applyAlignment="1">
      <alignment vertical="center" wrapText="1"/>
    </xf>
    <xf numFmtId="3" fontId="3" fillId="0" borderId="5" xfId="0" applyNumberFormat="1" applyFont="1" applyFill="1" applyBorder="1" applyAlignment="1">
      <alignment vertical="center" wrapText="1"/>
    </xf>
    <xf numFmtId="3" fontId="11" fillId="0" borderId="5" xfId="0" applyNumberFormat="1" applyFont="1" applyBorder="1"/>
    <xf numFmtId="0" fontId="0" fillId="0" borderId="5" xfId="0" applyBorder="1"/>
    <xf numFmtId="3" fontId="12" fillId="0" borderId="5" xfId="0" applyNumberFormat="1" applyFont="1" applyFill="1" applyBorder="1" applyAlignment="1">
      <alignment vertical="center" wrapText="1"/>
    </xf>
    <xf numFmtId="1" fontId="10" fillId="0" borderId="5" xfId="0" applyNumberFormat="1" applyFont="1" applyFill="1" applyBorder="1" applyAlignment="1">
      <alignment vertical="center" wrapText="1"/>
    </xf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10" fillId="0" borderId="5" xfId="0" applyFont="1" applyFill="1" applyBorder="1" applyAlignment="1">
      <alignment vertical="center" wrapText="1"/>
    </xf>
    <xf numFmtId="0" fontId="0" fillId="0" borderId="0" xfId="0" applyFill="1"/>
    <xf numFmtId="0" fontId="10" fillId="0" borderId="5" xfId="0" applyNumberFormat="1" applyFont="1" applyFill="1" applyBorder="1" applyAlignment="1">
      <alignment vertical="center" wrapText="1"/>
    </xf>
    <xf numFmtId="0" fontId="13" fillId="0" borderId="5" xfId="0" applyFont="1" applyFill="1" applyBorder="1" applyAlignment="1">
      <alignment vertical="center" wrapText="1"/>
    </xf>
    <xf numFmtId="3" fontId="13" fillId="0" borderId="5" xfId="0" applyNumberFormat="1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/>
    </xf>
    <xf numFmtId="2" fontId="10" fillId="0" borderId="5" xfId="0" applyNumberFormat="1" applyFont="1" applyFill="1" applyBorder="1" applyAlignment="1">
      <alignment vertical="center"/>
    </xf>
    <xf numFmtId="0" fontId="0" fillId="0" borderId="0" xfId="0" applyFill="1" applyAlignment="1"/>
    <xf numFmtId="0" fontId="0" fillId="0" borderId="0" xfId="0" applyAlignment="1"/>
    <xf numFmtId="1" fontId="14" fillId="0" borderId="10" xfId="0" applyNumberFormat="1" applyFont="1" applyFill="1" applyBorder="1"/>
    <xf numFmtId="1" fontId="9" fillId="0" borderId="5" xfId="0" applyNumberFormat="1" applyFont="1" applyFill="1" applyBorder="1" applyAlignment="1">
      <alignment vertical="center" wrapText="1"/>
    </xf>
    <xf numFmtId="1" fontId="8" fillId="0" borderId="5" xfId="0" applyNumberFormat="1" applyFont="1" applyFill="1" applyBorder="1"/>
    <xf numFmtId="1" fontId="15" fillId="0" borderId="10" xfId="0" applyNumberFormat="1" applyFont="1" applyFill="1" applyBorder="1"/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7" fillId="0" borderId="0" xfId="0" applyFont="1"/>
    <xf numFmtId="0" fontId="2" fillId="0" borderId="10" xfId="0" applyFont="1" applyFill="1" applyBorder="1" applyAlignment="1">
      <alignment vertical="center" wrapText="1"/>
    </xf>
    <xf numFmtId="0" fontId="7" fillId="0" borderId="5" xfId="0" applyFont="1" applyBorder="1"/>
    <xf numFmtId="3" fontId="2" fillId="0" borderId="5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/>
              <a:t>CANDIDATURE</a:t>
            </a:r>
            <a:r>
              <a:rPr lang="en-US" b="1" u="sng" baseline="0"/>
              <a:t> PER COUNTY BY GENDER</a:t>
            </a:r>
            <a:endParaRPr lang="en-US" b="1" u="sng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'Gender + Region'!$B$4:$B$50</c:f>
              <c:strCache>
                <c:ptCount val="47"/>
                <c:pt idx="0">
                  <c:v>Taita Taveta</c:v>
                </c:pt>
                <c:pt idx="1">
                  <c:v>Kwale</c:v>
                </c:pt>
                <c:pt idx="2">
                  <c:v>Mombasa</c:v>
                </c:pt>
                <c:pt idx="3">
                  <c:v>Kilifi</c:v>
                </c:pt>
                <c:pt idx="4">
                  <c:v>Tana River</c:v>
                </c:pt>
                <c:pt idx="5">
                  <c:v>Lamu</c:v>
                </c:pt>
                <c:pt idx="6">
                  <c:v>Nyandarua</c:v>
                </c:pt>
                <c:pt idx="7">
                  <c:v>Nyeri</c:v>
                </c:pt>
                <c:pt idx="8">
                  <c:v>Kirinyaga</c:v>
                </c:pt>
                <c:pt idx="9">
                  <c:v>Murang'a</c:v>
                </c:pt>
                <c:pt idx="10">
                  <c:v>Kiambu</c:v>
                </c:pt>
                <c:pt idx="11">
                  <c:v>Machakos</c:v>
                </c:pt>
                <c:pt idx="12">
                  <c:v>Kitui</c:v>
                </c:pt>
                <c:pt idx="13">
                  <c:v>Embu</c:v>
                </c:pt>
                <c:pt idx="14">
                  <c:v>Meru</c:v>
                </c:pt>
                <c:pt idx="15">
                  <c:v>Marsabit</c:v>
                </c:pt>
                <c:pt idx="16">
                  <c:v>Isiolo</c:v>
                </c:pt>
                <c:pt idx="17">
                  <c:v>Makueni</c:v>
                </c:pt>
                <c:pt idx="18">
                  <c:v>Tharaka Nithi</c:v>
                </c:pt>
                <c:pt idx="19">
                  <c:v>Nairobi</c:v>
                </c:pt>
                <c:pt idx="20">
                  <c:v>Turkana</c:v>
                </c:pt>
                <c:pt idx="21">
                  <c:v>Samburu</c:v>
                </c:pt>
                <c:pt idx="22">
                  <c:v>Trans Nzoia</c:v>
                </c:pt>
                <c:pt idx="23">
                  <c:v>West Pokot</c:v>
                </c:pt>
                <c:pt idx="24">
                  <c:v>Bomet</c:v>
                </c:pt>
                <c:pt idx="25">
                  <c:v>Uasin Gishu</c:v>
                </c:pt>
                <c:pt idx="26">
                  <c:v>Nakuru</c:v>
                </c:pt>
                <c:pt idx="27">
                  <c:v>Kericho</c:v>
                </c:pt>
                <c:pt idx="28">
                  <c:v>Nandi </c:v>
                </c:pt>
                <c:pt idx="29">
                  <c:v>Laikipia</c:v>
                </c:pt>
                <c:pt idx="30">
                  <c:v>Kajiado</c:v>
                </c:pt>
                <c:pt idx="31">
                  <c:v>Narok</c:v>
                </c:pt>
                <c:pt idx="32">
                  <c:v>Baringo</c:v>
                </c:pt>
                <c:pt idx="33">
                  <c:v>Elgeyo Marakwet</c:v>
                </c:pt>
                <c:pt idx="34">
                  <c:v>Busia</c:v>
                </c:pt>
                <c:pt idx="35">
                  <c:v>Bungoma</c:v>
                </c:pt>
                <c:pt idx="36">
                  <c:v>Kakamega</c:v>
                </c:pt>
                <c:pt idx="37">
                  <c:v>Vihiga</c:v>
                </c:pt>
                <c:pt idx="38">
                  <c:v>Kisumu</c:v>
                </c:pt>
                <c:pt idx="39">
                  <c:v>Kisii</c:v>
                </c:pt>
                <c:pt idx="40">
                  <c:v>Homa Bay</c:v>
                </c:pt>
                <c:pt idx="41">
                  <c:v>Siaya</c:v>
                </c:pt>
                <c:pt idx="42">
                  <c:v>Nyamira</c:v>
                </c:pt>
                <c:pt idx="43">
                  <c:v>Migori</c:v>
                </c:pt>
                <c:pt idx="44">
                  <c:v>Garissa</c:v>
                </c:pt>
                <c:pt idx="45">
                  <c:v>Wajir</c:v>
                </c:pt>
                <c:pt idx="46">
                  <c:v>Mandera</c:v>
                </c:pt>
              </c:strCache>
            </c:strRef>
          </c:cat>
          <c:val>
            <c:numRef>
              <c:f>'Gender + Region'!$C$4:$C$50</c:f>
              <c:numCache>
                <c:formatCode>#,##0</c:formatCode>
                <c:ptCount val="47"/>
                <c:pt idx="0">
                  <c:v>3509</c:v>
                </c:pt>
                <c:pt idx="1">
                  <c:v>5561</c:v>
                </c:pt>
                <c:pt idx="2">
                  <c:v>4942</c:v>
                </c:pt>
                <c:pt idx="3">
                  <c:v>10202</c:v>
                </c:pt>
                <c:pt idx="4">
                  <c:v>1151</c:v>
                </c:pt>
                <c:pt idx="5">
                  <c:v>1001</c:v>
                </c:pt>
                <c:pt idx="6">
                  <c:v>8913</c:v>
                </c:pt>
                <c:pt idx="7">
                  <c:v>10407</c:v>
                </c:pt>
                <c:pt idx="8">
                  <c:v>7193</c:v>
                </c:pt>
                <c:pt idx="9">
                  <c:v>15840</c:v>
                </c:pt>
                <c:pt idx="10">
                  <c:v>20041</c:v>
                </c:pt>
                <c:pt idx="11">
                  <c:v>15878</c:v>
                </c:pt>
                <c:pt idx="12">
                  <c:v>12907</c:v>
                </c:pt>
                <c:pt idx="13">
                  <c:v>7042</c:v>
                </c:pt>
                <c:pt idx="14">
                  <c:v>15107</c:v>
                </c:pt>
                <c:pt idx="15">
                  <c:v>1439</c:v>
                </c:pt>
                <c:pt idx="16" formatCode="General">
                  <c:v>930</c:v>
                </c:pt>
                <c:pt idx="17">
                  <c:v>15315</c:v>
                </c:pt>
                <c:pt idx="18">
                  <c:v>6417</c:v>
                </c:pt>
                <c:pt idx="19">
                  <c:v>16794</c:v>
                </c:pt>
                <c:pt idx="20">
                  <c:v>3538</c:v>
                </c:pt>
                <c:pt idx="21">
                  <c:v>1418</c:v>
                </c:pt>
                <c:pt idx="22">
                  <c:v>11843</c:v>
                </c:pt>
                <c:pt idx="23">
                  <c:v>5655</c:v>
                </c:pt>
                <c:pt idx="24">
                  <c:v>12587</c:v>
                </c:pt>
                <c:pt idx="25">
                  <c:v>10028</c:v>
                </c:pt>
                <c:pt idx="26">
                  <c:v>22993</c:v>
                </c:pt>
                <c:pt idx="27">
                  <c:v>12338</c:v>
                </c:pt>
                <c:pt idx="28">
                  <c:v>11360</c:v>
                </c:pt>
                <c:pt idx="29">
                  <c:v>5491</c:v>
                </c:pt>
                <c:pt idx="30">
                  <c:v>6390</c:v>
                </c:pt>
                <c:pt idx="31">
                  <c:v>6682</c:v>
                </c:pt>
                <c:pt idx="32">
                  <c:v>7022</c:v>
                </c:pt>
                <c:pt idx="33">
                  <c:v>6752</c:v>
                </c:pt>
                <c:pt idx="34">
                  <c:v>8928</c:v>
                </c:pt>
                <c:pt idx="35">
                  <c:v>19660</c:v>
                </c:pt>
                <c:pt idx="36">
                  <c:v>23303</c:v>
                </c:pt>
                <c:pt idx="37">
                  <c:v>9876</c:v>
                </c:pt>
                <c:pt idx="38">
                  <c:v>13371</c:v>
                </c:pt>
                <c:pt idx="39">
                  <c:v>16967</c:v>
                </c:pt>
                <c:pt idx="40">
                  <c:v>13420</c:v>
                </c:pt>
                <c:pt idx="41">
                  <c:v>12639</c:v>
                </c:pt>
                <c:pt idx="42">
                  <c:v>8145</c:v>
                </c:pt>
                <c:pt idx="43">
                  <c:v>11472</c:v>
                </c:pt>
                <c:pt idx="44">
                  <c:v>3351</c:v>
                </c:pt>
                <c:pt idx="45">
                  <c:v>2641</c:v>
                </c:pt>
                <c:pt idx="46">
                  <c:v>2216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3B-4959-9CEC-25CD72D18F5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'Gender + Region'!$B$4:$B$50</c:f>
              <c:strCache>
                <c:ptCount val="47"/>
                <c:pt idx="0">
                  <c:v>Taita Taveta</c:v>
                </c:pt>
                <c:pt idx="1">
                  <c:v>Kwale</c:v>
                </c:pt>
                <c:pt idx="2">
                  <c:v>Mombasa</c:v>
                </c:pt>
                <c:pt idx="3">
                  <c:v>Kilifi</c:v>
                </c:pt>
                <c:pt idx="4">
                  <c:v>Tana River</c:v>
                </c:pt>
                <c:pt idx="5">
                  <c:v>Lamu</c:v>
                </c:pt>
                <c:pt idx="6">
                  <c:v>Nyandarua</c:v>
                </c:pt>
                <c:pt idx="7">
                  <c:v>Nyeri</c:v>
                </c:pt>
                <c:pt idx="8">
                  <c:v>Kirinyaga</c:v>
                </c:pt>
                <c:pt idx="9">
                  <c:v>Murang'a</c:v>
                </c:pt>
                <c:pt idx="10">
                  <c:v>Kiambu</c:v>
                </c:pt>
                <c:pt idx="11">
                  <c:v>Machakos</c:v>
                </c:pt>
                <c:pt idx="12">
                  <c:v>Kitui</c:v>
                </c:pt>
                <c:pt idx="13">
                  <c:v>Embu</c:v>
                </c:pt>
                <c:pt idx="14">
                  <c:v>Meru</c:v>
                </c:pt>
                <c:pt idx="15">
                  <c:v>Marsabit</c:v>
                </c:pt>
                <c:pt idx="16">
                  <c:v>Isiolo</c:v>
                </c:pt>
                <c:pt idx="17">
                  <c:v>Makueni</c:v>
                </c:pt>
                <c:pt idx="18">
                  <c:v>Tharaka Nithi</c:v>
                </c:pt>
                <c:pt idx="19">
                  <c:v>Nairobi</c:v>
                </c:pt>
                <c:pt idx="20">
                  <c:v>Turkana</c:v>
                </c:pt>
                <c:pt idx="21">
                  <c:v>Samburu</c:v>
                </c:pt>
                <c:pt idx="22">
                  <c:v>Trans Nzoia</c:v>
                </c:pt>
                <c:pt idx="23">
                  <c:v>West Pokot</c:v>
                </c:pt>
                <c:pt idx="24">
                  <c:v>Bomet</c:v>
                </c:pt>
                <c:pt idx="25">
                  <c:v>Uasin Gishu</c:v>
                </c:pt>
                <c:pt idx="26">
                  <c:v>Nakuru</c:v>
                </c:pt>
                <c:pt idx="27">
                  <c:v>Kericho</c:v>
                </c:pt>
                <c:pt idx="28">
                  <c:v>Nandi </c:v>
                </c:pt>
                <c:pt idx="29">
                  <c:v>Laikipia</c:v>
                </c:pt>
                <c:pt idx="30">
                  <c:v>Kajiado</c:v>
                </c:pt>
                <c:pt idx="31">
                  <c:v>Narok</c:v>
                </c:pt>
                <c:pt idx="32">
                  <c:v>Baringo</c:v>
                </c:pt>
                <c:pt idx="33">
                  <c:v>Elgeyo Marakwet</c:v>
                </c:pt>
                <c:pt idx="34">
                  <c:v>Busia</c:v>
                </c:pt>
                <c:pt idx="35">
                  <c:v>Bungoma</c:v>
                </c:pt>
                <c:pt idx="36">
                  <c:v>Kakamega</c:v>
                </c:pt>
                <c:pt idx="37">
                  <c:v>Vihiga</c:v>
                </c:pt>
                <c:pt idx="38">
                  <c:v>Kisumu</c:v>
                </c:pt>
                <c:pt idx="39">
                  <c:v>Kisii</c:v>
                </c:pt>
                <c:pt idx="40">
                  <c:v>Homa Bay</c:v>
                </c:pt>
                <c:pt idx="41">
                  <c:v>Siaya</c:v>
                </c:pt>
                <c:pt idx="42">
                  <c:v>Nyamira</c:v>
                </c:pt>
                <c:pt idx="43">
                  <c:v>Migori</c:v>
                </c:pt>
                <c:pt idx="44">
                  <c:v>Garissa</c:v>
                </c:pt>
                <c:pt idx="45">
                  <c:v>Wajir</c:v>
                </c:pt>
                <c:pt idx="46">
                  <c:v>Mandera</c:v>
                </c:pt>
              </c:strCache>
            </c:strRef>
          </c:cat>
          <c:val>
            <c:numRef>
              <c:f>'Gender + Region'!$D$4:$D$50</c:f>
              <c:numCache>
                <c:formatCode>#,##0</c:formatCode>
                <c:ptCount val="47"/>
                <c:pt idx="0">
                  <c:v>3537</c:v>
                </c:pt>
                <c:pt idx="1">
                  <c:v>5496</c:v>
                </c:pt>
                <c:pt idx="2">
                  <c:v>5364</c:v>
                </c:pt>
                <c:pt idx="3">
                  <c:v>10419</c:v>
                </c:pt>
                <c:pt idx="4">
                  <c:v>1175</c:v>
                </c:pt>
                <c:pt idx="5">
                  <c:v>1070</c:v>
                </c:pt>
                <c:pt idx="6">
                  <c:v>8348</c:v>
                </c:pt>
                <c:pt idx="7">
                  <c:v>10238</c:v>
                </c:pt>
                <c:pt idx="8">
                  <c:v>6445</c:v>
                </c:pt>
                <c:pt idx="9">
                  <c:v>15434</c:v>
                </c:pt>
                <c:pt idx="10">
                  <c:v>18068</c:v>
                </c:pt>
                <c:pt idx="11">
                  <c:v>15329</c:v>
                </c:pt>
                <c:pt idx="12">
                  <c:v>11999</c:v>
                </c:pt>
                <c:pt idx="13">
                  <c:v>7037</c:v>
                </c:pt>
                <c:pt idx="14">
                  <c:v>13606</c:v>
                </c:pt>
                <c:pt idx="15">
                  <c:v>1395</c:v>
                </c:pt>
                <c:pt idx="16" formatCode="General">
                  <c:v>982</c:v>
                </c:pt>
                <c:pt idx="17">
                  <c:v>14819</c:v>
                </c:pt>
                <c:pt idx="18">
                  <c:v>6094</c:v>
                </c:pt>
                <c:pt idx="19">
                  <c:v>15561</c:v>
                </c:pt>
                <c:pt idx="20">
                  <c:v>5533</c:v>
                </c:pt>
                <c:pt idx="21">
                  <c:v>1848</c:v>
                </c:pt>
                <c:pt idx="22">
                  <c:v>12300</c:v>
                </c:pt>
                <c:pt idx="23">
                  <c:v>6242</c:v>
                </c:pt>
                <c:pt idx="24">
                  <c:v>12627</c:v>
                </c:pt>
                <c:pt idx="25">
                  <c:v>9780</c:v>
                </c:pt>
                <c:pt idx="26">
                  <c:v>22798</c:v>
                </c:pt>
                <c:pt idx="27">
                  <c:v>12532</c:v>
                </c:pt>
                <c:pt idx="28">
                  <c:v>10993</c:v>
                </c:pt>
                <c:pt idx="29">
                  <c:v>5438</c:v>
                </c:pt>
                <c:pt idx="30">
                  <c:v>6458</c:v>
                </c:pt>
                <c:pt idx="31">
                  <c:v>7904</c:v>
                </c:pt>
                <c:pt idx="32">
                  <c:v>7182</c:v>
                </c:pt>
                <c:pt idx="33">
                  <c:v>5700</c:v>
                </c:pt>
                <c:pt idx="34">
                  <c:v>8651</c:v>
                </c:pt>
                <c:pt idx="35">
                  <c:v>19354</c:v>
                </c:pt>
                <c:pt idx="36">
                  <c:v>22205</c:v>
                </c:pt>
                <c:pt idx="37">
                  <c:v>8281</c:v>
                </c:pt>
                <c:pt idx="38">
                  <c:v>12430</c:v>
                </c:pt>
                <c:pt idx="39">
                  <c:v>17400</c:v>
                </c:pt>
                <c:pt idx="40">
                  <c:v>15311</c:v>
                </c:pt>
                <c:pt idx="41">
                  <c:v>13044</c:v>
                </c:pt>
                <c:pt idx="42">
                  <c:v>8537</c:v>
                </c:pt>
                <c:pt idx="43">
                  <c:v>12432</c:v>
                </c:pt>
                <c:pt idx="44">
                  <c:v>6619</c:v>
                </c:pt>
                <c:pt idx="45">
                  <c:v>4252</c:v>
                </c:pt>
                <c:pt idx="46">
                  <c:v>4196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3B-4959-9CEC-25CD72D18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8227199"/>
        <c:axId val="1008227615"/>
      </c:barChart>
      <c:catAx>
        <c:axId val="100822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227615"/>
        <c:crosses val="autoZero"/>
        <c:auto val="1"/>
        <c:lblAlgn val="ctr"/>
        <c:lblOffset val="100"/>
        <c:noMultiLvlLbl val="0"/>
      </c:catAx>
      <c:valAx>
        <c:axId val="100822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227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</xdr:colOff>
      <xdr:row>1</xdr:row>
      <xdr:rowOff>571500</xdr:rowOff>
    </xdr:from>
    <xdr:to>
      <xdr:col>27</xdr:col>
      <xdr:colOff>123825</xdr:colOff>
      <xdr:row>17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E8" sqref="E8"/>
    </sheetView>
  </sheetViews>
  <sheetFormatPr defaultRowHeight="15"/>
  <cols>
    <col min="1" max="1" width="9.85546875" bestFit="1" customWidth="1"/>
    <col min="2" max="2" width="24.140625" customWidth="1"/>
    <col min="3" max="3" width="13.42578125" customWidth="1"/>
    <col min="4" max="4" width="12.140625" bestFit="1" customWidth="1"/>
    <col min="5" max="5" width="17" customWidth="1"/>
    <col min="6" max="6" width="12.140625" customWidth="1"/>
    <col min="7" max="7" width="16.28515625" customWidth="1"/>
    <col min="8" max="8" width="16" customWidth="1"/>
    <col min="9" max="9" width="12.85546875" customWidth="1"/>
    <col min="10" max="10" width="13.140625" customWidth="1"/>
    <col min="11" max="11" width="11.42578125" style="11" customWidth="1"/>
  </cols>
  <sheetData>
    <row r="1" spans="1:11" ht="15.75">
      <c r="A1" s="12" t="s">
        <v>53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48" customHeight="1">
      <c r="A2" s="6" t="s">
        <v>0</v>
      </c>
      <c r="B2" s="6"/>
      <c r="C2" s="6">
        <v>2023</v>
      </c>
      <c r="D2" s="6"/>
      <c r="E2" s="6"/>
      <c r="F2" s="6">
        <v>2022</v>
      </c>
      <c r="G2" s="6"/>
      <c r="H2" s="6"/>
      <c r="I2" s="6">
        <v>2024</v>
      </c>
      <c r="J2" s="6"/>
      <c r="K2" s="6"/>
    </row>
    <row r="3" spans="1:11" ht="15.75">
      <c r="A3" s="6"/>
      <c r="B3" s="6"/>
      <c r="C3" s="2" t="s">
        <v>3</v>
      </c>
      <c r="D3" s="2" t="s">
        <v>4</v>
      </c>
      <c r="E3" s="2" t="s">
        <v>5</v>
      </c>
      <c r="F3" s="2" t="s">
        <v>2</v>
      </c>
      <c r="G3" s="2" t="s">
        <v>6</v>
      </c>
      <c r="H3" s="2" t="s">
        <v>5</v>
      </c>
      <c r="I3" s="2" t="s">
        <v>2</v>
      </c>
      <c r="J3" s="2" t="s">
        <v>6</v>
      </c>
      <c r="K3" s="10" t="s">
        <v>5</v>
      </c>
    </row>
    <row r="4" spans="1:11" ht="15.75">
      <c r="A4" s="13">
        <v>1</v>
      </c>
      <c r="B4" s="14" t="s">
        <v>8</v>
      </c>
      <c r="C4" s="15">
        <v>3509</v>
      </c>
      <c r="D4" s="15">
        <v>3537</v>
      </c>
      <c r="E4" s="15">
        <f>SUM(C4:D4)</f>
        <v>7046</v>
      </c>
      <c r="F4" s="15">
        <v>3663</v>
      </c>
      <c r="G4" s="15">
        <v>3561</v>
      </c>
      <c r="H4" s="15">
        <f>SUM(F4:G4)</f>
        <v>7224</v>
      </c>
      <c r="I4" s="16">
        <v>3951</v>
      </c>
      <c r="J4" s="16">
        <v>3729</v>
      </c>
      <c r="K4" s="17">
        <f>SUM(I4:J4)</f>
        <v>7680</v>
      </c>
    </row>
    <row r="5" spans="1:11" ht="15.75">
      <c r="A5" s="13">
        <v>2</v>
      </c>
      <c r="B5" s="14" t="s">
        <v>7</v>
      </c>
      <c r="C5" s="15">
        <v>5561</v>
      </c>
      <c r="D5" s="15">
        <v>5496</v>
      </c>
      <c r="E5" s="15">
        <f t="shared" ref="E5:E50" si="0">SUM(C5:D5)</f>
        <v>11057</v>
      </c>
      <c r="F5" s="15">
        <v>5199</v>
      </c>
      <c r="G5" s="15">
        <v>5074</v>
      </c>
      <c r="H5" s="15">
        <f t="shared" ref="H5:H50" si="1">SUM(F5:G5)</f>
        <v>10273</v>
      </c>
      <c r="I5" s="16">
        <v>6565</v>
      </c>
      <c r="J5" s="16">
        <v>5750</v>
      </c>
      <c r="K5" s="17">
        <f t="shared" ref="K5:K51" si="2">SUM(I5:J5)</f>
        <v>12315</v>
      </c>
    </row>
    <row r="6" spans="1:11" ht="15.75">
      <c r="A6" s="13">
        <v>3</v>
      </c>
      <c r="B6" s="14" t="s">
        <v>9</v>
      </c>
      <c r="C6" s="15">
        <v>4942</v>
      </c>
      <c r="D6" s="15">
        <v>5364</v>
      </c>
      <c r="E6" s="15">
        <f t="shared" si="0"/>
        <v>10306</v>
      </c>
      <c r="F6" s="15">
        <v>4788</v>
      </c>
      <c r="G6" s="15">
        <v>5358</v>
      </c>
      <c r="H6" s="15">
        <f t="shared" si="1"/>
        <v>10146</v>
      </c>
      <c r="I6" s="16">
        <v>5215</v>
      </c>
      <c r="J6" s="16">
        <v>5465</v>
      </c>
      <c r="K6" s="17">
        <f t="shared" si="2"/>
        <v>10680</v>
      </c>
    </row>
    <row r="7" spans="1:11" ht="15.75">
      <c r="A7" s="13">
        <v>4</v>
      </c>
      <c r="B7" s="14" t="s">
        <v>10</v>
      </c>
      <c r="C7" s="15">
        <v>10202</v>
      </c>
      <c r="D7" s="15">
        <v>10419</v>
      </c>
      <c r="E7" s="15">
        <f t="shared" si="0"/>
        <v>20621</v>
      </c>
      <c r="F7" s="15">
        <v>9724</v>
      </c>
      <c r="G7" s="15">
        <v>10437</v>
      </c>
      <c r="H7" s="15">
        <f t="shared" si="1"/>
        <v>20161</v>
      </c>
      <c r="I7" s="16">
        <v>10988</v>
      </c>
      <c r="J7" s="16">
        <v>10613</v>
      </c>
      <c r="K7" s="17">
        <f t="shared" si="2"/>
        <v>21601</v>
      </c>
    </row>
    <row r="8" spans="1:11" ht="15.75">
      <c r="A8" s="13">
        <v>5</v>
      </c>
      <c r="B8" s="14" t="s">
        <v>11</v>
      </c>
      <c r="C8" s="15">
        <v>1151</v>
      </c>
      <c r="D8" s="15">
        <v>1175</v>
      </c>
      <c r="E8" s="15">
        <f t="shared" si="0"/>
        <v>2326</v>
      </c>
      <c r="F8" s="14">
        <v>999</v>
      </c>
      <c r="G8" s="15">
        <v>1287</v>
      </c>
      <c r="H8" s="15">
        <f t="shared" si="1"/>
        <v>2286</v>
      </c>
      <c r="I8" s="16">
        <v>1163</v>
      </c>
      <c r="J8" s="16">
        <v>1237</v>
      </c>
      <c r="K8" s="17">
        <f t="shared" si="2"/>
        <v>2400</v>
      </c>
    </row>
    <row r="9" spans="1:11" ht="15.75">
      <c r="A9" s="13">
        <v>6</v>
      </c>
      <c r="B9" s="14" t="s">
        <v>12</v>
      </c>
      <c r="C9" s="15">
        <v>1001</v>
      </c>
      <c r="D9" s="15">
        <v>1070</v>
      </c>
      <c r="E9" s="15">
        <f t="shared" si="0"/>
        <v>2071</v>
      </c>
      <c r="F9" s="14">
        <v>968</v>
      </c>
      <c r="G9" s="15">
        <v>1142</v>
      </c>
      <c r="H9" s="15">
        <f t="shared" si="1"/>
        <v>2110</v>
      </c>
      <c r="I9" s="16">
        <v>1073</v>
      </c>
      <c r="J9" s="16">
        <v>1102</v>
      </c>
      <c r="K9" s="17">
        <f t="shared" si="2"/>
        <v>2175</v>
      </c>
    </row>
    <row r="10" spans="1:11" ht="15.75">
      <c r="A10" s="13">
        <v>7</v>
      </c>
      <c r="B10" s="14" t="s">
        <v>13</v>
      </c>
      <c r="C10" s="15">
        <v>8913</v>
      </c>
      <c r="D10" s="15">
        <v>8348</v>
      </c>
      <c r="E10" s="15">
        <f t="shared" si="0"/>
        <v>17261</v>
      </c>
      <c r="F10" s="15">
        <v>8746</v>
      </c>
      <c r="G10" s="15">
        <v>8478</v>
      </c>
      <c r="H10" s="15">
        <f t="shared" si="1"/>
        <v>17224</v>
      </c>
      <c r="I10" s="16">
        <v>8496</v>
      </c>
      <c r="J10" s="16">
        <v>8400</v>
      </c>
      <c r="K10" s="17">
        <f t="shared" si="2"/>
        <v>16896</v>
      </c>
    </row>
    <row r="11" spans="1:11" ht="15.75">
      <c r="A11" s="13">
        <v>8</v>
      </c>
      <c r="B11" s="14" t="s">
        <v>14</v>
      </c>
      <c r="C11" s="15">
        <v>10407</v>
      </c>
      <c r="D11" s="15">
        <v>10238</v>
      </c>
      <c r="E11" s="15">
        <f t="shared" si="0"/>
        <v>20645</v>
      </c>
      <c r="F11" s="15">
        <v>10320</v>
      </c>
      <c r="G11" s="15">
        <v>9916</v>
      </c>
      <c r="H11" s="15">
        <f t="shared" si="1"/>
        <v>20236</v>
      </c>
      <c r="I11" s="16">
        <v>10413</v>
      </c>
      <c r="J11" s="16">
        <v>10223</v>
      </c>
      <c r="K11" s="17">
        <f t="shared" si="2"/>
        <v>20636</v>
      </c>
    </row>
    <row r="12" spans="1:11" ht="15.75">
      <c r="A12" s="13">
        <v>9</v>
      </c>
      <c r="B12" s="14" t="s">
        <v>15</v>
      </c>
      <c r="C12" s="15">
        <v>7193</v>
      </c>
      <c r="D12" s="15">
        <v>6445</v>
      </c>
      <c r="E12" s="15">
        <f t="shared" si="0"/>
        <v>13638</v>
      </c>
      <c r="F12" s="15">
        <v>7013</v>
      </c>
      <c r="G12" s="15">
        <v>6527</v>
      </c>
      <c r="H12" s="15">
        <f t="shared" si="1"/>
        <v>13540</v>
      </c>
      <c r="I12" s="16">
        <v>7468</v>
      </c>
      <c r="J12" s="16">
        <v>7044</v>
      </c>
      <c r="K12" s="17">
        <f t="shared" si="2"/>
        <v>14512</v>
      </c>
    </row>
    <row r="13" spans="1:11" ht="15.75">
      <c r="A13" s="13">
        <v>10</v>
      </c>
      <c r="B13" s="14" t="s">
        <v>16</v>
      </c>
      <c r="C13" s="15">
        <v>15840</v>
      </c>
      <c r="D13" s="15">
        <v>15434</v>
      </c>
      <c r="E13" s="15">
        <f t="shared" si="0"/>
        <v>31274</v>
      </c>
      <c r="F13" s="15">
        <v>15831</v>
      </c>
      <c r="G13" s="15">
        <v>15376</v>
      </c>
      <c r="H13" s="15">
        <f t="shared" si="1"/>
        <v>31207</v>
      </c>
      <c r="I13" s="16">
        <v>16108</v>
      </c>
      <c r="J13" s="16">
        <v>15535</v>
      </c>
      <c r="K13" s="17">
        <f t="shared" si="2"/>
        <v>31643</v>
      </c>
    </row>
    <row r="14" spans="1:11" ht="15.75">
      <c r="A14" s="13">
        <v>11</v>
      </c>
      <c r="B14" s="14" t="s">
        <v>17</v>
      </c>
      <c r="C14" s="15">
        <v>20041</v>
      </c>
      <c r="D14" s="15">
        <v>18068</v>
      </c>
      <c r="E14" s="15">
        <f t="shared" si="0"/>
        <v>38109</v>
      </c>
      <c r="F14" s="15">
        <v>19693</v>
      </c>
      <c r="G14" s="15">
        <v>18360</v>
      </c>
      <c r="H14" s="15">
        <f t="shared" si="1"/>
        <v>38053</v>
      </c>
      <c r="I14" s="16">
        <v>20908</v>
      </c>
      <c r="J14" s="16">
        <v>18705</v>
      </c>
      <c r="K14" s="17">
        <f t="shared" si="2"/>
        <v>39613</v>
      </c>
    </row>
    <row r="15" spans="1:11" ht="15.75">
      <c r="A15" s="13">
        <v>12</v>
      </c>
      <c r="B15" s="14" t="s">
        <v>18</v>
      </c>
      <c r="C15" s="15">
        <v>15878</v>
      </c>
      <c r="D15" s="15">
        <v>15329</v>
      </c>
      <c r="E15" s="15">
        <f t="shared" si="0"/>
        <v>31207</v>
      </c>
      <c r="F15" s="15">
        <v>15641</v>
      </c>
      <c r="G15" s="15">
        <v>14860</v>
      </c>
      <c r="H15" s="15">
        <f t="shared" si="1"/>
        <v>30501</v>
      </c>
      <c r="I15" s="16">
        <v>17296</v>
      </c>
      <c r="J15" s="16">
        <v>16850</v>
      </c>
      <c r="K15" s="17">
        <f t="shared" si="2"/>
        <v>34146</v>
      </c>
    </row>
    <row r="16" spans="1:11" ht="15.75">
      <c r="A16" s="13">
        <v>13</v>
      </c>
      <c r="B16" s="14" t="s">
        <v>19</v>
      </c>
      <c r="C16" s="15">
        <v>12907</v>
      </c>
      <c r="D16" s="15">
        <v>11999</v>
      </c>
      <c r="E16" s="15">
        <f t="shared" si="0"/>
        <v>24906</v>
      </c>
      <c r="F16" s="15">
        <v>12517</v>
      </c>
      <c r="G16" s="15">
        <v>11753</v>
      </c>
      <c r="H16" s="15">
        <f t="shared" si="1"/>
        <v>24270</v>
      </c>
      <c r="I16" s="16">
        <v>13618</v>
      </c>
      <c r="J16" s="16">
        <v>13013</v>
      </c>
      <c r="K16" s="17">
        <f t="shared" si="2"/>
        <v>26631</v>
      </c>
    </row>
    <row r="17" spans="1:11" ht="15.75">
      <c r="A17" s="13">
        <v>14</v>
      </c>
      <c r="B17" s="14" t="s">
        <v>20</v>
      </c>
      <c r="C17" s="15">
        <v>7042</v>
      </c>
      <c r="D17" s="15">
        <v>7037</v>
      </c>
      <c r="E17" s="15">
        <f t="shared" si="0"/>
        <v>14079</v>
      </c>
      <c r="F17" s="15">
        <v>7058</v>
      </c>
      <c r="G17" s="15">
        <v>7182</v>
      </c>
      <c r="H17" s="15">
        <f t="shared" si="1"/>
        <v>14240</v>
      </c>
      <c r="I17" s="16">
        <v>7156</v>
      </c>
      <c r="J17" s="16">
        <v>7476</v>
      </c>
      <c r="K17" s="17">
        <f t="shared" si="2"/>
        <v>14632</v>
      </c>
    </row>
    <row r="18" spans="1:11" ht="15.75">
      <c r="A18" s="13">
        <v>15</v>
      </c>
      <c r="B18" s="14" t="s">
        <v>21</v>
      </c>
      <c r="C18" s="15">
        <v>15107</v>
      </c>
      <c r="D18" s="15">
        <v>13606</v>
      </c>
      <c r="E18" s="15">
        <f t="shared" si="0"/>
        <v>28713</v>
      </c>
      <c r="F18" s="15">
        <v>14781</v>
      </c>
      <c r="G18" s="15">
        <v>13637</v>
      </c>
      <c r="H18" s="15">
        <f t="shared" si="1"/>
        <v>28418</v>
      </c>
      <c r="I18" s="16">
        <v>15345</v>
      </c>
      <c r="J18" s="16">
        <v>14339</v>
      </c>
      <c r="K18" s="17">
        <f t="shared" si="2"/>
        <v>29684</v>
      </c>
    </row>
    <row r="19" spans="1:11" ht="15.75">
      <c r="A19" s="13">
        <v>16</v>
      </c>
      <c r="B19" s="14" t="s">
        <v>22</v>
      </c>
      <c r="C19" s="15">
        <v>1439</v>
      </c>
      <c r="D19" s="15">
        <v>1395</v>
      </c>
      <c r="E19" s="15">
        <f t="shared" si="0"/>
        <v>2834</v>
      </c>
      <c r="F19" s="15">
        <v>1227</v>
      </c>
      <c r="G19" s="15">
        <v>1221</v>
      </c>
      <c r="H19" s="15">
        <f t="shared" si="1"/>
        <v>2448</v>
      </c>
      <c r="I19" s="16">
        <v>1887</v>
      </c>
      <c r="J19" s="16">
        <v>1934</v>
      </c>
      <c r="K19" s="17">
        <f t="shared" si="2"/>
        <v>3821</v>
      </c>
    </row>
    <row r="20" spans="1:11" ht="15.75">
      <c r="A20" s="13">
        <v>17</v>
      </c>
      <c r="B20" s="14" t="s">
        <v>23</v>
      </c>
      <c r="C20" s="14">
        <v>930</v>
      </c>
      <c r="D20" s="14">
        <v>982</v>
      </c>
      <c r="E20" s="15">
        <f t="shared" si="0"/>
        <v>1912</v>
      </c>
      <c r="F20" s="14">
        <v>909</v>
      </c>
      <c r="G20" s="14">
        <v>958</v>
      </c>
      <c r="H20" s="15">
        <f t="shared" si="1"/>
        <v>1867</v>
      </c>
      <c r="I20" s="16">
        <v>1122</v>
      </c>
      <c r="J20" s="16">
        <v>1031</v>
      </c>
      <c r="K20" s="17">
        <f t="shared" si="2"/>
        <v>2153</v>
      </c>
    </row>
    <row r="21" spans="1:11" ht="15.75">
      <c r="A21" s="13">
        <v>18</v>
      </c>
      <c r="B21" s="14" t="s">
        <v>24</v>
      </c>
      <c r="C21" s="15">
        <v>15315</v>
      </c>
      <c r="D21" s="15">
        <v>14819</v>
      </c>
      <c r="E21" s="15">
        <f t="shared" si="0"/>
        <v>30134</v>
      </c>
      <c r="F21" s="15">
        <v>14859</v>
      </c>
      <c r="G21" s="15">
        <v>14553</v>
      </c>
      <c r="H21" s="15">
        <f t="shared" si="1"/>
        <v>29412</v>
      </c>
      <c r="I21" s="16">
        <v>15573</v>
      </c>
      <c r="J21" s="16">
        <v>15017</v>
      </c>
      <c r="K21" s="17">
        <f t="shared" si="2"/>
        <v>30590</v>
      </c>
    </row>
    <row r="22" spans="1:11" ht="15.75">
      <c r="A22" s="13">
        <v>19</v>
      </c>
      <c r="B22" s="14" t="s">
        <v>25</v>
      </c>
      <c r="C22" s="15">
        <v>6417</v>
      </c>
      <c r="D22" s="15">
        <v>6094</v>
      </c>
      <c r="E22" s="15">
        <f t="shared" si="0"/>
        <v>12511</v>
      </c>
      <c r="F22" s="15">
        <v>6656</v>
      </c>
      <c r="G22" s="15">
        <v>6028</v>
      </c>
      <c r="H22" s="15">
        <f t="shared" si="1"/>
        <v>12684</v>
      </c>
      <c r="I22" s="16">
        <v>6960</v>
      </c>
      <c r="J22" s="16">
        <v>6410</v>
      </c>
      <c r="K22" s="17">
        <f t="shared" si="2"/>
        <v>13370</v>
      </c>
    </row>
    <row r="23" spans="1:11" ht="15.75">
      <c r="A23" s="13">
        <v>20</v>
      </c>
      <c r="B23" s="14" t="s">
        <v>26</v>
      </c>
      <c r="C23" s="15">
        <v>16794</v>
      </c>
      <c r="D23" s="15">
        <v>15561</v>
      </c>
      <c r="E23" s="15">
        <f t="shared" si="0"/>
        <v>32355</v>
      </c>
      <c r="F23" s="15">
        <v>16260</v>
      </c>
      <c r="G23" s="15">
        <v>15539</v>
      </c>
      <c r="H23" s="15">
        <f t="shared" si="1"/>
        <v>31799</v>
      </c>
      <c r="I23" s="16">
        <v>17125</v>
      </c>
      <c r="J23" s="16">
        <v>15548</v>
      </c>
      <c r="K23" s="17">
        <f t="shared" si="2"/>
        <v>32673</v>
      </c>
    </row>
    <row r="24" spans="1:11" ht="15.75">
      <c r="A24" s="13">
        <v>21</v>
      </c>
      <c r="B24" s="14" t="s">
        <v>27</v>
      </c>
      <c r="C24" s="15">
        <v>3538</v>
      </c>
      <c r="D24" s="15">
        <v>5533</v>
      </c>
      <c r="E24" s="15">
        <f t="shared" si="0"/>
        <v>9071</v>
      </c>
      <c r="F24" s="15">
        <v>3008</v>
      </c>
      <c r="G24" s="15">
        <v>5044</v>
      </c>
      <c r="H24" s="15">
        <f t="shared" si="1"/>
        <v>8052</v>
      </c>
      <c r="I24" s="16">
        <v>4067</v>
      </c>
      <c r="J24" s="16">
        <v>6010</v>
      </c>
      <c r="K24" s="17">
        <f t="shared" si="2"/>
        <v>10077</v>
      </c>
    </row>
    <row r="25" spans="1:11" ht="15.75">
      <c r="A25" s="13">
        <v>22</v>
      </c>
      <c r="B25" s="14" t="s">
        <v>28</v>
      </c>
      <c r="C25" s="15">
        <v>1418</v>
      </c>
      <c r="D25" s="15">
        <v>1848</v>
      </c>
      <c r="E25" s="15">
        <f t="shared" si="0"/>
        <v>3266</v>
      </c>
      <c r="F25" s="15">
        <v>1226</v>
      </c>
      <c r="G25" s="15">
        <v>1752</v>
      </c>
      <c r="H25" s="15">
        <f t="shared" si="1"/>
        <v>2978</v>
      </c>
      <c r="I25" s="16">
        <v>1722</v>
      </c>
      <c r="J25" s="16">
        <v>1974</v>
      </c>
      <c r="K25" s="17">
        <f t="shared" si="2"/>
        <v>3696</v>
      </c>
    </row>
    <row r="26" spans="1:11" ht="15.75">
      <c r="A26" s="13">
        <v>23</v>
      </c>
      <c r="B26" s="14" t="s">
        <v>29</v>
      </c>
      <c r="C26" s="15">
        <v>11843</v>
      </c>
      <c r="D26" s="15">
        <v>12300</v>
      </c>
      <c r="E26" s="15">
        <f t="shared" si="0"/>
        <v>24143</v>
      </c>
      <c r="F26" s="15">
        <v>11651</v>
      </c>
      <c r="G26" s="15">
        <v>12360</v>
      </c>
      <c r="H26" s="15">
        <f t="shared" si="1"/>
        <v>24011</v>
      </c>
      <c r="I26" s="16">
        <v>12790</v>
      </c>
      <c r="J26" s="16">
        <v>13129</v>
      </c>
      <c r="K26" s="17">
        <f t="shared" si="2"/>
        <v>25919</v>
      </c>
    </row>
    <row r="27" spans="1:11" ht="15.75">
      <c r="A27" s="13">
        <v>24</v>
      </c>
      <c r="B27" s="14" t="s">
        <v>30</v>
      </c>
      <c r="C27" s="15">
        <v>5655</v>
      </c>
      <c r="D27" s="15">
        <v>6242</v>
      </c>
      <c r="E27" s="15">
        <f t="shared" si="0"/>
        <v>11897</v>
      </c>
      <c r="F27" s="15">
        <v>5102</v>
      </c>
      <c r="G27" s="15">
        <v>5692</v>
      </c>
      <c r="H27" s="15">
        <f t="shared" si="1"/>
        <v>10794</v>
      </c>
      <c r="I27" s="16">
        <v>6379</v>
      </c>
      <c r="J27" s="16">
        <v>7346</v>
      </c>
      <c r="K27" s="17">
        <f t="shared" si="2"/>
        <v>13725</v>
      </c>
    </row>
    <row r="28" spans="1:11" ht="15.75">
      <c r="A28" s="13">
        <v>25</v>
      </c>
      <c r="B28" s="14" t="s">
        <v>31</v>
      </c>
      <c r="C28" s="15">
        <v>12587</v>
      </c>
      <c r="D28" s="15">
        <v>12627</v>
      </c>
      <c r="E28" s="15">
        <f t="shared" si="0"/>
        <v>25214</v>
      </c>
      <c r="F28" s="15">
        <v>12001</v>
      </c>
      <c r="G28" s="15">
        <v>12390</v>
      </c>
      <c r="H28" s="15">
        <f t="shared" si="1"/>
        <v>24391</v>
      </c>
      <c r="I28" s="16">
        <v>13093</v>
      </c>
      <c r="J28" s="16">
        <v>13331</v>
      </c>
      <c r="K28" s="17">
        <f t="shared" si="2"/>
        <v>26424</v>
      </c>
    </row>
    <row r="29" spans="1:11" ht="15.75">
      <c r="A29" s="13">
        <v>26</v>
      </c>
      <c r="B29" s="14" t="s">
        <v>32</v>
      </c>
      <c r="C29" s="15">
        <v>10028</v>
      </c>
      <c r="D29" s="15">
        <v>9780</v>
      </c>
      <c r="E29" s="15">
        <f t="shared" si="0"/>
        <v>19808</v>
      </c>
      <c r="F29" s="15">
        <v>10140</v>
      </c>
      <c r="G29" s="15">
        <v>9909</v>
      </c>
      <c r="H29" s="15">
        <f t="shared" si="1"/>
        <v>20049</v>
      </c>
      <c r="I29" s="16">
        <v>10456</v>
      </c>
      <c r="J29" s="16">
        <v>10022</v>
      </c>
      <c r="K29" s="17">
        <f t="shared" si="2"/>
        <v>20478</v>
      </c>
    </row>
    <row r="30" spans="1:11" ht="15.75">
      <c r="A30" s="13">
        <v>27</v>
      </c>
      <c r="B30" s="14" t="s">
        <v>33</v>
      </c>
      <c r="C30" s="15">
        <v>22993</v>
      </c>
      <c r="D30" s="15">
        <v>22798</v>
      </c>
      <c r="E30" s="15">
        <f t="shared" si="0"/>
        <v>45791</v>
      </c>
      <c r="F30" s="15">
        <v>22930</v>
      </c>
      <c r="G30" s="15">
        <v>23278</v>
      </c>
      <c r="H30" s="15">
        <f t="shared" si="1"/>
        <v>46208</v>
      </c>
      <c r="I30" s="16">
        <v>23341</v>
      </c>
      <c r="J30" s="16">
        <v>22953</v>
      </c>
      <c r="K30" s="17">
        <f t="shared" si="2"/>
        <v>46294</v>
      </c>
    </row>
    <row r="31" spans="1:11" ht="15.75">
      <c r="A31" s="13">
        <v>28</v>
      </c>
      <c r="B31" s="14" t="s">
        <v>34</v>
      </c>
      <c r="C31" s="15">
        <v>12338</v>
      </c>
      <c r="D31" s="15">
        <v>12532</v>
      </c>
      <c r="E31" s="15">
        <f t="shared" si="0"/>
        <v>24870</v>
      </c>
      <c r="F31" s="15">
        <v>11839</v>
      </c>
      <c r="G31" s="15">
        <v>11853</v>
      </c>
      <c r="H31" s="15">
        <f t="shared" si="1"/>
        <v>23692</v>
      </c>
      <c r="I31" s="16">
        <v>13201</v>
      </c>
      <c r="J31" s="16">
        <v>13433</v>
      </c>
      <c r="K31" s="17">
        <f t="shared" si="2"/>
        <v>26634</v>
      </c>
    </row>
    <row r="32" spans="1:11" ht="15.75">
      <c r="A32" s="13">
        <v>29</v>
      </c>
      <c r="B32" s="14" t="s">
        <v>1</v>
      </c>
      <c r="C32" s="15">
        <v>11360</v>
      </c>
      <c r="D32" s="15">
        <v>10993</v>
      </c>
      <c r="E32" s="15">
        <f t="shared" si="0"/>
        <v>22353</v>
      </c>
      <c r="F32" s="15">
        <v>11218</v>
      </c>
      <c r="G32" s="15">
        <v>11113</v>
      </c>
      <c r="H32" s="15">
        <f t="shared" si="1"/>
        <v>22331</v>
      </c>
      <c r="I32" s="16">
        <v>11968</v>
      </c>
      <c r="J32" s="16">
        <v>11791</v>
      </c>
      <c r="K32" s="17">
        <f t="shared" si="2"/>
        <v>23759</v>
      </c>
    </row>
    <row r="33" spans="1:11" ht="15.75">
      <c r="A33" s="13">
        <v>30</v>
      </c>
      <c r="B33" s="14" t="s">
        <v>35</v>
      </c>
      <c r="C33" s="15">
        <v>5491</v>
      </c>
      <c r="D33" s="15">
        <v>5438</v>
      </c>
      <c r="E33" s="15">
        <f t="shared" si="0"/>
        <v>10929</v>
      </c>
      <c r="F33" s="15">
        <v>5386</v>
      </c>
      <c r="G33" s="15">
        <v>5525</v>
      </c>
      <c r="H33" s="15">
        <f t="shared" si="1"/>
        <v>10911</v>
      </c>
      <c r="I33" s="16">
        <v>5557</v>
      </c>
      <c r="J33" s="16">
        <v>5495</v>
      </c>
      <c r="K33" s="17">
        <f t="shared" si="2"/>
        <v>11052</v>
      </c>
    </row>
    <row r="34" spans="1:11" ht="15.75">
      <c r="A34" s="13">
        <v>31</v>
      </c>
      <c r="B34" s="14" t="s">
        <v>36</v>
      </c>
      <c r="C34" s="15">
        <v>6390</v>
      </c>
      <c r="D34" s="15">
        <v>6458</v>
      </c>
      <c r="E34" s="15">
        <f t="shared" si="0"/>
        <v>12848</v>
      </c>
      <c r="F34" s="15">
        <v>5670</v>
      </c>
      <c r="G34" s="15">
        <v>6132</v>
      </c>
      <c r="H34" s="15">
        <f t="shared" si="1"/>
        <v>11802</v>
      </c>
      <c r="I34" s="16">
        <v>6920</v>
      </c>
      <c r="J34" s="16">
        <v>7200</v>
      </c>
      <c r="K34" s="17">
        <f t="shared" si="2"/>
        <v>14120</v>
      </c>
    </row>
    <row r="35" spans="1:11" ht="15.75">
      <c r="A35" s="13">
        <v>32</v>
      </c>
      <c r="B35" s="14" t="s">
        <v>37</v>
      </c>
      <c r="C35" s="15">
        <v>6682</v>
      </c>
      <c r="D35" s="15">
        <v>7904</v>
      </c>
      <c r="E35" s="15">
        <f t="shared" si="0"/>
        <v>14586</v>
      </c>
      <c r="F35" s="15">
        <v>5985</v>
      </c>
      <c r="G35" s="15">
        <v>6839</v>
      </c>
      <c r="H35" s="15">
        <f t="shared" si="1"/>
        <v>12824</v>
      </c>
      <c r="I35" s="16">
        <v>8159</v>
      </c>
      <c r="J35" s="16">
        <v>9116</v>
      </c>
      <c r="K35" s="17">
        <f t="shared" si="2"/>
        <v>17275</v>
      </c>
    </row>
    <row r="36" spans="1:11" ht="15.75">
      <c r="A36" s="13">
        <v>33</v>
      </c>
      <c r="B36" s="14" t="s">
        <v>38</v>
      </c>
      <c r="C36" s="15">
        <v>7022</v>
      </c>
      <c r="D36" s="15">
        <v>7182</v>
      </c>
      <c r="E36" s="15">
        <f t="shared" si="0"/>
        <v>14204</v>
      </c>
      <c r="F36" s="15">
        <v>6569</v>
      </c>
      <c r="G36" s="15">
        <v>6726</v>
      </c>
      <c r="H36" s="15">
        <f t="shared" si="1"/>
        <v>13295</v>
      </c>
      <c r="I36" s="16">
        <v>7404</v>
      </c>
      <c r="J36" s="16">
        <v>7803</v>
      </c>
      <c r="K36" s="17">
        <f>SUM(I36:J36)</f>
        <v>15207</v>
      </c>
    </row>
    <row r="37" spans="1:11" ht="15.75">
      <c r="A37" s="13">
        <v>34</v>
      </c>
      <c r="B37" s="14" t="s">
        <v>39</v>
      </c>
      <c r="C37" s="15">
        <v>6752</v>
      </c>
      <c r="D37" s="15">
        <v>5700</v>
      </c>
      <c r="E37" s="15">
        <f t="shared" si="0"/>
        <v>12452</v>
      </c>
      <c r="F37" s="15">
        <v>6477</v>
      </c>
      <c r="G37" s="15">
        <v>5724</v>
      </c>
      <c r="H37" s="15">
        <f t="shared" si="1"/>
        <v>12201</v>
      </c>
      <c r="I37" s="16">
        <v>7046</v>
      </c>
      <c r="J37" s="16">
        <v>6060</v>
      </c>
      <c r="K37" s="17">
        <f t="shared" si="2"/>
        <v>13106</v>
      </c>
    </row>
    <row r="38" spans="1:11" ht="15.75">
      <c r="A38" s="13">
        <v>35</v>
      </c>
      <c r="B38" s="14" t="s">
        <v>40</v>
      </c>
      <c r="C38" s="15">
        <v>8928</v>
      </c>
      <c r="D38" s="15">
        <v>8651</v>
      </c>
      <c r="E38" s="15">
        <f t="shared" si="0"/>
        <v>17579</v>
      </c>
      <c r="F38" s="15">
        <v>8792</v>
      </c>
      <c r="G38" s="15">
        <v>8552</v>
      </c>
      <c r="H38" s="15">
        <f t="shared" si="1"/>
        <v>17344</v>
      </c>
      <c r="I38" s="16">
        <v>9973</v>
      </c>
      <c r="J38" s="16">
        <v>9683</v>
      </c>
      <c r="K38" s="17">
        <f t="shared" si="2"/>
        <v>19656</v>
      </c>
    </row>
    <row r="39" spans="1:11" ht="15.75">
      <c r="A39" s="13">
        <v>36</v>
      </c>
      <c r="B39" s="14" t="s">
        <v>41</v>
      </c>
      <c r="C39" s="15">
        <v>19660</v>
      </c>
      <c r="D39" s="15">
        <v>19354</v>
      </c>
      <c r="E39" s="15">
        <f t="shared" si="0"/>
        <v>39014</v>
      </c>
      <c r="F39" s="15">
        <v>20218</v>
      </c>
      <c r="G39" s="15">
        <v>19882</v>
      </c>
      <c r="H39" s="15">
        <f t="shared" si="1"/>
        <v>40100</v>
      </c>
      <c r="I39" s="16">
        <v>22067</v>
      </c>
      <c r="J39" s="16">
        <v>21544</v>
      </c>
      <c r="K39" s="17">
        <f t="shared" si="2"/>
        <v>43611</v>
      </c>
    </row>
    <row r="40" spans="1:11" ht="15.75">
      <c r="A40" s="13">
        <v>37</v>
      </c>
      <c r="B40" s="14" t="s">
        <v>42</v>
      </c>
      <c r="C40" s="15">
        <v>23303</v>
      </c>
      <c r="D40" s="15">
        <v>22205</v>
      </c>
      <c r="E40" s="15">
        <f t="shared" si="0"/>
        <v>45508</v>
      </c>
      <c r="F40" s="15">
        <v>22940</v>
      </c>
      <c r="G40" s="15">
        <v>21776</v>
      </c>
      <c r="H40" s="15">
        <f t="shared" si="1"/>
        <v>44716</v>
      </c>
      <c r="I40" s="16">
        <v>25938</v>
      </c>
      <c r="J40" s="16">
        <v>24140</v>
      </c>
      <c r="K40" s="17">
        <f t="shared" si="2"/>
        <v>50078</v>
      </c>
    </row>
    <row r="41" spans="1:11" ht="15.75">
      <c r="A41" s="13">
        <v>38</v>
      </c>
      <c r="B41" s="14" t="s">
        <v>43</v>
      </c>
      <c r="C41" s="15">
        <v>9876</v>
      </c>
      <c r="D41" s="15">
        <v>8281</v>
      </c>
      <c r="E41" s="15">
        <f t="shared" si="0"/>
        <v>18157</v>
      </c>
      <c r="F41" s="15">
        <v>9646</v>
      </c>
      <c r="G41" s="15">
        <v>8137</v>
      </c>
      <c r="H41" s="15">
        <f t="shared" si="1"/>
        <v>17783</v>
      </c>
      <c r="I41" s="16">
        <v>10510</v>
      </c>
      <c r="J41" s="16">
        <v>8546</v>
      </c>
      <c r="K41" s="17">
        <f t="shared" si="2"/>
        <v>19056</v>
      </c>
    </row>
    <row r="42" spans="1:11" ht="15.75">
      <c r="A42" s="13">
        <v>39</v>
      </c>
      <c r="B42" s="14" t="s">
        <v>44</v>
      </c>
      <c r="C42" s="15">
        <v>13371</v>
      </c>
      <c r="D42" s="15">
        <v>12430</v>
      </c>
      <c r="E42" s="15">
        <f t="shared" si="0"/>
        <v>25801</v>
      </c>
      <c r="F42" s="14">
        <v>13091</v>
      </c>
      <c r="G42" s="14">
        <v>11796</v>
      </c>
      <c r="H42" s="15">
        <f t="shared" si="1"/>
        <v>24887</v>
      </c>
      <c r="I42" s="16">
        <v>14166</v>
      </c>
      <c r="J42" s="16">
        <v>12872</v>
      </c>
      <c r="K42" s="17">
        <f t="shared" si="2"/>
        <v>27038</v>
      </c>
    </row>
    <row r="43" spans="1:11" ht="15.75">
      <c r="A43" s="13">
        <v>40</v>
      </c>
      <c r="B43" s="14" t="s">
        <v>45</v>
      </c>
      <c r="C43" s="15">
        <v>16967</v>
      </c>
      <c r="D43" s="15">
        <v>17400</v>
      </c>
      <c r="E43" s="15">
        <f t="shared" si="0"/>
        <v>34367</v>
      </c>
      <c r="F43" s="15">
        <v>17119</v>
      </c>
      <c r="G43" s="15">
        <v>17753</v>
      </c>
      <c r="H43" s="15">
        <f t="shared" si="1"/>
        <v>34872</v>
      </c>
      <c r="I43" s="16">
        <v>18951</v>
      </c>
      <c r="J43" s="16">
        <v>19750</v>
      </c>
      <c r="K43" s="17">
        <f t="shared" si="2"/>
        <v>38701</v>
      </c>
    </row>
    <row r="44" spans="1:11" ht="15.75">
      <c r="A44" s="13">
        <v>41</v>
      </c>
      <c r="B44" s="14" t="s">
        <v>46</v>
      </c>
      <c r="C44" s="15">
        <v>13420</v>
      </c>
      <c r="D44" s="15">
        <v>15311</v>
      </c>
      <c r="E44" s="15">
        <f t="shared" si="0"/>
        <v>28731</v>
      </c>
      <c r="F44" s="15">
        <v>13297</v>
      </c>
      <c r="G44" s="15">
        <v>15039</v>
      </c>
      <c r="H44" s="15">
        <f t="shared" si="1"/>
        <v>28336</v>
      </c>
      <c r="I44" s="16">
        <v>15786</v>
      </c>
      <c r="J44" s="16">
        <v>17667</v>
      </c>
      <c r="K44" s="17">
        <f t="shared" si="2"/>
        <v>33453</v>
      </c>
    </row>
    <row r="45" spans="1:11" ht="15.75">
      <c r="A45" s="13">
        <v>42</v>
      </c>
      <c r="B45" s="14" t="s">
        <v>47</v>
      </c>
      <c r="C45" s="15">
        <v>12639</v>
      </c>
      <c r="D45" s="15">
        <v>13044</v>
      </c>
      <c r="E45" s="15">
        <f t="shared" si="0"/>
        <v>25683</v>
      </c>
      <c r="F45" s="15">
        <v>11928</v>
      </c>
      <c r="G45" s="15">
        <v>12643</v>
      </c>
      <c r="H45" s="15">
        <f t="shared" si="1"/>
        <v>24571</v>
      </c>
      <c r="I45" s="16">
        <v>14130</v>
      </c>
      <c r="J45" s="16">
        <v>13917</v>
      </c>
      <c r="K45" s="17">
        <f t="shared" si="2"/>
        <v>28047</v>
      </c>
    </row>
    <row r="46" spans="1:11" ht="15.75">
      <c r="A46" s="13">
        <v>43</v>
      </c>
      <c r="B46" s="14" t="s">
        <v>48</v>
      </c>
      <c r="C46" s="15">
        <v>8145</v>
      </c>
      <c r="D46" s="15">
        <v>8537</v>
      </c>
      <c r="E46" s="15">
        <f t="shared" si="0"/>
        <v>16682</v>
      </c>
      <c r="F46" s="15">
        <v>7836</v>
      </c>
      <c r="G46" s="15">
        <v>8124</v>
      </c>
      <c r="H46" s="15">
        <f t="shared" si="1"/>
        <v>15960</v>
      </c>
      <c r="I46" s="16">
        <v>9166</v>
      </c>
      <c r="J46" s="16">
        <v>9689</v>
      </c>
      <c r="K46" s="17">
        <f t="shared" si="2"/>
        <v>18855</v>
      </c>
    </row>
    <row r="47" spans="1:11" ht="15.75">
      <c r="A47" s="13">
        <v>44</v>
      </c>
      <c r="B47" s="14" t="s">
        <v>49</v>
      </c>
      <c r="C47" s="15">
        <v>11472</v>
      </c>
      <c r="D47" s="15">
        <v>12432</v>
      </c>
      <c r="E47" s="15">
        <f t="shared" si="0"/>
        <v>23904</v>
      </c>
      <c r="F47" s="15">
        <v>11120</v>
      </c>
      <c r="G47" s="15">
        <v>12411</v>
      </c>
      <c r="H47" s="15">
        <f t="shared" si="1"/>
        <v>23531</v>
      </c>
      <c r="I47" s="16">
        <v>13217</v>
      </c>
      <c r="J47" s="16">
        <v>13766</v>
      </c>
      <c r="K47" s="17">
        <f t="shared" si="2"/>
        <v>26983</v>
      </c>
    </row>
    <row r="48" spans="1:11" ht="15.75">
      <c r="A48" s="13">
        <v>45</v>
      </c>
      <c r="B48" s="14" t="s">
        <v>50</v>
      </c>
      <c r="C48" s="15">
        <v>3351</v>
      </c>
      <c r="D48" s="15">
        <v>6619</v>
      </c>
      <c r="E48" s="15">
        <f t="shared" si="0"/>
        <v>9970</v>
      </c>
      <c r="F48" s="15">
        <v>2976</v>
      </c>
      <c r="G48" s="15">
        <v>5824</v>
      </c>
      <c r="H48" s="15">
        <f t="shared" si="1"/>
        <v>8800</v>
      </c>
      <c r="I48" s="16">
        <v>3630</v>
      </c>
      <c r="J48" s="16">
        <v>6136</v>
      </c>
      <c r="K48" s="17">
        <f t="shared" si="2"/>
        <v>9766</v>
      </c>
    </row>
    <row r="49" spans="1:11" ht="15.75">
      <c r="A49" s="13">
        <v>46</v>
      </c>
      <c r="B49" s="14" t="s">
        <v>51</v>
      </c>
      <c r="C49" s="15">
        <v>2641</v>
      </c>
      <c r="D49" s="15">
        <v>4252</v>
      </c>
      <c r="E49" s="15">
        <f t="shared" si="0"/>
        <v>6893</v>
      </c>
      <c r="F49" s="15">
        <v>2265</v>
      </c>
      <c r="G49" s="15">
        <v>3933</v>
      </c>
      <c r="H49" s="15">
        <f t="shared" si="1"/>
        <v>6198</v>
      </c>
      <c r="I49" s="16">
        <v>3125</v>
      </c>
      <c r="J49" s="16">
        <v>4740</v>
      </c>
      <c r="K49" s="17">
        <f t="shared" si="2"/>
        <v>7865</v>
      </c>
    </row>
    <row r="50" spans="1:11" ht="15.75">
      <c r="A50" s="13">
        <v>47</v>
      </c>
      <c r="B50" s="14" t="s">
        <v>52</v>
      </c>
      <c r="C50" s="15">
        <v>2216</v>
      </c>
      <c r="D50" s="15">
        <v>4196</v>
      </c>
      <c r="E50" s="15">
        <f t="shared" si="0"/>
        <v>6412</v>
      </c>
      <c r="F50" s="15">
        <v>1737</v>
      </c>
      <c r="G50" s="15">
        <v>3649</v>
      </c>
      <c r="H50" s="15">
        <f t="shared" si="1"/>
        <v>5386</v>
      </c>
      <c r="I50" s="16">
        <v>2331</v>
      </c>
      <c r="J50" s="16">
        <v>4114</v>
      </c>
      <c r="K50" s="17">
        <f t="shared" si="2"/>
        <v>6445</v>
      </c>
    </row>
    <row r="51" spans="1:11" ht="15.75">
      <c r="A51" s="18"/>
      <c r="B51" s="18"/>
      <c r="C51" s="19">
        <f t="shared" ref="C51:H51" si="3">SUM(C4:C50)</f>
        <v>450675</v>
      </c>
      <c r="D51" s="19">
        <f t="shared" si="3"/>
        <v>452463</v>
      </c>
      <c r="E51" s="19">
        <f t="shared" si="3"/>
        <v>903138</v>
      </c>
      <c r="F51" s="19">
        <f t="shared" si="3"/>
        <v>439019</v>
      </c>
      <c r="G51" s="19">
        <f t="shared" si="3"/>
        <v>445103</v>
      </c>
      <c r="H51" s="19">
        <f t="shared" si="3"/>
        <v>884122</v>
      </c>
      <c r="I51" s="19">
        <f>SUM(I4:I50)</f>
        <v>483523</v>
      </c>
      <c r="J51" s="19">
        <f t="shared" ref="J51:K51" si="4">SUM(J4:J50)</f>
        <v>481648</v>
      </c>
      <c r="K51" s="19">
        <f t="shared" si="4"/>
        <v>965171</v>
      </c>
    </row>
  </sheetData>
  <mergeCells count="5">
    <mergeCell ref="A2:B3"/>
    <mergeCell ref="C2:E2"/>
    <mergeCell ref="F2:H2"/>
    <mergeCell ref="I2:K2"/>
    <mergeCell ref="A1:K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D1" workbookViewId="0">
      <selection activeCell="E3" sqref="E3:F5"/>
    </sheetView>
  </sheetViews>
  <sheetFormatPr defaultRowHeight="15"/>
  <cols>
    <col min="2" max="2" width="15.140625" customWidth="1"/>
    <col min="3" max="3" width="15.85546875" customWidth="1"/>
    <col min="4" max="4" width="15.140625" customWidth="1"/>
    <col min="5" max="6" width="12.85546875" customWidth="1"/>
    <col min="7" max="7" width="14.85546875" customWidth="1"/>
    <col min="8" max="8" width="13.42578125" customWidth="1"/>
    <col min="9" max="9" width="12.7109375" customWidth="1"/>
    <col min="10" max="10" width="14.140625" customWidth="1"/>
  </cols>
  <sheetData>
    <row r="1" spans="1:10" ht="29.25" customHeight="1" thickBot="1">
      <c r="A1" s="3" t="s">
        <v>54</v>
      </c>
      <c r="B1" s="7" t="s">
        <v>55</v>
      </c>
      <c r="C1" s="8"/>
      <c r="D1" s="9"/>
      <c r="E1" s="7" t="s">
        <v>56</v>
      </c>
      <c r="F1" s="8"/>
      <c r="G1" s="9"/>
      <c r="H1" s="7" t="s">
        <v>57</v>
      </c>
      <c r="I1" s="8"/>
      <c r="J1" s="8"/>
    </row>
    <row r="2" spans="1:10" ht="29.25" thickBot="1">
      <c r="B2" s="3" t="s">
        <v>58</v>
      </c>
      <c r="C2" s="3" t="s">
        <v>59</v>
      </c>
      <c r="D2" s="3" t="s">
        <v>62</v>
      </c>
      <c r="E2" s="3" t="s">
        <v>58</v>
      </c>
      <c r="F2" s="3" t="s">
        <v>61</v>
      </c>
      <c r="G2" s="3" t="s">
        <v>62</v>
      </c>
      <c r="H2" s="3" t="s">
        <v>58</v>
      </c>
      <c r="I2" s="3" t="s">
        <v>61</v>
      </c>
      <c r="J2" s="3" t="s">
        <v>60</v>
      </c>
    </row>
    <row r="3" spans="1:10" ht="15.75" thickBot="1">
      <c r="A3" s="4">
        <v>2024</v>
      </c>
      <c r="B3" s="5">
        <v>965172</v>
      </c>
      <c r="C3" s="5">
        <v>962512</v>
      </c>
      <c r="D3" s="5">
        <v>64553</v>
      </c>
      <c r="E3" s="5">
        <v>483523</v>
      </c>
      <c r="F3" s="5">
        <v>482202</v>
      </c>
      <c r="G3" s="5">
        <v>34055</v>
      </c>
      <c r="H3" s="5">
        <v>481649</v>
      </c>
      <c r="I3" s="5">
        <v>480310</v>
      </c>
      <c r="J3" s="5">
        <v>30498</v>
      </c>
    </row>
    <row r="4" spans="1:10" ht="15.75" thickBot="1">
      <c r="A4" s="1">
        <v>2023</v>
      </c>
      <c r="B4" s="5">
        <v>903138</v>
      </c>
      <c r="C4" s="5">
        <v>899453</v>
      </c>
      <c r="D4" s="5">
        <v>18037</v>
      </c>
      <c r="E4" s="5">
        <v>450675</v>
      </c>
      <c r="F4" s="5">
        <v>448899</v>
      </c>
      <c r="G4" s="5">
        <v>11127</v>
      </c>
      <c r="H4" s="5">
        <v>452463</v>
      </c>
      <c r="I4" s="5">
        <v>450554</v>
      </c>
      <c r="J4" s="5">
        <v>6910</v>
      </c>
    </row>
    <row r="5" spans="1:10" ht="15.75" thickBot="1">
      <c r="A5" s="1">
        <v>2022</v>
      </c>
      <c r="B5" s="5">
        <v>884122</v>
      </c>
      <c r="C5" s="5">
        <v>881416</v>
      </c>
      <c r="D5" s="5">
        <v>54609</v>
      </c>
      <c r="E5" s="5">
        <v>439019</v>
      </c>
      <c r="F5" s="5">
        <v>437772</v>
      </c>
      <c r="G5" s="5">
        <v>32283</v>
      </c>
      <c r="H5" s="1">
        <v>445103</v>
      </c>
      <c r="I5" s="5">
        <v>443644</v>
      </c>
      <c r="J5" s="5">
        <v>22326</v>
      </c>
    </row>
  </sheetData>
  <mergeCells count="3">
    <mergeCell ref="E1:G1"/>
    <mergeCell ref="B1:D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zoomScale="115" workbookViewId="0">
      <selection activeCell="G6" sqref="G6"/>
    </sheetView>
  </sheetViews>
  <sheetFormatPr defaultRowHeight="15"/>
  <cols>
    <col min="2" max="2" width="12.85546875" style="32" customWidth="1"/>
    <col min="19" max="19" width="9.140625" customWidth="1"/>
  </cols>
  <sheetData>
    <row r="1" spans="1:26">
      <c r="A1" s="21" t="s">
        <v>53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3"/>
    </row>
    <row r="2" spans="1:26" ht="15.75">
      <c r="A2" s="43" t="s">
        <v>0</v>
      </c>
      <c r="B2" s="44"/>
      <c r="C2" s="40">
        <v>2023</v>
      </c>
      <c r="D2" s="41"/>
      <c r="E2" s="41"/>
      <c r="F2" s="41"/>
      <c r="G2" s="41"/>
      <c r="H2" s="41"/>
      <c r="I2" s="41"/>
      <c r="J2" s="42"/>
      <c r="K2" s="40">
        <v>2022</v>
      </c>
      <c r="L2" s="41"/>
      <c r="M2" s="41"/>
      <c r="N2" s="41"/>
      <c r="O2" s="41"/>
      <c r="P2" s="41"/>
      <c r="Q2" s="41"/>
      <c r="R2" s="42"/>
      <c r="S2" s="40">
        <v>2024</v>
      </c>
      <c r="T2" s="41"/>
      <c r="U2" s="41"/>
      <c r="V2" s="41"/>
      <c r="W2" s="41"/>
      <c r="X2" s="41"/>
      <c r="Y2" s="41"/>
      <c r="Z2" s="42"/>
    </row>
    <row r="3" spans="1:26" ht="15.75">
      <c r="A3" s="45"/>
      <c r="B3" s="46"/>
      <c r="C3" s="37" t="s">
        <v>63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9"/>
      <c r="S3" s="18"/>
      <c r="T3" s="18"/>
      <c r="U3" s="18"/>
      <c r="V3" s="18"/>
      <c r="W3" s="18"/>
      <c r="X3" s="18"/>
      <c r="Y3" s="18"/>
      <c r="Z3" s="18"/>
    </row>
    <row r="4" spans="1:26" ht="31.5">
      <c r="A4" s="47"/>
      <c r="B4" s="48"/>
      <c r="C4" s="10" t="s">
        <v>72</v>
      </c>
      <c r="D4" s="10" t="s">
        <v>65</v>
      </c>
      <c r="E4" s="10" t="s">
        <v>66</v>
      </c>
      <c r="F4" s="10" t="s">
        <v>67</v>
      </c>
      <c r="G4" s="10" t="s">
        <v>68</v>
      </c>
      <c r="H4" s="10" t="s">
        <v>69</v>
      </c>
      <c r="I4" s="10" t="s">
        <v>70</v>
      </c>
      <c r="J4" s="10" t="s">
        <v>5</v>
      </c>
      <c r="K4" s="10" t="s">
        <v>64</v>
      </c>
      <c r="L4" s="10" t="s">
        <v>65</v>
      </c>
      <c r="M4" s="10" t="s">
        <v>66</v>
      </c>
      <c r="N4" s="10" t="s">
        <v>67</v>
      </c>
      <c r="O4" s="10" t="s">
        <v>68</v>
      </c>
      <c r="P4" s="10" t="s">
        <v>69</v>
      </c>
      <c r="Q4" s="10" t="s">
        <v>71</v>
      </c>
      <c r="R4" s="10" t="s">
        <v>5</v>
      </c>
      <c r="S4" s="10" t="s">
        <v>64</v>
      </c>
      <c r="T4" s="10" t="s">
        <v>65</v>
      </c>
      <c r="U4" s="10" t="s">
        <v>66</v>
      </c>
      <c r="V4" s="10" t="s">
        <v>67</v>
      </c>
      <c r="W4" s="10" t="s">
        <v>68</v>
      </c>
      <c r="X4" s="10" t="s">
        <v>69</v>
      </c>
      <c r="Y4" s="10" t="s">
        <v>70</v>
      </c>
      <c r="Z4" s="10" t="s">
        <v>5</v>
      </c>
    </row>
    <row r="5" spans="1:26" s="25" customFormat="1" ht="15.75">
      <c r="A5" s="24">
        <v>1</v>
      </c>
      <c r="B5" s="29" t="s">
        <v>8</v>
      </c>
      <c r="C5" s="20">
        <v>70</v>
      </c>
      <c r="D5" s="20">
        <v>1205</v>
      </c>
      <c r="E5" s="20">
        <v>2579</v>
      </c>
      <c r="F5" s="20">
        <v>1786</v>
      </c>
      <c r="G5" s="20">
        <v>847</v>
      </c>
      <c r="H5" s="20">
        <v>346</v>
      </c>
      <c r="I5" s="20">
        <v>213</v>
      </c>
      <c r="J5" s="34">
        <f t="shared" ref="J5:J51" si="0">SUM(C5:I5)</f>
        <v>7046</v>
      </c>
      <c r="K5" s="20">
        <v>74</v>
      </c>
      <c r="L5" s="20">
        <v>1154</v>
      </c>
      <c r="M5" s="20">
        <v>2459</v>
      </c>
      <c r="N5" s="20">
        <v>1810</v>
      </c>
      <c r="O5" s="20">
        <v>1059</v>
      </c>
      <c r="P5" s="20">
        <v>385</v>
      </c>
      <c r="Q5" s="20">
        <v>283</v>
      </c>
      <c r="R5" s="34">
        <f t="shared" ref="R5:R51" si="1">SUM(K5:Q5)</f>
        <v>7224</v>
      </c>
      <c r="S5" s="20">
        <v>84</v>
      </c>
      <c r="T5" s="20">
        <v>1373</v>
      </c>
      <c r="U5" s="20">
        <v>2787</v>
      </c>
      <c r="V5" s="20">
        <v>2007</v>
      </c>
      <c r="W5" s="20">
        <v>896</v>
      </c>
      <c r="X5" s="20">
        <v>358</v>
      </c>
      <c r="Y5" s="20">
        <v>175</v>
      </c>
      <c r="Z5" s="35">
        <f>SUM(S5:Y5)</f>
        <v>7680</v>
      </c>
    </row>
    <row r="6" spans="1:26" s="25" customFormat="1" ht="15.75">
      <c r="A6" s="24">
        <v>2</v>
      </c>
      <c r="B6" s="29" t="s">
        <v>7</v>
      </c>
      <c r="C6" s="20">
        <v>52</v>
      </c>
      <c r="D6" s="20">
        <v>554</v>
      </c>
      <c r="E6" s="20">
        <v>1784</v>
      </c>
      <c r="F6" s="20">
        <v>2553</v>
      </c>
      <c r="G6" s="20">
        <v>2370</v>
      </c>
      <c r="H6" s="20">
        <v>1900</v>
      </c>
      <c r="I6" s="20">
        <v>1844</v>
      </c>
      <c r="J6" s="34">
        <f t="shared" si="0"/>
        <v>11057</v>
      </c>
      <c r="K6" s="20">
        <v>43</v>
      </c>
      <c r="L6" s="20">
        <v>530</v>
      </c>
      <c r="M6" s="20">
        <v>1639</v>
      </c>
      <c r="N6" s="20">
        <v>2277</v>
      </c>
      <c r="O6" s="20">
        <v>2366</v>
      </c>
      <c r="P6" s="20">
        <v>1520</v>
      </c>
      <c r="Q6" s="20">
        <v>1898</v>
      </c>
      <c r="R6" s="34">
        <f t="shared" si="1"/>
        <v>10273</v>
      </c>
      <c r="S6" s="20">
        <v>61</v>
      </c>
      <c r="T6" s="20">
        <v>666</v>
      </c>
      <c r="U6" s="20">
        <v>2247</v>
      </c>
      <c r="V6" s="20">
        <v>3083</v>
      </c>
      <c r="W6" s="20">
        <v>2591</v>
      </c>
      <c r="X6" s="20">
        <v>1872</v>
      </c>
      <c r="Y6" s="20">
        <v>1795</v>
      </c>
      <c r="Z6" s="35">
        <f t="shared" ref="Z6:Z51" si="2">SUM(S6:Y6)</f>
        <v>12315</v>
      </c>
    </row>
    <row r="7" spans="1:26" s="25" customFormat="1" ht="15.75">
      <c r="A7" s="24">
        <v>3</v>
      </c>
      <c r="B7" s="29" t="s">
        <v>9</v>
      </c>
      <c r="C7" s="20">
        <v>67</v>
      </c>
      <c r="D7" s="20">
        <v>922</v>
      </c>
      <c r="E7" s="20">
        <v>3011</v>
      </c>
      <c r="F7" s="20">
        <v>2706</v>
      </c>
      <c r="G7" s="20">
        <v>1760</v>
      </c>
      <c r="H7" s="20">
        <v>944</v>
      </c>
      <c r="I7" s="20">
        <v>896</v>
      </c>
      <c r="J7" s="34">
        <f t="shared" si="0"/>
        <v>10306</v>
      </c>
      <c r="K7" s="20">
        <v>64</v>
      </c>
      <c r="L7" s="20">
        <v>892</v>
      </c>
      <c r="M7" s="20">
        <v>2836</v>
      </c>
      <c r="N7" s="20">
        <v>2786</v>
      </c>
      <c r="O7" s="20">
        <v>1798</v>
      </c>
      <c r="P7" s="20">
        <v>815</v>
      </c>
      <c r="Q7" s="20">
        <v>955</v>
      </c>
      <c r="R7" s="34">
        <f t="shared" si="1"/>
        <v>10146</v>
      </c>
      <c r="S7" s="20">
        <v>93</v>
      </c>
      <c r="T7" s="20">
        <v>1148</v>
      </c>
      <c r="U7" s="20">
        <v>3247</v>
      </c>
      <c r="V7" s="20">
        <v>2918</v>
      </c>
      <c r="W7" s="20">
        <v>1753</v>
      </c>
      <c r="X7" s="20">
        <v>850</v>
      </c>
      <c r="Y7" s="20">
        <v>671</v>
      </c>
      <c r="Z7" s="35">
        <f t="shared" si="2"/>
        <v>10680</v>
      </c>
    </row>
    <row r="8" spans="1:26" s="25" customFormat="1" ht="15.75">
      <c r="A8" s="24">
        <v>4</v>
      </c>
      <c r="B8" s="29" t="s">
        <v>10</v>
      </c>
      <c r="C8" s="20">
        <v>85</v>
      </c>
      <c r="D8" s="20">
        <v>843</v>
      </c>
      <c r="E8" s="20">
        <v>3066</v>
      </c>
      <c r="F8" s="20">
        <v>4845</v>
      </c>
      <c r="G8" s="20">
        <v>4625</v>
      </c>
      <c r="H8" s="20">
        <v>3717</v>
      </c>
      <c r="I8" s="20">
        <v>3440</v>
      </c>
      <c r="J8" s="34">
        <f t="shared" si="0"/>
        <v>20621</v>
      </c>
      <c r="K8" s="20">
        <v>62</v>
      </c>
      <c r="L8" s="20">
        <v>745</v>
      </c>
      <c r="M8" s="20">
        <v>2934</v>
      </c>
      <c r="N8" s="20">
        <v>4415</v>
      </c>
      <c r="O8" s="20">
        <v>4802</v>
      </c>
      <c r="P8" s="20">
        <v>3149</v>
      </c>
      <c r="Q8" s="20">
        <v>4054</v>
      </c>
      <c r="R8" s="34">
        <f t="shared" si="1"/>
        <v>20161</v>
      </c>
      <c r="S8" s="20">
        <v>87</v>
      </c>
      <c r="T8" s="20">
        <v>1112</v>
      </c>
      <c r="U8" s="20">
        <v>3421</v>
      </c>
      <c r="V8" s="20">
        <v>5113</v>
      </c>
      <c r="W8" s="20">
        <v>5021</v>
      </c>
      <c r="X8" s="20">
        <v>3639</v>
      </c>
      <c r="Y8" s="20">
        <v>3208</v>
      </c>
      <c r="Z8" s="35">
        <f t="shared" si="2"/>
        <v>21601</v>
      </c>
    </row>
    <row r="9" spans="1:26" s="25" customFormat="1" ht="15.75">
      <c r="A9" s="24">
        <v>5</v>
      </c>
      <c r="B9" s="29" t="s">
        <v>11</v>
      </c>
      <c r="C9" s="20">
        <v>57</v>
      </c>
      <c r="D9" s="20">
        <v>244</v>
      </c>
      <c r="E9" s="20">
        <v>502</v>
      </c>
      <c r="F9" s="20">
        <v>577</v>
      </c>
      <c r="G9" s="20">
        <v>424</v>
      </c>
      <c r="H9" s="20">
        <v>277</v>
      </c>
      <c r="I9" s="20">
        <v>245</v>
      </c>
      <c r="J9" s="34">
        <f t="shared" si="0"/>
        <v>2326</v>
      </c>
      <c r="K9" s="20">
        <v>46</v>
      </c>
      <c r="L9" s="20">
        <v>204</v>
      </c>
      <c r="M9" s="20">
        <v>500</v>
      </c>
      <c r="N9" s="20">
        <v>503</v>
      </c>
      <c r="O9" s="20">
        <v>479</v>
      </c>
      <c r="P9" s="20">
        <v>258</v>
      </c>
      <c r="Q9" s="20">
        <v>296</v>
      </c>
      <c r="R9" s="34">
        <f t="shared" si="1"/>
        <v>2286</v>
      </c>
      <c r="S9" s="20">
        <v>86</v>
      </c>
      <c r="T9" s="20">
        <v>231</v>
      </c>
      <c r="U9" s="20">
        <v>499</v>
      </c>
      <c r="V9" s="20">
        <v>634</v>
      </c>
      <c r="W9" s="20">
        <v>426</v>
      </c>
      <c r="X9" s="20">
        <v>279</v>
      </c>
      <c r="Y9" s="20">
        <v>245</v>
      </c>
      <c r="Z9" s="35">
        <f t="shared" si="2"/>
        <v>2400</v>
      </c>
    </row>
    <row r="10" spans="1:26" s="25" customFormat="1" ht="15.75">
      <c r="A10" s="24">
        <v>6</v>
      </c>
      <c r="B10" s="29" t="s">
        <v>12</v>
      </c>
      <c r="C10" s="20">
        <v>13</v>
      </c>
      <c r="D10" s="20">
        <v>118</v>
      </c>
      <c r="E10" s="20">
        <v>372</v>
      </c>
      <c r="F10" s="20">
        <v>612</v>
      </c>
      <c r="G10" s="20">
        <v>470</v>
      </c>
      <c r="H10" s="20">
        <v>261</v>
      </c>
      <c r="I10" s="20">
        <v>225</v>
      </c>
      <c r="J10" s="34">
        <f t="shared" si="0"/>
        <v>2071</v>
      </c>
      <c r="K10" s="20">
        <v>12</v>
      </c>
      <c r="L10" s="20">
        <v>88</v>
      </c>
      <c r="M10" s="20">
        <v>410</v>
      </c>
      <c r="N10" s="20">
        <v>575</v>
      </c>
      <c r="O10" s="20">
        <v>487</v>
      </c>
      <c r="P10" s="20">
        <v>247</v>
      </c>
      <c r="Q10" s="20">
        <v>291</v>
      </c>
      <c r="R10" s="34">
        <f t="shared" si="1"/>
        <v>2110</v>
      </c>
      <c r="S10" s="20">
        <v>21</v>
      </c>
      <c r="T10" s="20">
        <v>138</v>
      </c>
      <c r="U10" s="20">
        <v>474</v>
      </c>
      <c r="V10" s="20">
        <v>636</v>
      </c>
      <c r="W10" s="20">
        <v>434</v>
      </c>
      <c r="X10" s="20">
        <v>266</v>
      </c>
      <c r="Y10" s="20">
        <v>206</v>
      </c>
      <c r="Z10" s="35">
        <f t="shared" si="2"/>
        <v>2175</v>
      </c>
    </row>
    <row r="11" spans="1:26" s="25" customFormat="1" ht="15.75">
      <c r="A11" s="24">
        <v>7</v>
      </c>
      <c r="B11" s="29" t="s">
        <v>13</v>
      </c>
      <c r="C11" s="20">
        <v>239</v>
      </c>
      <c r="D11" s="20">
        <v>3421</v>
      </c>
      <c r="E11" s="20">
        <v>6452</v>
      </c>
      <c r="F11" s="20">
        <v>4527</v>
      </c>
      <c r="G11" s="20">
        <v>1769</v>
      </c>
      <c r="H11" s="20">
        <v>594</v>
      </c>
      <c r="I11" s="20">
        <v>259</v>
      </c>
      <c r="J11" s="34">
        <f t="shared" si="0"/>
        <v>17261</v>
      </c>
      <c r="K11" s="20">
        <v>221</v>
      </c>
      <c r="L11" s="20">
        <v>3313</v>
      </c>
      <c r="M11" s="20">
        <v>6345</v>
      </c>
      <c r="N11" s="20">
        <v>4407</v>
      </c>
      <c r="O11" s="20">
        <v>2005</v>
      </c>
      <c r="P11" s="20">
        <v>517</v>
      </c>
      <c r="Q11" s="20">
        <v>416</v>
      </c>
      <c r="R11" s="34">
        <f t="shared" si="1"/>
        <v>17224</v>
      </c>
      <c r="S11" s="20">
        <v>210</v>
      </c>
      <c r="T11" s="20">
        <v>3538</v>
      </c>
      <c r="U11" s="20">
        <v>6852</v>
      </c>
      <c r="V11" s="20">
        <v>4033</v>
      </c>
      <c r="W11" s="20">
        <v>1577</v>
      </c>
      <c r="X11" s="20">
        <v>482</v>
      </c>
      <c r="Y11" s="20">
        <v>204</v>
      </c>
      <c r="Z11" s="35">
        <f t="shared" si="2"/>
        <v>16896</v>
      </c>
    </row>
    <row r="12" spans="1:26" s="25" customFormat="1" ht="15.75">
      <c r="A12" s="24">
        <v>8</v>
      </c>
      <c r="B12" s="29" t="s">
        <v>14</v>
      </c>
      <c r="C12" s="20">
        <v>239</v>
      </c>
      <c r="D12" s="20">
        <v>4741</v>
      </c>
      <c r="E12" s="20">
        <v>8456</v>
      </c>
      <c r="F12" s="20">
        <v>4450</v>
      </c>
      <c r="G12" s="20">
        <v>1740</v>
      </c>
      <c r="H12" s="20">
        <v>583</v>
      </c>
      <c r="I12" s="20">
        <v>436</v>
      </c>
      <c r="J12" s="34">
        <f t="shared" si="0"/>
        <v>20645</v>
      </c>
      <c r="K12" s="20">
        <v>221</v>
      </c>
      <c r="L12" s="20">
        <v>4572</v>
      </c>
      <c r="M12" s="20">
        <v>8183</v>
      </c>
      <c r="N12" s="20">
        <v>4482</v>
      </c>
      <c r="O12" s="20">
        <v>1821</v>
      </c>
      <c r="P12" s="20">
        <v>469</v>
      </c>
      <c r="Q12" s="20">
        <v>488</v>
      </c>
      <c r="R12" s="34">
        <f t="shared" si="1"/>
        <v>20236</v>
      </c>
      <c r="S12" s="20">
        <v>200</v>
      </c>
      <c r="T12" s="20">
        <v>5068</v>
      </c>
      <c r="U12" s="20">
        <v>8765</v>
      </c>
      <c r="V12" s="20">
        <v>4334</v>
      </c>
      <c r="W12" s="20">
        <v>1592</v>
      </c>
      <c r="X12" s="20">
        <v>492</v>
      </c>
      <c r="Y12" s="20">
        <v>185</v>
      </c>
      <c r="Z12" s="35">
        <f t="shared" si="2"/>
        <v>20636</v>
      </c>
    </row>
    <row r="13" spans="1:26" s="25" customFormat="1" ht="15.75">
      <c r="A13" s="24">
        <v>9</v>
      </c>
      <c r="B13" s="29" t="s">
        <v>15</v>
      </c>
      <c r="C13" s="20">
        <v>231</v>
      </c>
      <c r="D13" s="20">
        <v>3310</v>
      </c>
      <c r="E13" s="20">
        <v>4828</v>
      </c>
      <c r="F13" s="20">
        <v>2954</v>
      </c>
      <c r="G13" s="20">
        <v>1403</v>
      </c>
      <c r="H13" s="20">
        <v>630</v>
      </c>
      <c r="I13" s="20">
        <v>282</v>
      </c>
      <c r="J13" s="34">
        <f t="shared" si="0"/>
        <v>13638</v>
      </c>
      <c r="K13" s="20">
        <v>222</v>
      </c>
      <c r="L13" s="20">
        <v>3064</v>
      </c>
      <c r="M13" s="20">
        <v>4792</v>
      </c>
      <c r="N13" s="20">
        <v>2963</v>
      </c>
      <c r="O13" s="20">
        <v>1571</v>
      </c>
      <c r="P13" s="20">
        <v>542</v>
      </c>
      <c r="Q13" s="20">
        <v>386</v>
      </c>
      <c r="R13" s="34">
        <f t="shared" si="1"/>
        <v>13540</v>
      </c>
      <c r="S13" s="20">
        <v>231</v>
      </c>
      <c r="T13" s="20">
        <v>3576</v>
      </c>
      <c r="U13" s="20">
        <v>5507</v>
      </c>
      <c r="V13" s="20">
        <v>2925</v>
      </c>
      <c r="W13" s="20">
        <v>1422</v>
      </c>
      <c r="X13" s="20">
        <v>495</v>
      </c>
      <c r="Y13" s="20">
        <v>176</v>
      </c>
      <c r="Z13" s="35">
        <f t="shared" si="2"/>
        <v>14332</v>
      </c>
    </row>
    <row r="14" spans="1:26" s="25" customFormat="1" ht="15.75">
      <c r="A14" s="24">
        <v>10</v>
      </c>
      <c r="B14" s="29" t="s">
        <v>16</v>
      </c>
      <c r="C14" s="20">
        <v>576</v>
      </c>
      <c r="D14" s="20">
        <v>8057</v>
      </c>
      <c r="E14" s="20">
        <v>12110</v>
      </c>
      <c r="F14" s="20">
        <v>6692</v>
      </c>
      <c r="G14" s="20">
        <v>2621</v>
      </c>
      <c r="H14" s="20">
        <v>830</v>
      </c>
      <c r="I14" s="20">
        <v>388</v>
      </c>
      <c r="J14" s="34">
        <f t="shared" si="0"/>
        <v>31274</v>
      </c>
      <c r="K14" s="20">
        <v>480</v>
      </c>
      <c r="L14" s="20">
        <v>7649</v>
      </c>
      <c r="M14" s="20">
        <v>12161</v>
      </c>
      <c r="N14" s="20">
        <v>6538</v>
      </c>
      <c r="O14" s="20">
        <v>2933</v>
      </c>
      <c r="P14" s="20">
        <v>853</v>
      </c>
      <c r="Q14" s="20">
        <v>593</v>
      </c>
      <c r="R14" s="34">
        <f t="shared" si="1"/>
        <v>31207</v>
      </c>
      <c r="S14" s="20">
        <v>588</v>
      </c>
      <c r="T14" s="20">
        <v>8603</v>
      </c>
      <c r="U14" s="20">
        <v>12784</v>
      </c>
      <c r="V14" s="20">
        <v>6214</v>
      </c>
      <c r="W14" s="20">
        <v>2500</v>
      </c>
      <c r="X14" s="20">
        <v>707</v>
      </c>
      <c r="Y14" s="20">
        <v>247</v>
      </c>
      <c r="Z14" s="35">
        <f t="shared" si="2"/>
        <v>31643</v>
      </c>
    </row>
    <row r="15" spans="1:26" s="25" customFormat="1" ht="15.75">
      <c r="A15" s="24">
        <v>11</v>
      </c>
      <c r="B15" s="29" t="s">
        <v>17</v>
      </c>
      <c r="C15" s="20">
        <v>481</v>
      </c>
      <c r="D15" s="20">
        <v>10029</v>
      </c>
      <c r="E15" s="20">
        <v>16585</v>
      </c>
      <c r="F15" s="20">
        <v>7261</v>
      </c>
      <c r="G15" s="20">
        <v>2324</v>
      </c>
      <c r="H15" s="20">
        <v>724</v>
      </c>
      <c r="I15" s="20">
        <v>705</v>
      </c>
      <c r="J15" s="34">
        <f t="shared" si="0"/>
        <v>38109</v>
      </c>
      <c r="K15" s="20">
        <v>438</v>
      </c>
      <c r="L15" s="20">
        <v>9902</v>
      </c>
      <c r="M15" s="20">
        <v>16968</v>
      </c>
      <c r="N15" s="20">
        <v>6926</v>
      </c>
      <c r="O15" s="20">
        <v>2411</v>
      </c>
      <c r="P15" s="20">
        <v>589</v>
      </c>
      <c r="Q15" s="20">
        <v>819</v>
      </c>
      <c r="R15" s="34">
        <f t="shared" si="1"/>
        <v>38053</v>
      </c>
      <c r="S15" s="20">
        <v>439</v>
      </c>
      <c r="T15" s="20">
        <v>10684</v>
      </c>
      <c r="U15" s="20">
        <v>17794</v>
      </c>
      <c r="V15" s="20">
        <v>7176</v>
      </c>
      <c r="W15" s="20">
        <v>2386</v>
      </c>
      <c r="X15" s="20">
        <v>749</v>
      </c>
      <c r="Y15" s="20">
        <v>385</v>
      </c>
      <c r="Z15" s="35">
        <f t="shared" si="2"/>
        <v>39613</v>
      </c>
    </row>
    <row r="16" spans="1:26" s="25" customFormat="1" ht="15.75">
      <c r="A16" s="26">
        <v>12</v>
      </c>
      <c r="B16" s="30" t="s">
        <v>18</v>
      </c>
      <c r="C16" s="20">
        <v>4300</v>
      </c>
      <c r="D16" s="20">
        <v>51731</v>
      </c>
      <c r="E16" s="20">
        <v>100941</v>
      </c>
      <c r="F16" s="20">
        <v>84341</v>
      </c>
      <c r="G16" s="20">
        <v>43920</v>
      </c>
      <c r="H16" s="20">
        <v>18310</v>
      </c>
      <c r="I16" s="20">
        <v>8530</v>
      </c>
      <c r="J16" s="34">
        <f t="shared" si="0"/>
        <v>312073</v>
      </c>
      <c r="K16" s="20">
        <v>358</v>
      </c>
      <c r="L16" s="20">
        <v>4811</v>
      </c>
      <c r="M16" s="20">
        <v>9869</v>
      </c>
      <c r="N16" s="20">
        <v>8186</v>
      </c>
      <c r="O16" s="20">
        <v>4732</v>
      </c>
      <c r="P16" s="20">
        <v>1457</v>
      </c>
      <c r="Q16" s="20">
        <v>1088</v>
      </c>
      <c r="R16" s="34">
        <f t="shared" si="1"/>
        <v>30501</v>
      </c>
      <c r="S16" s="20">
        <v>493</v>
      </c>
      <c r="T16" s="20">
        <v>6335</v>
      </c>
      <c r="U16" s="20">
        <v>11607</v>
      </c>
      <c r="V16" s="20">
        <v>8613</v>
      </c>
      <c r="W16" s="20">
        <v>4647</v>
      </c>
      <c r="X16" s="20">
        <v>1732</v>
      </c>
      <c r="Y16" s="20">
        <v>719</v>
      </c>
      <c r="Z16" s="35">
        <f t="shared" si="2"/>
        <v>34146</v>
      </c>
    </row>
    <row r="17" spans="1:26" s="25" customFormat="1" ht="15.75">
      <c r="A17" s="24">
        <v>13</v>
      </c>
      <c r="B17" s="29" t="s">
        <v>19</v>
      </c>
      <c r="C17" s="20">
        <v>362</v>
      </c>
      <c r="D17" s="20">
        <v>2715</v>
      </c>
      <c r="E17" s="20">
        <v>6014</v>
      </c>
      <c r="F17" s="20">
        <v>7047</v>
      </c>
      <c r="G17" s="20">
        <v>5170</v>
      </c>
      <c r="H17" s="20">
        <v>2373</v>
      </c>
      <c r="I17" s="20">
        <v>1225</v>
      </c>
      <c r="J17" s="34">
        <f t="shared" si="0"/>
        <v>24906</v>
      </c>
      <c r="K17" s="20">
        <v>310</v>
      </c>
      <c r="L17" s="20">
        <v>2463</v>
      </c>
      <c r="M17" s="20">
        <v>6094</v>
      </c>
      <c r="N17" s="20">
        <v>6876</v>
      </c>
      <c r="O17" s="20">
        <v>5104</v>
      </c>
      <c r="P17" s="20">
        <v>1997</v>
      </c>
      <c r="Q17" s="20">
        <v>1426</v>
      </c>
      <c r="R17" s="34">
        <f t="shared" si="1"/>
        <v>24270</v>
      </c>
      <c r="S17" s="20">
        <v>539</v>
      </c>
      <c r="T17" s="20">
        <v>3127</v>
      </c>
      <c r="U17" s="20">
        <v>6967</v>
      </c>
      <c r="V17" s="20">
        <v>7228</v>
      </c>
      <c r="W17" s="20">
        <v>5104</v>
      </c>
      <c r="X17" s="20">
        <v>2506</v>
      </c>
      <c r="Y17" s="20">
        <v>1160</v>
      </c>
      <c r="Z17" s="35">
        <f t="shared" si="2"/>
        <v>26631</v>
      </c>
    </row>
    <row r="18" spans="1:26" s="25" customFormat="1" ht="15.75">
      <c r="A18" s="24">
        <v>14</v>
      </c>
      <c r="B18" s="29" t="s">
        <v>20</v>
      </c>
      <c r="C18" s="20">
        <v>293</v>
      </c>
      <c r="D18" s="20">
        <v>3139</v>
      </c>
      <c r="E18" s="20">
        <v>4576</v>
      </c>
      <c r="F18" s="20">
        <v>3256</v>
      </c>
      <c r="G18" s="20">
        <v>1701</v>
      </c>
      <c r="H18" s="20">
        <v>688</v>
      </c>
      <c r="I18" s="20">
        <v>426</v>
      </c>
      <c r="J18" s="34">
        <f t="shared" si="0"/>
        <v>14079</v>
      </c>
      <c r="K18" s="20">
        <v>238</v>
      </c>
      <c r="L18" s="20">
        <v>2839</v>
      </c>
      <c r="M18" s="20">
        <v>4610</v>
      </c>
      <c r="N18" s="20">
        <v>3368</v>
      </c>
      <c r="O18" s="20">
        <v>1880</v>
      </c>
      <c r="P18" s="20">
        <v>725</v>
      </c>
      <c r="Q18" s="20">
        <v>580</v>
      </c>
      <c r="R18" s="34">
        <f t="shared" si="1"/>
        <v>14240</v>
      </c>
      <c r="S18" s="20">
        <v>315</v>
      </c>
      <c r="T18" s="20">
        <v>3503</v>
      </c>
      <c r="U18" s="20">
        <v>5106</v>
      </c>
      <c r="V18" s="20">
        <v>3220</v>
      </c>
      <c r="W18" s="20">
        <v>1592</v>
      </c>
      <c r="X18" s="20">
        <v>591</v>
      </c>
      <c r="Y18" s="20">
        <v>305</v>
      </c>
      <c r="Z18" s="35">
        <f t="shared" si="2"/>
        <v>14632</v>
      </c>
    </row>
    <row r="19" spans="1:26" s="25" customFormat="1" ht="15.75">
      <c r="A19" s="24">
        <v>15</v>
      </c>
      <c r="B19" s="29" t="s">
        <v>21</v>
      </c>
      <c r="C19" s="20">
        <v>331</v>
      </c>
      <c r="D19" s="20">
        <v>4111</v>
      </c>
      <c r="E19" s="20">
        <v>9049</v>
      </c>
      <c r="F19" s="20">
        <v>8144</v>
      </c>
      <c r="G19" s="20">
        <v>4198</v>
      </c>
      <c r="H19" s="20">
        <v>1899</v>
      </c>
      <c r="I19" s="20">
        <v>981</v>
      </c>
      <c r="J19" s="34">
        <f t="shared" si="0"/>
        <v>28713</v>
      </c>
      <c r="K19" s="20">
        <v>269</v>
      </c>
      <c r="L19" s="20">
        <v>3726</v>
      </c>
      <c r="M19" s="20">
        <v>8993</v>
      </c>
      <c r="N19" s="20">
        <v>7704</v>
      </c>
      <c r="O19" s="20">
        <v>4693</v>
      </c>
      <c r="P19" s="20">
        <v>1533</v>
      </c>
      <c r="Q19" s="20">
        <v>1500</v>
      </c>
      <c r="R19" s="34">
        <f t="shared" si="1"/>
        <v>28418</v>
      </c>
      <c r="S19" s="20">
        <v>486</v>
      </c>
      <c r="T19" s="20">
        <v>4550</v>
      </c>
      <c r="U19" s="20">
        <v>9675</v>
      </c>
      <c r="V19" s="20">
        <v>7821</v>
      </c>
      <c r="W19" s="20">
        <v>4528</v>
      </c>
      <c r="X19" s="20">
        <v>1732</v>
      </c>
      <c r="Y19" s="20">
        <v>892</v>
      </c>
      <c r="Z19" s="35">
        <f t="shared" si="2"/>
        <v>29684</v>
      </c>
    </row>
    <row r="20" spans="1:26" s="25" customFormat="1" ht="15.75">
      <c r="A20" s="24">
        <v>16</v>
      </c>
      <c r="B20" s="29" t="s">
        <v>22</v>
      </c>
      <c r="C20" s="20">
        <v>45</v>
      </c>
      <c r="D20" s="20">
        <v>277</v>
      </c>
      <c r="E20" s="20">
        <v>900</v>
      </c>
      <c r="F20" s="20">
        <v>724</v>
      </c>
      <c r="G20" s="20">
        <v>450</v>
      </c>
      <c r="H20" s="20">
        <v>251</v>
      </c>
      <c r="I20" s="20">
        <v>187</v>
      </c>
      <c r="J20" s="34">
        <f t="shared" si="0"/>
        <v>2834</v>
      </c>
      <c r="K20" s="20">
        <v>21</v>
      </c>
      <c r="L20" s="20">
        <v>167</v>
      </c>
      <c r="M20" s="20">
        <v>865</v>
      </c>
      <c r="N20" s="20">
        <v>703</v>
      </c>
      <c r="O20" s="20">
        <v>381</v>
      </c>
      <c r="P20" s="20">
        <v>153</v>
      </c>
      <c r="Q20" s="20">
        <v>158</v>
      </c>
      <c r="R20" s="34">
        <f t="shared" si="1"/>
        <v>2448</v>
      </c>
      <c r="S20" s="20">
        <v>67</v>
      </c>
      <c r="T20" s="20">
        <v>496</v>
      </c>
      <c r="U20" s="20">
        <v>1040</v>
      </c>
      <c r="V20" s="20">
        <v>957</v>
      </c>
      <c r="W20" s="20">
        <v>663</v>
      </c>
      <c r="X20" s="20">
        <v>330</v>
      </c>
      <c r="Y20" s="20">
        <v>268</v>
      </c>
      <c r="Z20" s="35">
        <f t="shared" si="2"/>
        <v>3821</v>
      </c>
    </row>
    <row r="21" spans="1:26" s="25" customFormat="1" ht="15.75">
      <c r="A21" s="24">
        <v>17</v>
      </c>
      <c r="B21" s="29" t="s">
        <v>23</v>
      </c>
      <c r="C21" s="20">
        <v>41</v>
      </c>
      <c r="D21" s="20">
        <v>185</v>
      </c>
      <c r="E21" s="20">
        <v>438</v>
      </c>
      <c r="F21" s="20">
        <v>503</v>
      </c>
      <c r="G21" s="20">
        <v>349</v>
      </c>
      <c r="H21" s="20">
        <v>205</v>
      </c>
      <c r="I21" s="20">
        <v>191</v>
      </c>
      <c r="J21" s="34">
        <f t="shared" si="0"/>
        <v>1912</v>
      </c>
      <c r="K21" s="20">
        <v>31</v>
      </c>
      <c r="L21" s="20">
        <v>157</v>
      </c>
      <c r="M21" s="20">
        <v>480</v>
      </c>
      <c r="N21" s="20">
        <v>485</v>
      </c>
      <c r="O21" s="20">
        <v>358</v>
      </c>
      <c r="P21" s="20">
        <v>162</v>
      </c>
      <c r="Q21" s="20">
        <v>194</v>
      </c>
      <c r="R21" s="34">
        <f t="shared" si="1"/>
        <v>1867</v>
      </c>
      <c r="S21" s="20">
        <v>67</v>
      </c>
      <c r="T21" s="20">
        <v>285</v>
      </c>
      <c r="U21" s="20">
        <v>460</v>
      </c>
      <c r="V21" s="20">
        <v>541</v>
      </c>
      <c r="W21" s="20">
        <v>398</v>
      </c>
      <c r="X21" s="20">
        <v>219</v>
      </c>
      <c r="Y21" s="20">
        <v>183</v>
      </c>
      <c r="Z21" s="35">
        <f t="shared" si="2"/>
        <v>2153</v>
      </c>
    </row>
    <row r="22" spans="1:26" s="25" customFormat="1" ht="15.75">
      <c r="A22" s="24">
        <v>18</v>
      </c>
      <c r="B22" s="29" t="s">
        <v>24</v>
      </c>
      <c r="C22" s="20">
        <v>514</v>
      </c>
      <c r="D22" s="20">
        <v>4640</v>
      </c>
      <c r="E22" s="20">
        <v>8874</v>
      </c>
      <c r="F22" s="20">
        <v>8199</v>
      </c>
      <c r="G22" s="20">
        <v>4815</v>
      </c>
      <c r="H22" s="20">
        <v>2103</v>
      </c>
      <c r="I22" s="20">
        <v>989</v>
      </c>
      <c r="J22" s="34">
        <f t="shared" si="0"/>
        <v>30134</v>
      </c>
      <c r="K22" s="20">
        <v>449</v>
      </c>
      <c r="L22" s="20">
        <v>4054</v>
      </c>
      <c r="M22" s="20">
        <v>8718</v>
      </c>
      <c r="N22" s="20">
        <v>7756</v>
      </c>
      <c r="O22" s="20">
        <v>5258</v>
      </c>
      <c r="P22" s="20">
        <v>1846</v>
      </c>
      <c r="Q22" s="20">
        <v>1331</v>
      </c>
      <c r="R22" s="34">
        <f t="shared" si="1"/>
        <v>29412</v>
      </c>
      <c r="S22" s="20">
        <v>613</v>
      </c>
      <c r="T22" s="20">
        <v>5116</v>
      </c>
      <c r="U22" s="20">
        <v>9682</v>
      </c>
      <c r="V22" s="20">
        <v>7905</v>
      </c>
      <c r="W22" s="20">
        <v>4634</v>
      </c>
      <c r="X22" s="20">
        <v>1841</v>
      </c>
      <c r="Y22" s="20">
        <v>799</v>
      </c>
      <c r="Z22" s="35">
        <f t="shared" si="2"/>
        <v>30590</v>
      </c>
    </row>
    <row r="23" spans="1:26" s="25" customFormat="1" ht="15.75">
      <c r="A23" s="24">
        <v>19</v>
      </c>
      <c r="B23" s="29" t="s">
        <v>25</v>
      </c>
      <c r="C23" s="20">
        <v>188</v>
      </c>
      <c r="D23" s="20">
        <v>2106</v>
      </c>
      <c r="E23" s="20">
        <v>3806</v>
      </c>
      <c r="F23" s="20">
        <v>3019</v>
      </c>
      <c r="G23" s="20">
        <v>1813</v>
      </c>
      <c r="H23" s="20">
        <v>910</v>
      </c>
      <c r="I23" s="20">
        <v>669</v>
      </c>
      <c r="J23" s="34">
        <f t="shared" si="0"/>
        <v>12511</v>
      </c>
      <c r="K23" s="20">
        <v>176</v>
      </c>
      <c r="L23" s="20">
        <v>2006</v>
      </c>
      <c r="M23" s="20">
        <v>3889</v>
      </c>
      <c r="N23" s="20">
        <v>3045</v>
      </c>
      <c r="O23" s="20">
        <v>1861</v>
      </c>
      <c r="P23" s="20">
        <v>834</v>
      </c>
      <c r="Q23" s="20">
        <v>873</v>
      </c>
      <c r="R23" s="34">
        <f t="shared" si="1"/>
        <v>12684</v>
      </c>
      <c r="S23" s="20">
        <v>202</v>
      </c>
      <c r="T23" s="20">
        <v>2331</v>
      </c>
      <c r="U23" s="20">
        <v>4278</v>
      </c>
      <c r="V23" s="20">
        <v>3162</v>
      </c>
      <c r="W23" s="20">
        <v>1867</v>
      </c>
      <c r="X23" s="20">
        <v>923</v>
      </c>
      <c r="Y23" s="20">
        <v>607</v>
      </c>
      <c r="Z23" s="35">
        <f t="shared" si="2"/>
        <v>13370</v>
      </c>
    </row>
    <row r="24" spans="1:26" s="25" customFormat="1" ht="15.75">
      <c r="A24" s="24">
        <v>20</v>
      </c>
      <c r="B24" s="29" t="s">
        <v>26</v>
      </c>
      <c r="C24" s="20">
        <v>426</v>
      </c>
      <c r="D24" s="20">
        <v>6165</v>
      </c>
      <c r="E24" s="20">
        <v>12425</v>
      </c>
      <c r="F24" s="20">
        <v>7216</v>
      </c>
      <c r="G24" s="20">
        <v>3088</v>
      </c>
      <c r="H24" s="20">
        <v>1263</v>
      </c>
      <c r="I24" s="20">
        <v>1772</v>
      </c>
      <c r="J24" s="34">
        <f t="shared" si="0"/>
        <v>32355</v>
      </c>
      <c r="K24" s="20">
        <v>350</v>
      </c>
      <c r="L24" s="20">
        <v>6114</v>
      </c>
      <c r="M24" s="20">
        <v>12491</v>
      </c>
      <c r="N24" s="20">
        <v>6772</v>
      </c>
      <c r="O24" s="20">
        <v>3141</v>
      </c>
      <c r="P24" s="20">
        <v>1065</v>
      </c>
      <c r="Q24" s="20">
        <v>1866</v>
      </c>
      <c r="R24" s="34">
        <f t="shared" si="1"/>
        <v>31799</v>
      </c>
      <c r="S24" s="20">
        <v>426</v>
      </c>
      <c r="T24" s="20">
        <v>7191</v>
      </c>
      <c r="U24" s="20">
        <v>12762</v>
      </c>
      <c r="V24" s="20">
        <v>6939</v>
      </c>
      <c r="W24" s="20">
        <v>3223</v>
      </c>
      <c r="X24" s="20">
        <v>1235</v>
      </c>
      <c r="Y24" s="20">
        <v>897</v>
      </c>
      <c r="Z24" s="35">
        <f t="shared" si="2"/>
        <v>32673</v>
      </c>
    </row>
    <row r="25" spans="1:26" s="25" customFormat="1" ht="15.75">
      <c r="A25" s="24">
        <v>21</v>
      </c>
      <c r="B25" s="29" t="s">
        <v>27</v>
      </c>
      <c r="C25" s="20">
        <v>113</v>
      </c>
      <c r="D25" s="20">
        <v>471</v>
      </c>
      <c r="E25" s="20">
        <v>1082</v>
      </c>
      <c r="F25" s="20">
        <v>1612</v>
      </c>
      <c r="G25" s="20">
        <v>1474</v>
      </c>
      <c r="H25" s="20">
        <v>1413</v>
      </c>
      <c r="I25" s="20">
        <v>2906</v>
      </c>
      <c r="J25" s="34">
        <f t="shared" si="0"/>
        <v>9071</v>
      </c>
      <c r="K25" s="20">
        <v>68</v>
      </c>
      <c r="L25" s="20">
        <v>351</v>
      </c>
      <c r="M25" s="20">
        <v>1106</v>
      </c>
      <c r="N25" s="20">
        <v>1333</v>
      </c>
      <c r="O25" s="20">
        <v>1337</v>
      </c>
      <c r="P25" s="20">
        <v>970</v>
      </c>
      <c r="Q25" s="20">
        <v>2887</v>
      </c>
      <c r="R25" s="34">
        <f t="shared" si="1"/>
        <v>8052</v>
      </c>
      <c r="S25" s="20">
        <v>132</v>
      </c>
      <c r="T25" s="20">
        <v>682</v>
      </c>
      <c r="U25" s="20">
        <v>1319</v>
      </c>
      <c r="V25" s="20">
        <v>1843</v>
      </c>
      <c r="W25" s="20">
        <v>1880</v>
      </c>
      <c r="X25" s="20">
        <v>1416</v>
      </c>
      <c r="Y25" s="20">
        <v>2805</v>
      </c>
      <c r="Z25" s="35">
        <f t="shared" si="2"/>
        <v>10077</v>
      </c>
    </row>
    <row r="26" spans="1:26" s="25" customFormat="1" ht="15.75">
      <c r="A26" s="24">
        <v>22</v>
      </c>
      <c r="B26" s="29" t="s">
        <v>28</v>
      </c>
      <c r="C26" s="20">
        <v>95</v>
      </c>
      <c r="D26" s="20">
        <v>387</v>
      </c>
      <c r="E26" s="20">
        <v>943</v>
      </c>
      <c r="F26" s="20">
        <v>850</v>
      </c>
      <c r="G26" s="20">
        <v>495</v>
      </c>
      <c r="H26" s="20">
        <v>281</v>
      </c>
      <c r="I26" s="20">
        <v>215</v>
      </c>
      <c r="J26" s="34">
        <f t="shared" si="0"/>
        <v>3266</v>
      </c>
      <c r="K26" s="20">
        <v>44</v>
      </c>
      <c r="L26" s="20">
        <v>321</v>
      </c>
      <c r="M26" s="20">
        <v>953</v>
      </c>
      <c r="N26" s="20">
        <v>743</v>
      </c>
      <c r="O26" s="20">
        <v>508</v>
      </c>
      <c r="P26" s="20">
        <v>184</v>
      </c>
      <c r="Q26" s="20">
        <v>225</v>
      </c>
      <c r="R26" s="34">
        <f t="shared" si="1"/>
        <v>2978</v>
      </c>
      <c r="S26" s="20">
        <v>142</v>
      </c>
      <c r="T26" s="20">
        <v>448</v>
      </c>
      <c r="U26" s="20">
        <v>1038</v>
      </c>
      <c r="V26" s="20">
        <v>928</v>
      </c>
      <c r="W26" s="20">
        <v>613</v>
      </c>
      <c r="X26" s="20">
        <v>280</v>
      </c>
      <c r="Y26" s="20">
        <v>247</v>
      </c>
      <c r="Z26" s="35">
        <f t="shared" si="2"/>
        <v>3696</v>
      </c>
    </row>
    <row r="27" spans="1:26" s="25" customFormat="1" ht="15.75">
      <c r="A27" s="24">
        <v>23</v>
      </c>
      <c r="B27" s="29" t="s">
        <v>29</v>
      </c>
      <c r="C27" s="20">
        <v>395</v>
      </c>
      <c r="D27" s="20">
        <v>3208</v>
      </c>
      <c r="E27" s="20">
        <v>6314</v>
      </c>
      <c r="F27" s="20">
        <v>6479</v>
      </c>
      <c r="G27" s="20">
        <v>4047</v>
      </c>
      <c r="H27" s="20">
        <v>2214</v>
      </c>
      <c r="I27" s="20">
        <v>1486</v>
      </c>
      <c r="J27" s="34">
        <f t="shared" si="0"/>
        <v>24143</v>
      </c>
      <c r="K27" s="20">
        <v>390</v>
      </c>
      <c r="L27" s="20">
        <v>2844</v>
      </c>
      <c r="M27" s="20">
        <v>6550</v>
      </c>
      <c r="N27" s="20">
        <v>6104</v>
      </c>
      <c r="O27" s="20">
        <v>4255</v>
      </c>
      <c r="P27" s="20">
        <v>1805</v>
      </c>
      <c r="Q27" s="20">
        <v>2063</v>
      </c>
      <c r="R27" s="34">
        <f t="shared" si="1"/>
        <v>24011</v>
      </c>
      <c r="S27" s="20">
        <v>588</v>
      </c>
      <c r="T27" s="20">
        <v>3509</v>
      </c>
      <c r="U27" s="20">
        <v>7376</v>
      </c>
      <c r="V27" s="20">
        <v>6455</v>
      </c>
      <c r="W27" s="20">
        <v>4469</v>
      </c>
      <c r="X27" s="20">
        <v>2123</v>
      </c>
      <c r="Y27" s="20">
        <v>1399</v>
      </c>
      <c r="Z27" s="35">
        <f t="shared" si="2"/>
        <v>25919</v>
      </c>
    </row>
    <row r="28" spans="1:26" s="25" customFormat="1" ht="15.75">
      <c r="A28" s="24">
        <v>24</v>
      </c>
      <c r="B28" s="29" t="s">
        <v>30</v>
      </c>
      <c r="C28" s="20">
        <v>2800</v>
      </c>
      <c r="D28" s="20">
        <v>16940</v>
      </c>
      <c r="E28" s="20">
        <v>30640</v>
      </c>
      <c r="F28" s="20">
        <v>32010</v>
      </c>
      <c r="G28" s="20">
        <v>17650</v>
      </c>
      <c r="H28" s="20">
        <v>10100</v>
      </c>
      <c r="I28" s="20">
        <v>8830</v>
      </c>
      <c r="J28" s="34">
        <f t="shared" si="0"/>
        <v>118970</v>
      </c>
      <c r="K28" s="20">
        <v>185</v>
      </c>
      <c r="L28" s="20">
        <v>1184</v>
      </c>
      <c r="M28" s="20">
        <v>3421</v>
      </c>
      <c r="N28" s="20">
        <v>2765</v>
      </c>
      <c r="O28" s="20">
        <v>1624</v>
      </c>
      <c r="P28" s="20">
        <v>588</v>
      </c>
      <c r="Q28" s="20">
        <v>1027</v>
      </c>
      <c r="R28" s="34">
        <f t="shared" si="1"/>
        <v>10794</v>
      </c>
      <c r="S28" s="27">
        <v>587</v>
      </c>
      <c r="T28" s="20">
        <v>2107</v>
      </c>
      <c r="U28" s="20">
        <v>3768</v>
      </c>
      <c r="V28" s="20">
        <v>3080</v>
      </c>
      <c r="W28" s="20">
        <v>2200</v>
      </c>
      <c r="X28" s="20">
        <v>1153</v>
      </c>
      <c r="Y28" s="20">
        <v>920</v>
      </c>
      <c r="Z28" s="35">
        <f t="shared" si="2"/>
        <v>13815</v>
      </c>
    </row>
    <row r="29" spans="1:26" s="25" customFormat="1" ht="15.75">
      <c r="A29" s="24">
        <v>25</v>
      </c>
      <c r="B29" s="29" t="s">
        <v>31</v>
      </c>
      <c r="C29" s="20">
        <v>886</v>
      </c>
      <c r="D29" s="20">
        <v>4425</v>
      </c>
      <c r="E29" s="20">
        <v>7388</v>
      </c>
      <c r="F29" s="20">
        <v>6475</v>
      </c>
      <c r="G29" s="20">
        <v>3463</v>
      </c>
      <c r="H29" s="20">
        <v>1572</v>
      </c>
      <c r="I29" s="20">
        <v>1005</v>
      </c>
      <c r="J29" s="34">
        <f t="shared" si="0"/>
        <v>25214</v>
      </c>
      <c r="K29" s="20">
        <v>506</v>
      </c>
      <c r="L29" s="20">
        <v>4144</v>
      </c>
      <c r="M29" s="20">
        <v>8175</v>
      </c>
      <c r="N29" s="20">
        <v>6066</v>
      </c>
      <c r="O29" s="20">
        <v>3076</v>
      </c>
      <c r="P29" s="20">
        <v>1062</v>
      </c>
      <c r="Q29" s="20">
        <v>1362</v>
      </c>
      <c r="R29" s="34">
        <f t="shared" si="1"/>
        <v>24391</v>
      </c>
      <c r="S29" s="28">
        <v>1215</v>
      </c>
      <c r="T29" s="20">
        <v>4508</v>
      </c>
      <c r="U29" s="20">
        <v>7935</v>
      </c>
      <c r="V29" s="20">
        <v>6258</v>
      </c>
      <c r="W29" s="20">
        <v>3844</v>
      </c>
      <c r="X29" s="20">
        <v>1710</v>
      </c>
      <c r="Y29" s="20">
        <v>954</v>
      </c>
      <c r="Z29" s="35">
        <f t="shared" si="2"/>
        <v>26424</v>
      </c>
    </row>
    <row r="30" spans="1:26" s="25" customFormat="1" ht="15.75">
      <c r="A30" s="24">
        <v>26</v>
      </c>
      <c r="B30" s="29" t="s">
        <v>32</v>
      </c>
      <c r="C30" s="20">
        <v>223</v>
      </c>
      <c r="D30" s="20">
        <v>2406</v>
      </c>
      <c r="E30" s="20">
        <v>5531</v>
      </c>
      <c r="F30" s="20">
        <v>5407</v>
      </c>
      <c r="G30" s="20">
        <v>3358</v>
      </c>
      <c r="H30" s="20">
        <v>1714</v>
      </c>
      <c r="I30" s="20">
        <v>1169</v>
      </c>
      <c r="J30" s="34">
        <f t="shared" si="0"/>
        <v>19808</v>
      </c>
      <c r="K30" s="20">
        <v>180</v>
      </c>
      <c r="L30" s="20">
        <v>2319</v>
      </c>
      <c r="M30" s="20">
        <v>5950</v>
      </c>
      <c r="N30" s="20">
        <v>5331</v>
      </c>
      <c r="O30" s="20">
        <v>3461</v>
      </c>
      <c r="P30" s="20">
        <v>1344</v>
      </c>
      <c r="Q30" s="20">
        <v>1464</v>
      </c>
      <c r="R30" s="34">
        <f t="shared" si="1"/>
        <v>20049</v>
      </c>
      <c r="S30" s="27">
        <v>347</v>
      </c>
      <c r="T30" s="20">
        <v>2632</v>
      </c>
      <c r="U30" s="20">
        <v>6188</v>
      </c>
      <c r="V30" s="20">
        <v>5210</v>
      </c>
      <c r="W30" s="20">
        <v>3494</v>
      </c>
      <c r="X30" s="20">
        <v>1618</v>
      </c>
      <c r="Y30" s="20">
        <v>989</v>
      </c>
      <c r="Z30" s="35">
        <f t="shared" si="2"/>
        <v>20478</v>
      </c>
    </row>
    <row r="31" spans="1:26" s="25" customFormat="1" ht="15.75">
      <c r="A31" s="24">
        <v>27</v>
      </c>
      <c r="B31" s="29" t="s">
        <v>33</v>
      </c>
      <c r="C31" s="20">
        <v>509</v>
      </c>
      <c r="D31" s="20">
        <v>7587</v>
      </c>
      <c r="E31" s="20">
        <v>16921</v>
      </c>
      <c r="F31" s="20">
        <v>11582</v>
      </c>
      <c r="G31" s="20">
        <v>5443</v>
      </c>
      <c r="H31" s="20">
        <v>2348</v>
      </c>
      <c r="I31" s="20">
        <v>1401</v>
      </c>
      <c r="J31" s="34">
        <f t="shared" si="0"/>
        <v>45791</v>
      </c>
      <c r="K31" s="20">
        <v>389</v>
      </c>
      <c r="L31" s="20">
        <v>7463</v>
      </c>
      <c r="M31" s="20">
        <v>17068</v>
      </c>
      <c r="N31" s="20">
        <v>11476</v>
      </c>
      <c r="O31" s="20">
        <v>5963</v>
      </c>
      <c r="P31" s="20">
        <v>1964</v>
      </c>
      <c r="Q31" s="20">
        <v>1885</v>
      </c>
      <c r="R31" s="34">
        <f t="shared" si="1"/>
        <v>46208</v>
      </c>
      <c r="S31" s="20">
        <v>646</v>
      </c>
      <c r="T31" s="20">
        <v>8283</v>
      </c>
      <c r="U31" s="20">
        <v>17778</v>
      </c>
      <c r="V31" s="20">
        <v>11073</v>
      </c>
      <c r="W31" s="20">
        <v>5440</v>
      </c>
      <c r="X31" s="20">
        <v>2024</v>
      </c>
      <c r="Y31" s="20">
        <v>1050</v>
      </c>
      <c r="Z31" s="35">
        <f t="shared" si="2"/>
        <v>46294</v>
      </c>
    </row>
    <row r="32" spans="1:26" s="25" customFormat="1" ht="15.75">
      <c r="A32" s="24">
        <v>28</v>
      </c>
      <c r="B32" s="29" t="s">
        <v>34</v>
      </c>
      <c r="C32" s="20">
        <v>913</v>
      </c>
      <c r="D32" s="20">
        <v>4850</v>
      </c>
      <c r="E32" s="20">
        <v>7592</v>
      </c>
      <c r="F32" s="20">
        <v>5830</v>
      </c>
      <c r="G32" s="20">
        <v>3223</v>
      </c>
      <c r="H32" s="20">
        <v>1450</v>
      </c>
      <c r="I32" s="20">
        <v>1012</v>
      </c>
      <c r="J32" s="34">
        <f t="shared" si="0"/>
        <v>24870</v>
      </c>
      <c r="K32" s="20">
        <v>525</v>
      </c>
      <c r="L32" s="20">
        <v>4497</v>
      </c>
      <c r="M32" s="20">
        <v>8082</v>
      </c>
      <c r="N32" s="20">
        <v>5457</v>
      </c>
      <c r="O32" s="20">
        <v>2745</v>
      </c>
      <c r="P32" s="20">
        <v>1082</v>
      </c>
      <c r="Q32" s="20">
        <v>1304</v>
      </c>
      <c r="R32" s="34">
        <f t="shared" si="1"/>
        <v>23692</v>
      </c>
      <c r="S32" s="20">
        <v>1178</v>
      </c>
      <c r="T32" s="20">
        <v>5100</v>
      </c>
      <c r="U32" s="20">
        <v>8291</v>
      </c>
      <c r="V32" s="20">
        <v>6019</v>
      </c>
      <c r="W32" s="20">
        <v>3527</v>
      </c>
      <c r="X32" s="20">
        <v>1604</v>
      </c>
      <c r="Y32" s="20">
        <v>916</v>
      </c>
      <c r="Z32" s="35">
        <f t="shared" si="2"/>
        <v>26635</v>
      </c>
    </row>
    <row r="33" spans="1:26" s="25" customFormat="1" ht="15.75">
      <c r="A33" s="24">
        <v>29</v>
      </c>
      <c r="B33" s="29" t="s">
        <v>1</v>
      </c>
      <c r="C33" s="20">
        <v>238</v>
      </c>
      <c r="D33" s="20">
        <v>2218</v>
      </c>
      <c r="E33" s="20">
        <v>5345</v>
      </c>
      <c r="F33" s="20">
        <v>5947</v>
      </c>
      <c r="G33" s="20">
        <v>4228</v>
      </c>
      <c r="H33" s="20">
        <v>2501</v>
      </c>
      <c r="I33" s="20">
        <v>1876</v>
      </c>
      <c r="J33" s="34">
        <f t="shared" si="0"/>
        <v>22353</v>
      </c>
      <c r="K33" s="20">
        <v>230</v>
      </c>
      <c r="L33" s="20">
        <v>2055</v>
      </c>
      <c r="M33" s="20">
        <v>5444</v>
      </c>
      <c r="N33" s="20">
        <v>5701</v>
      </c>
      <c r="O33" s="20">
        <v>4240</v>
      </c>
      <c r="P33" s="20">
        <v>2206</v>
      </c>
      <c r="Q33" s="20">
        <v>2455</v>
      </c>
      <c r="R33" s="34">
        <f t="shared" si="1"/>
        <v>22331</v>
      </c>
      <c r="S33" s="20">
        <v>341</v>
      </c>
      <c r="T33" s="20">
        <v>2537</v>
      </c>
      <c r="U33" s="20">
        <v>6207</v>
      </c>
      <c r="V33" s="20">
        <v>6077</v>
      </c>
      <c r="W33" s="20">
        <v>4514</v>
      </c>
      <c r="X33" s="20">
        <v>2416</v>
      </c>
      <c r="Y33" s="20">
        <v>1667</v>
      </c>
      <c r="Z33" s="35">
        <f t="shared" si="2"/>
        <v>23759</v>
      </c>
    </row>
    <row r="34" spans="1:26" s="25" customFormat="1" ht="15.75">
      <c r="A34" s="24">
        <v>30</v>
      </c>
      <c r="B34" s="29" t="s">
        <v>35</v>
      </c>
      <c r="C34" s="20">
        <v>135</v>
      </c>
      <c r="D34" s="20">
        <v>1800</v>
      </c>
      <c r="E34" s="20">
        <v>3829</v>
      </c>
      <c r="F34" s="20">
        <v>2918</v>
      </c>
      <c r="G34" s="20">
        <v>1352</v>
      </c>
      <c r="H34" s="20">
        <v>588</v>
      </c>
      <c r="I34" s="20">
        <v>307</v>
      </c>
      <c r="J34" s="34">
        <f t="shared" si="0"/>
        <v>10929</v>
      </c>
      <c r="K34" s="20">
        <v>98</v>
      </c>
      <c r="L34" s="20">
        <v>1788</v>
      </c>
      <c r="M34" s="20">
        <v>3956</v>
      </c>
      <c r="N34" s="20">
        <v>2705</v>
      </c>
      <c r="O34" s="20">
        <v>1432</v>
      </c>
      <c r="P34" s="20">
        <v>520</v>
      </c>
      <c r="Q34" s="20">
        <v>412</v>
      </c>
      <c r="R34" s="34">
        <f t="shared" si="1"/>
        <v>10911</v>
      </c>
      <c r="S34" s="20">
        <v>131</v>
      </c>
      <c r="T34" s="20">
        <v>2009</v>
      </c>
      <c r="U34" s="20">
        <v>4073</v>
      </c>
      <c r="V34" s="20">
        <v>2747</v>
      </c>
      <c r="W34" s="20">
        <v>1311</v>
      </c>
      <c r="X34" s="20">
        <v>471</v>
      </c>
      <c r="Y34" s="20">
        <v>310</v>
      </c>
      <c r="Z34" s="35">
        <f t="shared" si="2"/>
        <v>11052</v>
      </c>
    </row>
    <row r="35" spans="1:26" s="25" customFormat="1" ht="15.75">
      <c r="A35" s="24">
        <v>31</v>
      </c>
      <c r="B35" s="29" t="s">
        <v>36</v>
      </c>
      <c r="C35" s="20">
        <v>259</v>
      </c>
      <c r="D35" s="20">
        <v>2098</v>
      </c>
      <c r="E35" s="20">
        <v>4089</v>
      </c>
      <c r="F35" s="20">
        <v>3074</v>
      </c>
      <c r="G35" s="20">
        <v>1646</v>
      </c>
      <c r="H35" s="20">
        <v>896</v>
      </c>
      <c r="I35" s="20">
        <v>786</v>
      </c>
      <c r="J35" s="34">
        <f t="shared" si="0"/>
        <v>12848</v>
      </c>
      <c r="K35" s="20">
        <v>181</v>
      </c>
      <c r="L35" s="20">
        <v>1856</v>
      </c>
      <c r="M35" s="20">
        <v>3759</v>
      </c>
      <c r="N35" s="20">
        <v>2881</v>
      </c>
      <c r="O35" s="20">
        <v>1647</v>
      </c>
      <c r="P35" s="20">
        <v>629</v>
      </c>
      <c r="Q35" s="20">
        <v>849</v>
      </c>
      <c r="R35" s="34">
        <f t="shared" si="1"/>
        <v>11802</v>
      </c>
      <c r="S35" s="20">
        <v>328</v>
      </c>
      <c r="T35" s="20">
        <v>2451</v>
      </c>
      <c r="U35" s="20">
        <v>4621</v>
      </c>
      <c r="V35" s="20">
        <v>3176</v>
      </c>
      <c r="W35" s="20">
        <v>1884</v>
      </c>
      <c r="X35" s="20">
        <v>924</v>
      </c>
      <c r="Y35" s="20">
        <v>736</v>
      </c>
      <c r="Z35" s="35">
        <f t="shared" si="2"/>
        <v>14120</v>
      </c>
    </row>
    <row r="36" spans="1:26" s="25" customFormat="1" ht="15.75">
      <c r="A36" s="24">
        <v>32</v>
      </c>
      <c r="B36" s="29" t="s">
        <v>37</v>
      </c>
      <c r="C36" s="20">
        <v>435</v>
      </c>
      <c r="D36" s="20">
        <v>2094</v>
      </c>
      <c r="E36" s="20">
        <v>4098</v>
      </c>
      <c r="F36" s="20">
        <v>3811</v>
      </c>
      <c r="G36" s="20">
        <v>2246</v>
      </c>
      <c r="H36" s="20">
        <v>1125</v>
      </c>
      <c r="I36" s="20">
        <v>777</v>
      </c>
      <c r="J36" s="34">
        <f t="shared" si="0"/>
        <v>14586</v>
      </c>
      <c r="K36" s="20">
        <v>194</v>
      </c>
      <c r="L36" s="20">
        <v>1669</v>
      </c>
      <c r="M36" s="20">
        <v>4287</v>
      </c>
      <c r="N36" s="20">
        <v>3215</v>
      </c>
      <c r="O36" s="20">
        <v>1881</v>
      </c>
      <c r="P36" s="20">
        <v>675</v>
      </c>
      <c r="Q36" s="20">
        <v>903</v>
      </c>
      <c r="R36" s="34">
        <f t="shared" si="1"/>
        <v>12824</v>
      </c>
      <c r="S36" s="20">
        <v>661</v>
      </c>
      <c r="T36" s="20">
        <v>2400</v>
      </c>
      <c r="U36" s="20">
        <v>4918</v>
      </c>
      <c r="V36" s="20">
        <v>4142</v>
      </c>
      <c r="W36" s="20">
        <v>2912</v>
      </c>
      <c r="X36" s="20">
        <v>1383</v>
      </c>
      <c r="Y36" s="20">
        <v>859</v>
      </c>
      <c r="Z36" s="35">
        <f>SUM(S36:Y36)</f>
        <v>17275</v>
      </c>
    </row>
    <row r="37" spans="1:26" s="25" customFormat="1" ht="15.75">
      <c r="A37" s="24">
        <v>33</v>
      </c>
      <c r="B37" s="29" t="s">
        <v>38</v>
      </c>
      <c r="C37" s="20">
        <v>536</v>
      </c>
      <c r="D37" s="20">
        <v>2873</v>
      </c>
      <c r="E37" s="20">
        <v>4847</v>
      </c>
      <c r="F37" s="20">
        <v>3456</v>
      </c>
      <c r="G37" s="20">
        <v>1472</v>
      </c>
      <c r="H37" s="20">
        <v>615</v>
      </c>
      <c r="I37" s="20">
        <v>405</v>
      </c>
      <c r="J37" s="34">
        <f t="shared" si="0"/>
        <v>14204</v>
      </c>
      <c r="K37" s="20">
        <v>382</v>
      </c>
      <c r="L37" s="20">
        <v>2623</v>
      </c>
      <c r="M37" s="20">
        <v>5047</v>
      </c>
      <c r="N37" s="20">
        <v>2971</v>
      </c>
      <c r="O37" s="20">
        <v>1368</v>
      </c>
      <c r="P37" s="20">
        <v>448</v>
      </c>
      <c r="Q37" s="20">
        <v>456</v>
      </c>
      <c r="R37" s="34">
        <f t="shared" si="1"/>
        <v>13295</v>
      </c>
      <c r="S37" s="20">
        <v>704</v>
      </c>
      <c r="T37" s="20">
        <v>2890</v>
      </c>
      <c r="U37" s="20">
        <v>5192</v>
      </c>
      <c r="V37" s="20">
        <v>3521</v>
      </c>
      <c r="W37" s="20">
        <v>1847</v>
      </c>
      <c r="X37" s="20">
        <v>694</v>
      </c>
      <c r="Y37" s="20">
        <v>359</v>
      </c>
      <c r="Z37" s="35">
        <f t="shared" si="2"/>
        <v>15207</v>
      </c>
    </row>
    <row r="38" spans="1:26" s="25" customFormat="1" ht="15.75">
      <c r="A38" s="24">
        <v>34</v>
      </c>
      <c r="B38" s="29" t="s">
        <v>39</v>
      </c>
      <c r="C38" s="20">
        <v>139</v>
      </c>
      <c r="D38" s="20">
        <v>1313</v>
      </c>
      <c r="E38" s="20">
        <v>3282</v>
      </c>
      <c r="F38" s="20">
        <v>3583</v>
      </c>
      <c r="G38" s="20">
        <v>2349</v>
      </c>
      <c r="H38" s="20">
        <v>1131</v>
      </c>
      <c r="I38" s="20">
        <v>655</v>
      </c>
      <c r="J38" s="34">
        <f t="shared" si="0"/>
        <v>12452</v>
      </c>
      <c r="K38" s="20">
        <v>79</v>
      </c>
      <c r="L38" s="20">
        <v>1047</v>
      </c>
      <c r="M38" s="20">
        <v>3543</v>
      </c>
      <c r="N38" s="20">
        <v>3607</v>
      </c>
      <c r="O38" s="20">
        <v>2191</v>
      </c>
      <c r="P38" s="20">
        <v>908</v>
      </c>
      <c r="Q38" s="20">
        <v>826</v>
      </c>
      <c r="R38" s="34">
        <f t="shared" si="1"/>
        <v>12201</v>
      </c>
      <c r="S38" s="20">
        <v>246</v>
      </c>
      <c r="T38" s="20">
        <v>1524</v>
      </c>
      <c r="U38" s="20">
        <v>3668</v>
      </c>
      <c r="V38" s="20">
        <v>3324</v>
      </c>
      <c r="W38" s="20">
        <v>2495</v>
      </c>
      <c r="X38" s="20">
        <v>1206</v>
      </c>
      <c r="Y38" s="20">
        <v>643</v>
      </c>
      <c r="Z38" s="35">
        <f t="shared" si="2"/>
        <v>13106</v>
      </c>
    </row>
    <row r="39" spans="1:26" s="25" customFormat="1" ht="15.75">
      <c r="A39" s="24">
        <v>35</v>
      </c>
      <c r="B39" s="29" t="s">
        <v>40</v>
      </c>
      <c r="C39" s="20">
        <v>250</v>
      </c>
      <c r="D39" s="20">
        <v>1429</v>
      </c>
      <c r="E39" s="20">
        <v>3332</v>
      </c>
      <c r="F39" s="20">
        <v>4432</v>
      </c>
      <c r="G39" s="20">
        <v>3674</v>
      </c>
      <c r="H39" s="20">
        <v>2457</v>
      </c>
      <c r="I39" s="20">
        <v>2005</v>
      </c>
      <c r="J39" s="34">
        <f t="shared" si="0"/>
        <v>17579</v>
      </c>
      <c r="K39" s="20">
        <v>186</v>
      </c>
      <c r="L39" s="20">
        <v>1400</v>
      </c>
      <c r="M39" s="20">
        <v>3567</v>
      </c>
      <c r="N39" s="20">
        <v>3943</v>
      </c>
      <c r="O39" s="20">
        <v>3657</v>
      </c>
      <c r="P39" s="20">
        <v>1972</v>
      </c>
      <c r="Q39" s="20">
        <v>2619</v>
      </c>
      <c r="R39" s="34">
        <f t="shared" si="1"/>
        <v>17344</v>
      </c>
      <c r="S39" s="20">
        <v>283</v>
      </c>
      <c r="T39" s="20">
        <v>1637</v>
      </c>
      <c r="U39" s="20">
        <v>4058</v>
      </c>
      <c r="V39" s="20">
        <v>4674</v>
      </c>
      <c r="W39" s="20">
        <v>4225</v>
      </c>
      <c r="X39" s="20">
        <v>2617</v>
      </c>
      <c r="Y39" s="20">
        <v>2162</v>
      </c>
      <c r="Z39" s="35">
        <f t="shared" si="2"/>
        <v>19656</v>
      </c>
    </row>
    <row r="40" spans="1:26" s="25" customFormat="1" ht="15.75">
      <c r="A40" s="24">
        <v>36</v>
      </c>
      <c r="B40" s="29" t="s">
        <v>41</v>
      </c>
      <c r="C40" s="20">
        <v>12390</v>
      </c>
      <c r="D40" s="20">
        <v>60851</v>
      </c>
      <c r="E40" s="20">
        <v>99831</v>
      </c>
      <c r="F40" s="20">
        <v>101461</v>
      </c>
      <c r="G40" s="20">
        <v>58791</v>
      </c>
      <c r="H40" s="20">
        <v>33820</v>
      </c>
      <c r="I40" s="20">
        <v>23000</v>
      </c>
      <c r="J40" s="34">
        <f t="shared" si="0"/>
        <v>390144</v>
      </c>
      <c r="K40" s="20">
        <v>1226</v>
      </c>
      <c r="L40" s="20">
        <v>5795</v>
      </c>
      <c r="M40" s="20">
        <v>11576</v>
      </c>
      <c r="N40" s="20">
        <v>9213</v>
      </c>
      <c r="O40" s="20">
        <v>6419</v>
      </c>
      <c r="P40" s="20">
        <v>2634</v>
      </c>
      <c r="Q40" s="20">
        <v>3237</v>
      </c>
      <c r="R40" s="34">
        <f t="shared" si="1"/>
        <v>40100</v>
      </c>
      <c r="S40" s="20">
        <v>1806</v>
      </c>
      <c r="T40" s="20">
        <v>6336</v>
      </c>
      <c r="U40" s="20">
        <v>12187</v>
      </c>
      <c r="V40" s="20">
        <v>10082</v>
      </c>
      <c r="W40" s="20">
        <v>7459</v>
      </c>
      <c r="X40" s="20">
        <v>3459</v>
      </c>
      <c r="Y40" s="20">
        <v>2282</v>
      </c>
      <c r="Z40" s="35">
        <f t="shared" si="2"/>
        <v>43611</v>
      </c>
    </row>
    <row r="41" spans="1:26" s="25" customFormat="1" ht="15.75">
      <c r="A41" s="24">
        <v>37</v>
      </c>
      <c r="B41" s="29" t="s">
        <v>42</v>
      </c>
      <c r="C41" s="20">
        <v>578</v>
      </c>
      <c r="D41" s="20">
        <v>4857</v>
      </c>
      <c r="E41" s="20">
        <v>10666</v>
      </c>
      <c r="F41" s="20">
        <v>12089</v>
      </c>
      <c r="G41" s="20">
        <v>8590</v>
      </c>
      <c r="H41" s="20">
        <v>5186</v>
      </c>
      <c r="I41" s="20">
        <v>3542</v>
      </c>
      <c r="J41" s="34">
        <f t="shared" si="0"/>
        <v>45508</v>
      </c>
      <c r="K41" s="20">
        <v>542</v>
      </c>
      <c r="L41" s="20">
        <v>4444</v>
      </c>
      <c r="M41" s="20">
        <v>10822</v>
      </c>
      <c r="N41" s="20">
        <v>11073</v>
      </c>
      <c r="O41" s="20">
        <v>8847</v>
      </c>
      <c r="P41" s="20">
        <v>4394</v>
      </c>
      <c r="Q41" s="20">
        <v>4594</v>
      </c>
      <c r="R41" s="34">
        <f t="shared" si="1"/>
        <v>44716</v>
      </c>
      <c r="S41" s="20">
        <v>705</v>
      </c>
      <c r="T41" s="20">
        <v>5202</v>
      </c>
      <c r="U41" s="20">
        <v>12801</v>
      </c>
      <c r="V41" s="20">
        <v>12714</v>
      </c>
      <c r="W41" s="20">
        <v>9679</v>
      </c>
      <c r="X41" s="20">
        <v>5280</v>
      </c>
      <c r="Y41" s="20">
        <v>3697</v>
      </c>
      <c r="Z41" s="35">
        <f t="shared" si="2"/>
        <v>50078</v>
      </c>
    </row>
    <row r="42" spans="1:26" s="25" customFormat="1" ht="15.75">
      <c r="A42" s="24">
        <v>38</v>
      </c>
      <c r="B42" s="29" t="s">
        <v>43</v>
      </c>
      <c r="C42" s="20">
        <v>216</v>
      </c>
      <c r="D42" s="20">
        <v>2538</v>
      </c>
      <c r="E42" s="20">
        <v>5229</v>
      </c>
      <c r="F42" s="20">
        <v>4708</v>
      </c>
      <c r="G42" s="20">
        <v>2969</v>
      </c>
      <c r="H42" s="20">
        <v>1532</v>
      </c>
      <c r="I42" s="20">
        <v>965</v>
      </c>
      <c r="J42" s="34">
        <f t="shared" si="0"/>
        <v>18157</v>
      </c>
      <c r="K42" s="20">
        <v>178</v>
      </c>
      <c r="L42" s="20">
        <v>2404</v>
      </c>
      <c r="M42" s="20">
        <v>4927</v>
      </c>
      <c r="N42" s="20">
        <v>4562</v>
      </c>
      <c r="O42" s="20">
        <v>3125</v>
      </c>
      <c r="P42" s="20">
        <v>1401</v>
      </c>
      <c r="Q42" s="20">
        <v>1186</v>
      </c>
      <c r="R42" s="34">
        <f t="shared" si="1"/>
        <v>17783</v>
      </c>
      <c r="S42" s="20">
        <v>245</v>
      </c>
      <c r="T42" s="20">
        <v>2666</v>
      </c>
      <c r="U42" s="20">
        <v>5973</v>
      </c>
      <c r="V42" s="20">
        <v>4728</v>
      </c>
      <c r="W42" s="20">
        <v>3094</v>
      </c>
      <c r="X42" s="20">
        <v>1532</v>
      </c>
      <c r="Y42" s="20">
        <v>818</v>
      </c>
      <c r="Z42" s="35">
        <f t="shared" si="2"/>
        <v>19056</v>
      </c>
    </row>
    <row r="43" spans="1:26" s="25" customFormat="1" ht="15.75">
      <c r="A43" s="24">
        <v>39</v>
      </c>
      <c r="B43" s="29" t="s">
        <v>44</v>
      </c>
      <c r="C43" s="20">
        <v>393</v>
      </c>
      <c r="D43" s="20">
        <v>3076</v>
      </c>
      <c r="E43" s="20">
        <v>6989</v>
      </c>
      <c r="F43" s="20">
        <v>6923</v>
      </c>
      <c r="G43" s="20">
        <v>4360</v>
      </c>
      <c r="H43" s="20">
        <v>2338</v>
      </c>
      <c r="I43" s="20">
        <v>1722</v>
      </c>
      <c r="J43" s="34">
        <f t="shared" si="0"/>
        <v>25801</v>
      </c>
      <c r="K43" s="20">
        <v>380</v>
      </c>
      <c r="L43" s="20">
        <v>2802</v>
      </c>
      <c r="M43" s="20">
        <v>6889</v>
      </c>
      <c r="N43" s="20">
        <v>6382</v>
      </c>
      <c r="O43" s="20">
        <v>4352</v>
      </c>
      <c r="P43" s="20">
        <v>1934</v>
      </c>
      <c r="Q43" s="20">
        <v>2148</v>
      </c>
      <c r="R43" s="34">
        <f t="shared" si="1"/>
        <v>24887</v>
      </c>
      <c r="S43" s="20">
        <v>440</v>
      </c>
      <c r="T43" s="20">
        <v>3132</v>
      </c>
      <c r="U43" s="20">
        <v>7768</v>
      </c>
      <c r="V43" s="20">
        <v>7310</v>
      </c>
      <c r="W43" s="20">
        <v>4706</v>
      </c>
      <c r="X43" s="20">
        <v>2297</v>
      </c>
      <c r="Y43" s="20">
        <v>1385</v>
      </c>
      <c r="Z43" s="35">
        <f t="shared" si="2"/>
        <v>27038</v>
      </c>
    </row>
    <row r="44" spans="1:26" s="25" customFormat="1" ht="15.75">
      <c r="A44" s="24">
        <v>40</v>
      </c>
      <c r="B44" s="29" t="s">
        <v>45</v>
      </c>
      <c r="C44" s="20">
        <v>984</v>
      </c>
      <c r="D44" s="20">
        <v>6282</v>
      </c>
      <c r="E44" s="20">
        <v>10477</v>
      </c>
      <c r="F44" s="20">
        <v>8650</v>
      </c>
      <c r="G44" s="20">
        <v>4448</v>
      </c>
      <c r="H44" s="20">
        <v>2029</v>
      </c>
      <c r="I44" s="20">
        <v>1497</v>
      </c>
      <c r="J44" s="34">
        <f t="shared" si="0"/>
        <v>34367</v>
      </c>
      <c r="K44" s="20">
        <v>707</v>
      </c>
      <c r="L44" s="20">
        <v>6159</v>
      </c>
      <c r="M44" s="20">
        <v>11871</v>
      </c>
      <c r="N44" s="20">
        <v>8200</v>
      </c>
      <c r="O44" s="20">
        <v>4355</v>
      </c>
      <c r="P44" s="20">
        <v>1481</v>
      </c>
      <c r="Q44" s="20">
        <v>2099</v>
      </c>
      <c r="R44" s="34">
        <f t="shared" si="1"/>
        <v>34872</v>
      </c>
      <c r="S44" s="20">
        <v>1191</v>
      </c>
      <c r="T44" s="20">
        <v>6919</v>
      </c>
      <c r="U44" s="20">
        <v>12503</v>
      </c>
      <c r="V44" s="20">
        <v>9140</v>
      </c>
      <c r="W44" s="20">
        <v>5386</v>
      </c>
      <c r="X44" s="20">
        <v>2272</v>
      </c>
      <c r="Y44" s="20">
        <v>1290</v>
      </c>
      <c r="Z44" s="35">
        <f t="shared" si="2"/>
        <v>38701</v>
      </c>
    </row>
    <row r="45" spans="1:26" s="25" customFormat="1" ht="15.75">
      <c r="A45" s="24">
        <v>41</v>
      </c>
      <c r="B45" s="29" t="s">
        <v>46</v>
      </c>
      <c r="C45" s="20">
        <v>701</v>
      </c>
      <c r="D45" s="20">
        <v>4001</v>
      </c>
      <c r="E45" s="20">
        <v>7756</v>
      </c>
      <c r="F45" s="20">
        <v>7450</v>
      </c>
      <c r="G45" s="20">
        <v>4630</v>
      </c>
      <c r="H45" s="20">
        <v>2401</v>
      </c>
      <c r="I45" s="20">
        <v>1792</v>
      </c>
      <c r="J45" s="34">
        <f t="shared" si="0"/>
        <v>28731</v>
      </c>
      <c r="K45" s="20">
        <v>544</v>
      </c>
      <c r="L45" s="20">
        <v>3530</v>
      </c>
      <c r="M45" s="20">
        <v>8405</v>
      </c>
      <c r="N45" s="20">
        <v>7146</v>
      </c>
      <c r="O45" s="20">
        <v>4461</v>
      </c>
      <c r="P45" s="20">
        <v>1910</v>
      </c>
      <c r="Q45" s="20">
        <v>2340</v>
      </c>
      <c r="R45" s="34">
        <f t="shared" si="1"/>
        <v>28336</v>
      </c>
      <c r="S45" s="20">
        <v>965</v>
      </c>
      <c r="T45" s="20">
        <v>4677</v>
      </c>
      <c r="U45" s="20">
        <v>9709</v>
      </c>
      <c r="V45" s="20">
        <v>7982</v>
      </c>
      <c r="W45" s="20">
        <v>5574</v>
      </c>
      <c r="X45" s="20">
        <v>2800</v>
      </c>
      <c r="Y45" s="20">
        <v>1746</v>
      </c>
      <c r="Z45" s="35">
        <f t="shared" si="2"/>
        <v>33453</v>
      </c>
    </row>
    <row r="46" spans="1:26" s="25" customFormat="1" ht="15.75">
      <c r="A46" s="24">
        <v>42</v>
      </c>
      <c r="B46" s="29" t="s">
        <v>47</v>
      </c>
      <c r="C46" s="20">
        <v>343</v>
      </c>
      <c r="D46" s="20">
        <v>2893</v>
      </c>
      <c r="E46" s="20">
        <v>6628</v>
      </c>
      <c r="F46" s="20">
        <v>7054</v>
      </c>
      <c r="G46" s="20">
        <v>4562</v>
      </c>
      <c r="H46" s="20">
        <v>2541</v>
      </c>
      <c r="I46" s="20">
        <v>1662</v>
      </c>
      <c r="J46" s="34">
        <f t="shared" si="0"/>
        <v>25683</v>
      </c>
      <c r="K46" s="20">
        <v>320</v>
      </c>
      <c r="L46" s="20">
        <v>2672</v>
      </c>
      <c r="M46" s="20">
        <v>6388</v>
      </c>
      <c r="N46" s="20">
        <v>6255</v>
      </c>
      <c r="O46" s="20">
        <v>4499</v>
      </c>
      <c r="P46" s="20">
        <v>2144</v>
      </c>
      <c r="Q46" s="20">
        <v>2293</v>
      </c>
      <c r="R46" s="34">
        <f t="shared" si="1"/>
        <v>24571</v>
      </c>
      <c r="S46" s="20">
        <v>398</v>
      </c>
      <c r="T46" s="20">
        <v>3236</v>
      </c>
      <c r="U46" s="20">
        <v>8205</v>
      </c>
      <c r="V46" s="20">
        <v>7356</v>
      </c>
      <c r="W46" s="20">
        <v>5125</v>
      </c>
      <c r="X46" s="20">
        <v>2337</v>
      </c>
      <c r="Y46" s="20">
        <v>1390</v>
      </c>
      <c r="Z46" s="35">
        <f t="shared" si="2"/>
        <v>28047</v>
      </c>
    </row>
    <row r="47" spans="1:26" s="25" customFormat="1" ht="15.75">
      <c r="A47" s="24">
        <v>43</v>
      </c>
      <c r="B47" s="29" t="s">
        <v>48</v>
      </c>
      <c r="C47" s="20">
        <v>5900</v>
      </c>
      <c r="D47" s="20">
        <v>3135</v>
      </c>
      <c r="E47" s="20">
        <v>5080</v>
      </c>
      <c r="F47" s="20">
        <v>4114</v>
      </c>
      <c r="G47" s="20">
        <v>2197</v>
      </c>
      <c r="H47" s="20">
        <v>937</v>
      </c>
      <c r="I47" s="20">
        <v>6290.07</v>
      </c>
      <c r="J47" s="34">
        <f t="shared" si="0"/>
        <v>27653.07</v>
      </c>
      <c r="K47" s="20">
        <v>449</v>
      </c>
      <c r="L47" s="20">
        <v>2887</v>
      </c>
      <c r="M47" s="20">
        <v>5265</v>
      </c>
      <c r="N47" s="20">
        <v>3888</v>
      </c>
      <c r="O47" s="20">
        <v>1928</v>
      </c>
      <c r="P47" s="20">
        <v>675</v>
      </c>
      <c r="Q47" s="20">
        <v>8680.098</v>
      </c>
      <c r="R47" s="34">
        <f t="shared" si="1"/>
        <v>23772.097999999998</v>
      </c>
      <c r="S47" s="20">
        <v>695</v>
      </c>
      <c r="T47" s="20">
        <v>3559</v>
      </c>
      <c r="U47" s="20">
        <v>6190</v>
      </c>
      <c r="V47" s="20">
        <v>4364</v>
      </c>
      <c r="W47" s="20">
        <v>2465</v>
      </c>
      <c r="X47" s="20">
        <v>1036</v>
      </c>
      <c r="Y47" s="20">
        <v>546</v>
      </c>
      <c r="Z47" s="35">
        <f t="shared" si="2"/>
        <v>18855</v>
      </c>
    </row>
    <row r="48" spans="1:26" s="25" customFormat="1" ht="15.75">
      <c r="A48" s="24">
        <v>44</v>
      </c>
      <c r="B48" s="29" t="s">
        <v>49</v>
      </c>
      <c r="C48" s="20">
        <v>566</v>
      </c>
      <c r="D48" s="20">
        <v>3420</v>
      </c>
      <c r="E48" s="20">
        <v>6567</v>
      </c>
      <c r="F48" s="20">
        <v>6160</v>
      </c>
      <c r="G48" s="20">
        <v>3670</v>
      </c>
      <c r="H48" s="20">
        <v>1977</v>
      </c>
      <c r="I48" s="20">
        <v>1544</v>
      </c>
      <c r="J48" s="34">
        <f t="shared" si="0"/>
        <v>23904</v>
      </c>
      <c r="K48" s="20">
        <v>437</v>
      </c>
      <c r="L48" s="20">
        <v>3002</v>
      </c>
      <c r="M48" s="20">
        <v>7298</v>
      </c>
      <c r="N48" s="20">
        <v>5766</v>
      </c>
      <c r="O48" s="20">
        <v>3597</v>
      </c>
      <c r="P48" s="20">
        <v>1526</v>
      </c>
      <c r="Q48" s="20">
        <v>1905</v>
      </c>
      <c r="R48" s="34">
        <f t="shared" si="1"/>
        <v>23531</v>
      </c>
      <c r="S48" s="20">
        <v>761</v>
      </c>
      <c r="T48" s="20">
        <v>3785</v>
      </c>
      <c r="U48" s="20">
        <v>7721</v>
      </c>
      <c r="V48" s="20">
        <v>6630</v>
      </c>
      <c r="W48" s="20">
        <v>4448</v>
      </c>
      <c r="X48" s="20">
        <v>2138</v>
      </c>
      <c r="Y48" s="20">
        <v>1500</v>
      </c>
      <c r="Z48" s="35">
        <f t="shared" si="2"/>
        <v>26983</v>
      </c>
    </row>
    <row r="49" spans="1:26" s="25" customFormat="1" ht="15.75">
      <c r="A49" s="24">
        <v>45</v>
      </c>
      <c r="B49" s="29" t="s">
        <v>50</v>
      </c>
      <c r="C49" s="20">
        <v>116</v>
      </c>
      <c r="D49" s="20">
        <v>560</v>
      </c>
      <c r="E49" s="20">
        <v>1278</v>
      </c>
      <c r="F49" s="20">
        <v>1785</v>
      </c>
      <c r="G49" s="20">
        <v>1532</v>
      </c>
      <c r="H49" s="20">
        <v>1340</v>
      </c>
      <c r="I49" s="20">
        <v>3359</v>
      </c>
      <c r="J49" s="34">
        <f t="shared" si="0"/>
        <v>9970</v>
      </c>
      <c r="K49" s="20">
        <v>104</v>
      </c>
      <c r="L49" s="20">
        <v>493</v>
      </c>
      <c r="M49" s="20">
        <v>1266</v>
      </c>
      <c r="N49" s="20">
        <v>1488</v>
      </c>
      <c r="O49" s="20">
        <v>1414</v>
      </c>
      <c r="P49" s="20">
        <v>1078</v>
      </c>
      <c r="Q49" s="20">
        <v>2957</v>
      </c>
      <c r="R49" s="34">
        <f t="shared" si="1"/>
        <v>8800</v>
      </c>
      <c r="S49" s="20">
        <v>183</v>
      </c>
      <c r="T49" s="20">
        <v>1413</v>
      </c>
      <c r="U49" s="20">
        <v>1340</v>
      </c>
      <c r="V49" s="20">
        <v>1735</v>
      </c>
      <c r="W49" s="20">
        <v>1680</v>
      </c>
      <c r="X49" s="20">
        <v>1321</v>
      </c>
      <c r="Y49" s="20">
        <v>2094</v>
      </c>
      <c r="Z49" s="35">
        <f t="shared" si="2"/>
        <v>9766</v>
      </c>
    </row>
    <row r="50" spans="1:26" s="25" customFormat="1" ht="15.75">
      <c r="A50" s="24">
        <v>46</v>
      </c>
      <c r="B50" s="29" t="s">
        <v>51</v>
      </c>
      <c r="C50" s="20">
        <v>100</v>
      </c>
      <c r="D50" s="20">
        <v>607</v>
      </c>
      <c r="E50" s="20">
        <v>1760</v>
      </c>
      <c r="F50" s="20">
        <v>1595</v>
      </c>
      <c r="G50" s="20">
        <v>966</v>
      </c>
      <c r="H50" s="20">
        <v>537</v>
      </c>
      <c r="I50" s="20">
        <v>1328</v>
      </c>
      <c r="J50" s="34">
        <f t="shared" si="0"/>
        <v>6893</v>
      </c>
      <c r="K50" s="20">
        <v>53</v>
      </c>
      <c r="L50" s="20">
        <v>345</v>
      </c>
      <c r="M50" s="20">
        <v>1557</v>
      </c>
      <c r="N50" s="20">
        <v>1724</v>
      </c>
      <c r="O50" s="20">
        <v>1099</v>
      </c>
      <c r="P50" s="20">
        <v>457</v>
      </c>
      <c r="Q50" s="20">
        <v>963</v>
      </c>
      <c r="R50" s="34">
        <f t="shared" si="1"/>
        <v>6198</v>
      </c>
      <c r="S50" s="20">
        <v>175</v>
      </c>
      <c r="T50" s="20">
        <v>1541</v>
      </c>
      <c r="U50" s="20">
        <v>1967</v>
      </c>
      <c r="V50" s="20">
        <v>1722</v>
      </c>
      <c r="W50" s="20">
        <v>1200</v>
      </c>
      <c r="X50" s="20">
        <v>652</v>
      </c>
      <c r="Y50" s="20">
        <v>608</v>
      </c>
      <c r="Z50" s="35">
        <f t="shared" si="2"/>
        <v>7865</v>
      </c>
    </row>
    <row r="51" spans="1:26" s="25" customFormat="1" ht="15.75">
      <c r="A51" s="24">
        <v>47</v>
      </c>
      <c r="B51" s="29" t="s">
        <v>52</v>
      </c>
      <c r="C51" s="20">
        <v>68</v>
      </c>
      <c r="D51" s="20">
        <v>470</v>
      </c>
      <c r="E51" s="20">
        <v>1414</v>
      </c>
      <c r="F51" s="20">
        <v>1315</v>
      </c>
      <c r="G51" s="20">
        <v>955</v>
      </c>
      <c r="H51" s="20">
        <v>649</v>
      </c>
      <c r="I51" s="20">
        <v>1541</v>
      </c>
      <c r="J51" s="34">
        <f t="shared" si="0"/>
        <v>6412</v>
      </c>
      <c r="K51" s="20">
        <v>48</v>
      </c>
      <c r="L51" s="20">
        <v>275</v>
      </c>
      <c r="M51" s="20">
        <v>1286</v>
      </c>
      <c r="N51" s="20">
        <v>1228</v>
      </c>
      <c r="O51" s="20">
        <v>908</v>
      </c>
      <c r="P51" s="20">
        <v>453</v>
      </c>
      <c r="Q51" s="20">
        <v>1188</v>
      </c>
      <c r="R51" s="34">
        <f t="shared" si="1"/>
        <v>5386</v>
      </c>
      <c r="S51" s="20">
        <v>145</v>
      </c>
      <c r="T51" s="20">
        <v>970</v>
      </c>
      <c r="U51" s="20">
        <v>1606</v>
      </c>
      <c r="V51" s="20">
        <v>1348</v>
      </c>
      <c r="W51" s="20">
        <v>1082</v>
      </c>
      <c r="X51" s="20">
        <v>609</v>
      </c>
      <c r="Y51" s="20">
        <v>685</v>
      </c>
      <c r="Z51" s="35">
        <f t="shared" si="2"/>
        <v>6445</v>
      </c>
    </row>
    <row r="52" spans="1:26" s="25" customFormat="1">
      <c r="B52" s="31"/>
      <c r="C52" s="33">
        <f t="shared" ref="C52:Y52" si="3">SUM(C5:C51)</f>
        <v>38891</v>
      </c>
      <c r="D52" s="33">
        <f t="shared" si="3"/>
        <v>255302</v>
      </c>
      <c r="E52" s="33">
        <f t="shared" si="3"/>
        <v>475676</v>
      </c>
      <c r="F52" s="33">
        <f t="shared" si="3"/>
        <v>422182</v>
      </c>
      <c r="G52" s="33">
        <f t="shared" si="3"/>
        <v>239647</v>
      </c>
      <c r="H52" s="33">
        <f t="shared" si="3"/>
        <v>124500</v>
      </c>
      <c r="I52" s="33">
        <f t="shared" si="3"/>
        <v>96980.07</v>
      </c>
      <c r="J52" s="33">
        <f t="shared" si="3"/>
        <v>1653178.07</v>
      </c>
      <c r="K52" s="33">
        <f t="shared" si="3"/>
        <v>12710</v>
      </c>
      <c r="L52" s="33">
        <f t="shared" si="3"/>
        <v>128819</v>
      </c>
      <c r="M52" s="33">
        <f t="shared" si="3"/>
        <v>273694</v>
      </c>
      <c r="N52" s="33">
        <f t="shared" si="3"/>
        <v>213800</v>
      </c>
      <c r="O52" s="33">
        <f t="shared" si="3"/>
        <v>133529</v>
      </c>
      <c r="P52" s="33">
        <f t="shared" si="3"/>
        <v>55560</v>
      </c>
      <c r="Q52" s="33">
        <f t="shared" si="3"/>
        <v>73822.097999999998</v>
      </c>
      <c r="R52" s="33">
        <f t="shared" si="3"/>
        <v>891934.098</v>
      </c>
      <c r="S52" s="33">
        <f t="shared" si="3"/>
        <v>20546</v>
      </c>
      <c r="T52" s="33">
        <f t="shared" si="3"/>
        <v>155224</v>
      </c>
      <c r="U52" s="33">
        <f t="shared" si="3"/>
        <v>300354</v>
      </c>
      <c r="V52" s="33">
        <f t="shared" si="3"/>
        <v>229097</v>
      </c>
      <c r="W52" s="33">
        <f t="shared" si="3"/>
        <v>143807</v>
      </c>
      <c r="X52" s="33">
        <f t="shared" si="3"/>
        <v>68670</v>
      </c>
      <c r="Y52" s="33">
        <f t="shared" si="3"/>
        <v>47384</v>
      </c>
      <c r="Z52" s="36">
        <f>SUM(Z5:Z51)</f>
        <v>965082</v>
      </c>
    </row>
  </sheetData>
  <mergeCells count="6">
    <mergeCell ref="S2:Z2"/>
    <mergeCell ref="A1:Z1"/>
    <mergeCell ref="A2:B4"/>
    <mergeCell ref="C2:J2"/>
    <mergeCell ref="K2:R2"/>
    <mergeCell ref="C3:R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sqref="A1:C48"/>
    </sheetView>
  </sheetViews>
  <sheetFormatPr defaultRowHeight="15"/>
  <cols>
    <col min="1" max="1" width="9.7109375" bestFit="1" customWidth="1"/>
    <col min="2" max="2" width="16.28515625" bestFit="1" customWidth="1"/>
  </cols>
  <sheetData>
    <row r="1" spans="1:3">
      <c r="A1" s="51" t="s">
        <v>75</v>
      </c>
      <c r="B1" s="51" t="s">
        <v>79</v>
      </c>
      <c r="C1" s="51" t="s">
        <v>80</v>
      </c>
    </row>
    <row r="2" spans="1:3">
      <c r="A2" s="18">
        <v>1</v>
      </c>
      <c r="B2" s="18" t="s">
        <v>8</v>
      </c>
      <c r="C2" s="18" t="s">
        <v>81</v>
      </c>
    </row>
    <row r="3" spans="1:3">
      <c r="A3" s="18">
        <v>2</v>
      </c>
      <c r="B3" s="18" t="s">
        <v>7</v>
      </c>
      <c r="C3" s="18" t="s">
        <v>81</v>
      </c>
    </row>
    <row r="4" spans="1:3">
      <c r="A4" s="18">
        <v>3</v>
      </c>
      <c r="B4" s="18" t="s">
        <v>9</v>
      </c>
      <c r="C4" s="18" t="s">
        <v>81</v>
      </c>
    </row>
    <row r="5" spans="1:3">
      <c r="A5" s="18">
        <v>4</v>
      </c>
      <c r="B5" s="18" t="s">
        <v>10</v>
      </c>
      <c r="C5" s="18" t="s">
        <v>81</v>
      </c>
    </row>
    <row r="6" spans="1:3">
      <c r="A6" s="18">
        <v>5</v>
      </c>
      <c r="B6" s="18" t="s">
        <v>11</v>
      </c>
      <c r="C6" s="18" t="s">
        <v>81</v>
      </c>
    </row>
    <row r="7" spans="1:3">
      <c r="A7" s="18">
        <v>6</v>
      </c>
      <c r="B7" s="18" t="s">
        <v>12</v>
      </c>
      <c r="C7" s="18" t="s">
        <v>81</v>
      </c>
    </row>
    <row r="8" spans="1:3">
      <c r="A8" s="18">
        <v>7</v>
      </c>
      <c r="B8" s="18" t="s">
        <v>13</v>
      </c>
      <c r="C8" s="18" t="s">
        <v>82</v>
      </c>
    </row>
    <row r="9" spans="1:3">
      <c r="A9" s="18">
        <v>8</v>
      </c>
      <c r="B9" s="18" t="s">
        <v>14</v>
      </c>
      <c r="C9" s="18" t="s">
        <v>82</v>
      </c>
    </row>
    <row r="10" spans="1:3">
      <c r="A10" s="18">
        <v>9</v>
      </c>
      <c r="B10" s="18" t="s">
        <v>15</v>
      </c>
      <c r="C10" s="18" t="s">
        <v>82</v>
      </c>
    </row>
    <row r="11" spans="1:3">
      <c r="A11" s="18">
        <v>10</v>
      </c>
      <c r="B11" s="18" t="s">
        <v>16</v>
      </c>
      <c r="C11" s="18" t="s">
        <v>82</v>
      </c>
    </row>
    <row r="12" spans="1:3">
      <c r="A12" s="18">
        <v>11</v>
      </c>
      <c r="B12" s="18" t="s">
        <v>17</v>
      </c>
      <c r="C12" s="18" t="s">
        <v>82</v>
      </c>
    </row>
    <row r="13" spans="1:3">
      <c r="A13" s="18">
        <v>12</v>
      </c>
      <c r="B13" s="18" t="s">
        <v>18</v>
      </c>
      <c r="C13" s="18" t="s">
        <v>83</v>
      </c>
    </row>
    <row r="14" spans="1:3">
      <c r="A14" s="18">
        <v>13</v>
      </c>
      <c r="B14" s="18" t="s">
        <v>19</v>
      </c>
      <c r="C14" s="18" t="s">
        <v>83</v>
      </c>
    </row>
    <row r="15" spans="1:3">
      <c r="A15" s="18">
        <v>14</v>
      </c>
      <c r="B15" s="18" t="s">
        <v>20</v>
      </c>
      <c r="C15" s="18" t="s">
        <v>83</v>
      </c>
    </row>
    <row r="16" spans="1:3">
      <c r="A16" s="18">
        <v>15</v>
      </c>
      <c r="B16" s="18" t="s">
        <v>21</v>
      </c>
      <c r="C16" s="18" t="s">
        <v>83</v>
      </c>
    </row>
    <row r="17" spans="1:3">
      <c r="A17" s="18">
        <v>16</v>
      </c>
      <c r="B17" s="18" t="s">
        <v>22</v>
      </c>
      <c r="C17" s="18" t="s">
        <v>83</v>
      </c>
    </row>
    <row r="18" spans="1:3">
      <c r="A18" s="18">
        <v>17</v>
      </c>
      <c r="B18" s="18" t="s">
        <v>23</v>
      </c>
      <c r="C18" s="18" t="s">
        <v>83</v>
      </c>
    </row>
    <row r="19" spans="1:3">
      <c r="A19" s="18">
        <v>18</v>
      </c>
      <c r="B19" s="18" t="s">
        <v>24</v>
      </c>
      <c r="C19" s="18" t="s">
        <v>83</v>
      </c>
    </row>
    <row r="20" spans="1:3">
      <c r="A20" s="18">
        <v>19</v>
      </c>
      <c r="B20" s="18" t="s">
        <v>25</v>
      </c>
      <c r="C20" s="18" t="s">
        <v>83</v>
      </c>
    </row>
    <row r="21" spans="1:3">
      <c r="A21" s="18">
        <v>20</v>
      </c>
      <c r="B21" s="18" t="s">
        <v>26</v>
      </c>
      <c r="C21" s="18" t="s">
        <v>26</v>
      </c>
    </row>
    <row r="22" spans="1:3">
      <c r="A22" s="18">
        <v>21</v>
      </c>
      <c r="B22" s="18" t="s">
        <v>27</v>
      </c>
      <c r="C22" s="18" t="s">
        <v>84</v>
      </c>
    </row>
    <row r="23" spans="1:3">
      <c r="A23" s="18">
        <v>22</v>
      </c>
      <c r="B23" s="18" t="s">
        <v>28</v>
      </c>
      <c r="C23" s="18" t="s">
        <v>84</v>
      </c>
    </row>
    <row r="24" spans="1:3">
      <c r="A24" s="18">
        <v>23</v>
      </c>
      <c r="B24" s="18" t="s">
        <v>29</v>
      </c>
      <c r="C24" s="18" t="s">
        <v>84</v>
      </c>
    </row>
    <row r="25" spans="1:3">
      <c r="A25" s="18">
        <v>24</v>
      </c>
      <c r="B25" s="18" t="s">
        <v>30</v>
      </c>
      <c r="C25" s="18" t="s">
        <v>84</v>
      </c>
    </row>
    <row r="26" spans="1:3">
      <c r="A26" s="18">
        <v>25</v>
      </c>
      <c r="B26" s="18" t="s">
        <v>31</v>
      </c>
      <c r="C26" s="18" t="s">
        <v>84</v>
      </c>
    </row>
    <row r="27" spans="1:3">
      <c r="A27" s="18">
        <v>26</v>
      </c>
      <c r="B27" s="18" t="s">
        <v>32</v>
      </c>
      <c r="C27" s="18" t="s">
        <v>84</v>
      </c>
    </row>
    <row r="28" spans="1:3">
      <c r="A28" s="18">
        <v>27</v>
      </c>
      <c r="B28" s="18" t="s">
        <v>33</v>
      </c>
      <c r="C28" s="18" t="s">
        <v>84</v>
      </c>
    </row>
    <row r="29" spans="1:3">
      <c r="A29" s="18">
        <v>28</v>
      </c>
      <c r="B29" s="18" t="s">
        <v>34</v>
      </c>
      <c r="C29" s="18" t="s">
        <v>84</v>
      </c>
    </row>
    <row r="30" spans="1:3">
      <c r="A30" s="18">
        <v>29</v>
      </c>
      <c r="B30" s="18" t="s">
        <v>85</v>
      </c>
      <c r="C30" s="18" t="s">
        <v>84</v>
      </c>
    </row>
    <row r="31" spans="1:3">
      <c r="A31" s="18">
        <v>30</v>
      </c>
      <c r="B31" s="18" t="s">
        <v>35</v>
      </c>
      <c r="C31" s="18" t="s">
        <v>84</v>
      </c>
    </row>
    <row r="32" spans="1:3">
      <c r="A32" s="18">
        <v>31</v>
      </c>
      <c r="B32" s="18" t="s">
        <v>36</v>
      </c>
      <c r="C32" s="18" t="s">
        <v>84</v>
      </c>
    </row>
    <row r="33" spans="1:3">
      <c r="A33" s="18">
        <v>32</v>
      </c>
      <c r="B33" s="18" t="s">
        <v>37</v>
      </c>
      <c r="C33" s="18" t="s">
        <v>84</v>
      </c>
    </row>
    <row r="34" spans="1:3">
      <c r="A34" s="18">
        <v>33</v>
      </c>
      <c r="B34" s="18" t="s">
        <v>38</v>
      </c>
      <c r="C34" s="18" t="s">
        <v>84</v>
      </c>
    </row>
    <row r="35" spans="1:3">
      <c r="A35" s="18">
        <v>34</v>
      </c>
      <c r="B35" s="18" t="s">
        <v>39</v>
      </c>
      <c r="C35" s="18" t="s">
        <v>84</v>
      </c>
    </row>
    <row r="36" spans="1:3">
      <c r="A36" s="18">
        <v>35</v>
      </c>
      <c r="B36" s="18" t="s">
        <v>40</v>
      </c>
      <c r="C36" s="18" t="s">
        <v>86</v>
      </c>
    </row>
    <row r="37" spans="1:3">
      <c r="A37" s="18">
        <v>36</v>
      </c>
      <c r="B37" s="18" t="s">
        <v>41</v>
      </c>
      <c r="C37" s="18" t="s">
        <v>86</v>
      </c>
    </row>
    <row r="38" spans="1:3">
      <c r="A38" s="18">
        <v>37</v>
      </c>
      <c r="B38" s="18" t="s">
        <v>42</v>
      </c>
      <c r="C38" s="18" t="s">
        <v>86</v>
      </c>
    </row>
    <row r="39" spans="1:3">
      <c r="A39" s="18">
        <v>38</v>
      </c>
      <c r="B39" s="18" t="s">
        <v>43</v>
      </c>
      <c r="C39" s="18" t="s">
        <v>86</v>
      </c>
    </row>
    <row r="40" spans="1:3">
      <c r="A40" s="18">
        <v>39</v>
      </c>
      <c r="B40" s="18" t="s">
        <v>44</v>
      </c>
      <c r="C40" s="18" t="s">
        <v>87</v>
      </c>
    </row>
    <row r="41" spans="1:3">
      <c r="A41" s="18">
        <v>40</v>
      </c>
      <c r="B41" s="18" t="s">
        <v>45</v>
      </c>
      <c r="C41" s="18" t="s">
        <v>87</v>
      </c>
    </row>
    <row r="42" spans="1:3">
      <c r="A42" s="18">
        <v>41</v>
      </c>
      <c r="B42" s="18" t="s">
        <v>46</v>
      </c>
      <c r="C42" s="18" t="s">
        <v>87</v>
      </c>
    </row>
    <row r="43" spans="1:3">
      <c r="A43" s="18">
        <v>42</v>
      </c>
      <c r="B43" s="18" t="s">
        <v>47</v>
      </c>
      <c r="C43" s="18" t="s">
        <v>87</v>
      </c>
    </row>
    <row r="44" spans="1:3">
      <c r="A44" s="18">
        <v>43</v>
      </c>
      <c r="B44" s="18" t="s">
        <v>48</v>
      </c>
      <c r="C44" s="18" t="s">
        <v>87</v>
      </c>
    </row>
    <row r="45" spans="1:3">
      <c r="A45" s="18">
        <v>44</v>
      </c>
      <c r="B45" s="18" t="s">
        <v>49</v>
      </c>
      <c r="C45" s="18" t="s">
        <v>87</v>
      </c>
    </row>
    <row r="46" spans="1:3">
      <c r="A46" s="18">
        <v>45</v>
      </c>
      <c r="B46" s="18" t="s">
        <v>50</v>
      </c>
      <c r="C46" s="18" t="s">
        <v>88</v>
      </c>
    </row>
    <row r="47" spans="1:3">
      <c r="A47" s="18">
        <v>46</v>
      </c>
      <c r="B47" s="18" t="s">
        <v>51</v>
      </c>
      <c r="C47" s="18" t="s">
        <v>88</v>
      </c>
    </row>
    <row r="48" spans="1:3">
      <c r="A48" s="18">
        <v>47</v>
      </c>
      <c r="B48" s="18" t="s">
        <v>52</v>
      </c>
      <c r="C48" s="18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workbookViewId="0">
      <selection sqref="A1:F95"/>
    </sheetView>
  </sheetViews>
  <sheetFormatPr defaultRowHeight="15"/>
  <sheetData>
    <row r="1" spans="1:6">
      <c r="A1" s="49" t="s">
        <v>73</v>
      </c>
      <c r="B1" s="49" t="s">
        <v>74</v>
      </c>
      <c r="C1" s="49" t="s">
        <v>75</v>
      </c>
      <c r="D1" s="49" t="s">
        <v>76</v>
      </c>
      <c r="E1" s="49" t="s">
        <v>77</v>
      </c>
      <c r="F1" s="49" t="s">
        <v>78</v>
      </c>
    </row>
    <row r="2" spans="1:6">
      <c r="A2">
        <v>1</v>
      </c>
      <c r="C2" s="13">
        <v>1</v>
      </c>
      <c r="D2">
        <v>1</v>
      </c>
    </row>
    <row r="3" spans="1:6">
      <c r="A3">
        <v>2</v>
      </c>
      <c r="C3" s="13">
        <v>1</v>
      </c>
      <c r="D3">
        <v>2</v>
      </c>
    </row>
    <row r="4" spans="1:6">
      <c r="A4">
        <v>3</v>
      </c>
      <c r="C4" s="13">
        <v>2</v>
      </c>
      <c r="D4">
        <v>1</v>
      </c>
    </row>
    <row r="5" spans="1:6">
      <c r="C5" s="13">
        <v>2</v>
      </c>
      <c r="D5">
        <v>2</v>
      </c>
    </row>
    <row r="6" spans="1:6">
      <c r="C6" s="13">
        <v>3</v>
      </c>
      <c r="D6">
        <v>1</v>
      </c>
    </row>
    <row r="7" spans="1:6">
      <c r="C7" s="13">
        <v>3</v>
      </c>
      <c r="D7">
        <v>2</v>
      </c>
    </row>
    <row r="8" spans="1:6">
      <c r="C8" s="13">
        <v>4</v>
      </c>
      <c r="D8">
        <v>1</v>
      </c>
    </row>
    <row r="9" spans="1:6">
      <c r="C9" s="13">
        <v>4</v>
      </c>
      <c r="D9">
        <v>2</v>
      </c>
    </row>
    <row r="10" spans="1:6">
      <c r="C10" s="13">
        <v>5</v>
      </c>
      <c r="D10">
        <v>1</v>
      </c>
    </row>
    <row r="11" spans="1:6">
      <c r="C11" s="13">
        <v>5</v>
      </c>
      <c r="D11">
        <v>2</v>
      </c>
    </row>
    <row r="12" spans="1:6">
      <c r="C12" s="13">
        <v>6</v>
      </c>
      <c r="D12">
        <v>1</v>
      </c>
    </row>
    <row r="13" spans="1:6">
      <c r="C13" s="13">
        <v>6</v>
      </c>
      <c r="D13">
        <v>2</v>
      </c>
    </row>
    <row r="14" spans="1:6">
      <c r="C14" s="13">
        <v>7</v>
      </c>
      <c r="D14">
        <v>1</v>
      </c>
    </row>
    <row r="15" spans="1:6">
      <c r="C15" s="13">
        <v>7</v>
      </c>
      <c r="D15">
        <v>2</v>
      </c>
    </row>
    <row r="16" spans="1:6">
      <c r="C16" s="13">
        <v>8</v>
      </c>
      <c r="D16">
        <v>1</v>
      </c>
    </row>
    <row r="17" spans="3:4">
      <c r="C17" s="13">
        <v>8</v>
      </c>
      <c r="D17">
        <v>2</v>
      </c>
    </row>
    <row r="18" spans="3:4">
      <c r="C18" s="13">
        <v>9</v>
      </c>
      <c r="D18">
        <v>1</v>
      </c>
    </row>
    <row r="19" spans="3:4">
      <c r="C19" s="13">
        <v>9</v>
      </c>
      <c r="D19">
        <v>2</v>
      </c>
    </row>
    <row r="20" spans="3:4">
      <c r="C20" s="13">
        <v>10</v>
      </c>
      <c r="D20">
        <v>1</v>
      </c>
    </row>
    <row r="21" spans="3:4">
      <c r="C21" s="13">
        <v>10</v>
      </c>
      <c r="D21">
        <v>2</v>
      </c>
    </row>
    <row r="22" spans="3:4">
      <c r="C22" s="13">
        <v>11</v>
      </c>
      <c r="D22">
        <v>1</v>
      </c>
    </row>
    <row r="23" spans="3:4">
      <c r="C23" s="13">
        <v>11</v>
      </c>
      <c r="D23">
        <v>2</v>
      </c>
    </row>
    <row r="24" spans="3:4">
      <c r="C24" s="13">
        <v>12</v>
      </c>
      <c r="D24">
        <v>1</v>
      </c>
    </row>
    <row r="25" spans="3:4">
      <c r="C25" s="13">
        <v>12</v>
      </c>
      <c r="D25">
        <v>2</v>
      </c>
    </row>
    <row r="26" spans="3:4">
      <c r="C26" s="13">
        <v>13</v>
      </c>
      <c r="D26">
        <v>1</v>
      </c>
    </row>
    <row r="27" spans="3:4">
      <c r="C27" s="13">
        <v>13</v>
      </c>
      <c r="D27">
        <v>2</v>
      </c>
    </row>
    <row r="28" spans="3:4">
      <c r="C28" s="13">
        <v>14</v>
      </c>
      <c r="D28">
        <v>1</v>
      </c>
    </row>
    <row r="29" spans="3:4">
      <c r="C29" s="13">
        <v>14</v>
      </c>
      <c r="D29">
        <v>2</v>
      </c>
    </row>
    <row r="30" spans="3:4">
      <c r="C30" s="13">
        <v>15</v>
      </c>
      <c r="D30">
        <v>1</v>
      </c>
    </row>
    <row r="31" spans="3:4">
      <c r="C31" s="13">
        <v>15</v>
      </c>
      <c r="D31">
        <v>2</v>
      </c>
    </row>
    <row r="32" spans="3:4">
      <c r="C32" s="13">
        <v>16</v>
      </c>
      <c r="D32">
        <v>1</v>
      </c>
    </row>
    <row r="33" spans="3:4">
      <c r="C33" s="13">
        <v>16</v>
      </c>
      <c r="D33">
        <v>2</v>
      </c>
    </row>
    <row r="34" spans="3:4">
      <c r="C34" s="13">
        <v>17</v>
      </c>
      <c r="D34">
        <v>1</v>
      </c>
    </row>
    <row r="35" spans="3:4">
      <c r="C35" s="13">
        <v>17</v>
      </c>
      <c r="D35">
        <v>2</v>
      </c>
    </row>
    <row r="36" spans="3:4">
      <c r="C36" s="13">
        <v>18</v>
      </c>
      <c r="D36">
        <v>1</v>
      </c>
    </row>
    <row r="37" spans="3:4">
      <c r="C37" s="13">
        <v>18</v>
      </c>
      <c r="D37">
        <v>2</v>
      </c>
    </row>
    <row r="38" spans="3:4">
      <c r="C38" s="13">
        <v>19</v>
      </c>
      <c r="D38">
        <v>1</v>
      </c>
    </row>
    <row r="39" spans="3:4">
      <c r="C39" s="13">
        <v>19</v>
      </c>
      <c r="D39">
        <v>2</v>
      </c>
    </row>
    <row r="40" spans="3:4">
      <c r="C40" s="13">
        <v>20</v>
      </c>
      <c r="D40">
        <v>1</v>
      </c>
    </row>
    <row r="41" spans="3:4">
      <c r="C41" s="13">
        <v>20</v>
      </c>
      <c r="D41">
        <v>2</v>
      </c>
    </row>
    <row r="42" spans="3:4">
      <c r="C42" s="13">
        <v>21</v>
      </c>
      <c r="D42">
        <v>1</v>
      </c>
    </row>
    <row r="43" spans="3:4">
      <c r="C43" s="13">
        <v>21</v>
      </c>
      <c r="D43">
        <v>2</v>
      </c>
    </row>
    <row r="44" spans="3:4">
      <c r="C44" s="13">
        <v>22</v>
      </c>
      <c r="D44">
        <v>1</v>
      </c>
    </row>
    <row r="45" spans="3:4">
      <c r="C45" s="13">
        <v>22</v>
      </c>
      <c r="D45">
        <v>2</v>
      </c>
    </row>
    <row r="46" spans="3:4">
      <c r="C46" s="13">
        <v>23</v>
      </c>
      <c r="D46">
        <v>1</v>
      </c>
    </row>
    <row r="47" spans="3:4">
      <c r="C47" s="13">
        <v>23</v>
      </c>
      <c r="D47">
        <v>2</v>
      </c>
    </row>
    <row r="48" spans="3:4">
      <c r="C48" s="13">
        <v>24</v>
      </c>
      <c r="D48">
        <v>1</v>
      </c>
    </row>
    <row r="49" spans="3:4">
      <c r="C49" s="50">
        <v>24</v>
      </c>
      <c r="D49">
        <v>2</v>
      </c>
    </row>
    <row r="50" spans="3:4">
      <c r="C50" s="50">
        <v>25</v>
      </c>
      <c r="D50">
        <v>1</v>
      </c>
    </row>
    <row r="51" spans="3:4">
      <c r="C51" s="50">
        <v>25</v>
      </c>
      <c r="D51">
        <v>2</v>
      </c>
    </row>
    <row r="52" spans="3:4">
      <c r="C52" s="50">
        <v>26</v>
      </c>
      <c r="D52">
        <v>1</v>
      </c>
    </row>
    <row r="53" spans="3:4">
      <c r="C53" s="50">
        <v>26</v>
      </c>
      <c r="D53">
        <v>2</v>
      </c>
    </row>
    <row r="54" spans="3:4">
      <c r="C54" s="50">
        <v>27</v>
      </c>
      <c r="D54">
        <v>1</v>
      </c>
    </row>
    <row r="55" spans="3:4">
      <c r="C55" s="50">
        <v>27</v>
      </c>
      <c r="D55">
        <v>2</v>
      </c>
    </row>
    <row r="56" spans="3:4">
      <c r="C56" s="50">
        <v>28</v>
      </c>
      <c r="D56">
        <v>1</v>
      </c>
    </row>
    <row r="57" spans="3:4">
      <c r="C57" s="50">
        <v>28</v>
      </c>
      <c r="D57">
        <v>2</v>
      </c>
    </row>
    <row r="58" spans="3:4">
      <c r="C58" s="50">
        <v>29</v>
      </c>
      <c r="D58">
        <v>1</v>
      </c>
    </row>
    <row r="59" spans="3:4">
      <c r="C59" s="50">
        <v>29</v>
      </c>
      <c r="D59">
        <v>2</v>
      </c>
    </row>
    <row r="60" spans="3:4">
      <c r="C60" s="50">
        <v>30</v>
      </c>
      <c r="D60">
        <v>1</v>
      </c>
    </row>
    <row r="61" spans="3:4">
      <c r="C61" s="50">
        <v>30</v>
      </c>
      <c r="D61">
        <v>2</v>
      </c>
    </row>
    <row r="62" spans="3:4">
      <c r="C62" s="50">
        <v>31</v>
      </c>
      <c r="D62">
        <v>1</v>
      </c>
    </row>
    <row r="63" spans="3:4">
      <c r="C63" s="50">
        <v>31</v>
      </c>
      <c r="D63">
        <v>2</v>
      </c>
    </row>
    <row r="64" spans="3:4">
      <c r="C64" s="50">
        <v>32</v>
      </c>
      <c r="D64">
        <v>1</v>
      </c>
    </row>
    <row r="65" spans="3:4">
      <c r="C65" s="50">
        <v>32</v>
      </c>
      <c r="D65">
        <v>2</v>
      </c>
    </row>
    <row r="66" spans="3:4">
      <c r="C66" s="50">
        <v>33</v>
      </c>
      <c r="D66">
        <v>1</v>
      </c>
    </row>
    <row r="67" spans="3:4">
      <c r="C67" s="50">
        <v>33</v>
      </c>
      <c r="D67">
        <v>2</v>
      </c>
    </row>
    <row r="68" spans="3:4">
      <c r="C68" s="50">
        <v>34</v>
      </c>
      <c r="D68">
        <v>1</v>
      </c>
    </row>
    <row r="69" spans="3:4">
      <c r="C69" s="50">
        <v>34</v>
      </c>
      <c r="D69">
        <v>2</v>
      </c>
    </row>
    <row r="70" spans="3:4">
      <c r="C70" s="50">
        <v>35</v>
      </c>
      <c r="D70">
        <v>1</v>
      </c>
    </row>
    <row r="71" spans="3:4">
      <c r="C71" s="50">
        <v>35</v>
      </c>
      <c r="D71">
        <v>2</v>
      </c>
    </row>
    <row r="72" spans="3:4">
      <c r="C72" s="50">
        <v>36</v>
      </c>
      <c r="D72">
        <v>1</v>
      </c>
    </row>
    <row r="73" spans="3:4">
      <c r="C73" s="50">
        <v>36</v>
      </c>
      <c r="D73">
        <v>2</v>
      </c>
    </row>
    <row r="74" spans="3:4">
      <c r="C74" s="50">
        <v>37</v>
      </c>
      <c r="D74">
        <v>1</v>
      </c>
    </row>
    <row r="75" spans="3:4">
      <c r="C75" s="50">
        <v>37</v>
      </c>
      <c r="D75">
        <v>2</v>
      </c>
    </row>
    <row r="76" spans="3:4">
      <c r="C76" s="50">
        <v>38</v>
      </c>
      <c r="D76">
        <v>1</v>
      </c>
    </row>
    <row r="77" spans="3:4">
      <c r="C77" s="50">
        <v>38</v>
      </c>
      <c r="D77">
        <v>2</v>
      </c>
    </row>
    <row r="78" spans="3:4">
      <c r="C78" s="50">
        <v>39</v>
      </c>
      <c r="D78">
        <v>1</v>
      </c>
    </row>
    <row r="79" spans="3:4">
      <c r="C79" s="50">
        <v>39</v>
      </c>
      <c r="D79">
        <v>2</v>
      </c>
    </row>
    <row r="80" spans="3:4">
      <c r="C80" s="50">
        <v>40</v>
      </c>
      <c r="D80">
        <v>1</v>
      </c>
    </row>
    <row r="81" spans="3:4">
      <c r="C81" s="50">
        <v>40</v>
      </c>
      <c r="D81">
        <v>2</v>
      </c>
    </row>
    <row r="82" spans="3:4">
      <c r="C82" s="50">
        <v>41</v>
      </c>
      <c r="D82">
        <v>1</v>
      </c>
    </row>
    <row r="83" spans="3:4">
      <c r="C83" s="50">
        <v>41</v>
      </c>
      <c r="D83">
        <v>2</v>
      </c>
    </row>
    <row r="84" spans="3:4">
      <c r="C84" s="50">
        <v>42</v>
      </c>
      <c r="D84">
        <v>1</v>
      </c>
    </row>
    <row r="85" spans="3:4">
      <c r="C85" s="50">
        <v>42</v>
      </c>
      <c r="D85">
        <v>2</v>
      </c>
    </row>
    <row r="86" spans="3:4">
      <c r="C86" s="50">
        <v>43</v>
      </c>
      <c r="D86">
        <v>1</v>
      </c>
    </row>
    <row r="87" spans="3:4">
      <c r="C87" s="50">
        <v>43</v>
      </c>
      <c r="D87">
        <v>2</v>
      </c>
    </row>
    <row r="88" spans="3:4">
      <c r="C88" s="50">
        <v>44</v>
      </c>
      <c r="D88">
        <v>1</v>
      </c>
    </row>
    <row r="89" spans="3:4">
      <c r="C89" s="50">
        <v>44</v>
      </c>
      <c r="D89">
        <v>2</v>
      </c>
    </row>
    <row r="90" spans="3:4">
      <c r="C90" s="50">
        <v>45</v>
      </c>
      <c r="D90">
        <v>1</v>
      </c>
    </row>
    <row r="91" spans="3:4">
      <c r="C91" s="50">
        <v>45</v>
      </c>
      <c r="D91">
        <v>2</v>
      </c>
    </row>
    <row r="92" spans="3:4">
      <c r="C92" s="50">
        <v>46</v>
      </c>
      <c r="D92">
        <v>1</v>
      </c>
    </row>
    <row r="93" spans="3:4">
      <c r="C93" s="50">
        <v>46</v>
      </c>
      <c r="D93">
        <v>2</v>
      </c>
    </row>
    <row r="94" spans="3:4">
      <c r="C94" s="50">
        <v>47</v>
      </c>
      <c r="D94">
        <v>1</v>
      </c>
    </row>
    <row r="95" spans="3:4">
      <c r="C95" s="50">
        <v>47</v>
      </c>
      <c r="D9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5"/>
  <sheetData>
    <row r="1" spans="1:4">
      <c r="A1" s="51" t="s">
        <v>89</v>
      </c>
      <c r="B1" s="51" t="s">
        <v>90</v>
      </c>
      <c r="C1" s="51" t="s">
        <v>91</v>
      </c>
      <c r="D1" s="51" t="s">
        <v>92</v>
      </c>
    </row>
    <row r="2" spans="1:4">
      <c r="A2" s="18">
        <v>1</v>
      </c>
      <c r="B2" s="18" t="s">
        <v>93</v>
      </c>
      <c r="C2" s="18" t="s">
        <v>94</v>
      </c>
      <c r="D2" s="18">
        <v>16</v>
      </c>
    </row>
    <row r="3" spans="1:4">
      <c r="A3" s="18">
        <v>2</v>
      </c>
      <c r="B3" s="18" t="s">
        <v>65</v>
      </c>
      <c r="C3" s="18">
        <v>17</v>
      </c>
      <c r="D3" s="18">
        <v>17</v>
      </c>
    </row>
    <row r="4" spans="1:4">
      <c r="A4" s="18">
        <v>3</v>
      </c>
      <c r="B4" s="18" t="s">
        <v>66</v>
      </c>
      <c r="C4" s="18">
        <v>18</v>
      </c>
      <c r="D4" s="18">
        <v>18</v>
      </c>
    </row>
    <row r="5" spans="1:4">
      <c r="A5" s="18">
        <v>4</v>
      </c>
      <c r="B5" s="18" t="s">
        <v>67</v>
      </c>
      <c r="C5" s="18">
        <v>19</v>
      </c>
      <c r="D5" s="18">
        <v>19</v>
      </c>
    </row>
    <row r="6" spans="1:4">
      <c r="A6" s="18">
        <v>5</v>
      </c>
      <c r="B6" s="18" t="s">
        <v>68</v>
      </c>
      <c r="C6" s="18">
        <v>20</v>
      </c>
      <c r="D6" s="18">
        <v>20</v>
      </c>
    </row>
    <row r="7" spans="1:4">
      <c r="A7" s="18">
        <v>6</v>
      </c>
      <c r="B7" s="18" t="s">
        <v>69</v>
      </c>
      <c r="C7" s="18">
        <v>21</v>
      </c>
      <c r="D7" s="18">
        <v>21</v>
      </c>
    </row>
    <row r="8" spans="1:4">
      <c r="A8" s="18">
        <v>7</v>
      </c>
      <c r="B8" s="18" t="s">
        <v>95</v>
      </c>
      <c r="C8" s="18">
        <v>22</v>
      </c>
      <c r="D8" s="18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4"/>
    </sheetView>
  </sheetViews>
  <sheetFormatPr defaultRowHeight="15"/>
  <cols>
    <col min="3" max="3" width="15.42578125" bestFit="1" customWidth="1"/>
    <col min="4" max="4" width="11.7109375" customWidth="1"/>
    <col min="5" max="5" width="16.5703125" bestFit="1" customWidth="1"/>
    <col min="6" max="6" width="9.85546875" bestFit="1" customWidth="1"/>
    <col min="7" max="7" width="18.5703125" bestFit="1" customWidth="1"/>
    <col min="8" max="8" width="11.7109375" bestFit="1" customWidth="1"/>
  </cols>
  <sheetData>
    <row r="1" spans="1:8">
      <c r="A1" s="18" t="s">
        <v>96</v>
      </c>
      <c r="B1" s="18" t="s">
        <v>74</v>
      </c>
      <c r="C1" s="18" t="s">
        <v>97</v>
      </c>
      <c r="D1" s="18" t="s">
        <v>98</v>
      </c>
      <c r="E1" s="18" t="s">
        <v>99</v>
      </c>
      <c r="F1" s="18" t="s">
        <v>100</v>
      </c>
      <c r="G1" s="18" t="s">
        <v>101</v>
      </c>
      <c r="H1" s="18" t="s">
        <v>102</v>
      </c>
    </row>
    <row r="2" spans="1:8">
      <c r="A2" s="18">
        <v>1</v>
      </c>
      <c r="B2" s="18">
        <v>2022</v>
      </c>
      <c r="C2" s="52">
        <v>965172</v>
      </c>
      <c r="D2" s="52">
        <v>962512</v>
      </c>
      <c r="E2" s="52">
        <v>481649</v>
      </c>
      <c r="F2" s="52">
        <v>480310</v>
      </c>
      <c r="G2" s="52">
        <v>483523</v>
      </c>
      <c r="H2" s="52">
        <v>482202</v>
      </c>
    </row>
    <row r="3" spans="1:8">
      <c r="A3" s="18">
        <v>2</v>
      </c>
      <c r="B3" s="18">
        <v>2023</v>
      </c>
      <c r="C3" s="52">
        <v>903138</v>
      </c>
      <c r="D3" s="52">
        <v>899453</v>
      </c>
      <c r="E3" s="52">
        <v>452463</v>
      </c>
      <c r="F3" s="52">
        <v>450554</v>
      </c>
      <c r="G3" s="52">
        <v>450675</v>
      </c>
      <c r="H3" s="52">
        <v>448899</v>
      </c>
    </row>
    <row r="4" spans="1:8">
      <c r="A4" s="18">
        <v>3</v>
      </c>
      <c r="B4" s="18">
        <v>2024</v>
      </c>
      <c r="C4" s="52">
        <v>884122</v>
      </c>
      <c r="D4" s="52">
        <v>881416</v>
      </c>
      <c r="E4" s="13">
        <v>445103</v>
      </c>
      <c r="F4" s="52">
        <v>443644</v>
      </c>
      <c r="G4" s="52">
        <v>439019</v>
      </c>
      <c r="H4" s="52">
        <v>437772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Gender + Region</vt:lpstr>
      <vt:lpstr>Registered vs Sat</vt:lpstr>
      <vt:lpstr>Age+Region</vt:lpstr>
      <vt:lpstr>Counties</vt:lpstr>
      <vt:lpstr>county-gender</vt:lpstr>
      <vt:lpstr>age groups</vt:lpstr>
      <vt:lpstr>kcse_national_trends</vt:lpstr>
      <vt:lpstr>Sheet5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</dc:creator>
  <cp:lastModifiedBy>YVONNE</cp:lastModifiedBy>
  <dcterms:created xsi:type="dcterms:W3CDTF">2025-07-20T00:10:23Z</dcterms:created>
  <dcterms:modified xsi:type="dcterms:W3CDTF">2025-07-23T04:23:00Z</dcterms:modified>
</cp:coreProperties>
</file>