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ikola\Documents\Altium\Altium Projekti\NG_Diplomski-rad_Altium\notes\"/>
    </mc:Choice>
  </mc:AlternateContent>
  <xr:revisionPtr revIDLastSave="0" documentId="13_ncr:1_{6E606A27-4C29-457B-8279-9A9C1590FB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C11" i="1"/>
  <c r="D11" i="1"/>
  <c r="B11" i="1"/>
  <c r="F11" i="1"/>
  <c r="E11" i="1"/>
  <c r="C10" i="1"/>
  <c r="D10" i="1"/>
  <c r="B10" i="1"/>
</calcChain>
</file>

<file path=xl/sharedStrings.xml><?xml version="1.0" encoding="utf-8"?>
<sst xmlns="http://schemas.openxmlformats.org/spreadsheetml/2006/main" count="17" uniqueCount="14">
  <si>
    <t>+3.3V</t>
  </si>
  <si>
    <t>MCU</t>
  </si>
  <si>
    <t>RTC</t>
  </si>
  <si>
    <t>SD Card</t>
  </si>
  <si>
    <t>MEMS Microphone</t>
  </si>
  <si>
    <t>Wireless</t>
  </si>
  <si>
    <t>+5V</t>
  </si>
  <si>
    <t>Min. [mA]</t>
  </si>
  <si>
    <t>Avg. [mA]</t>
  </si>
  <si>
    <t>Max. [mA]</t>
  </si>
  <si>
    <t>Battery Charger</t>
  </si>
  <si>
    <t>Total on +3.3V</t>
  </si>
  <si>
    <t>Total on +5V</t>
  </si>
  <si>
    <t>DC-DC converter efficiency [%]: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</si>
</sst>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G14" sqref="G14"/>
    </sheetView>
  </sheetViews>
  <sheetFormatPr defaultRowHeight="14.4" x14ac:dyDescent="0.3"/>
  <cols>
    <col min="1" max="1" width="17.6640625" customWidth="1"/>
  </cols>
  <sheetData>
    <row r="1" spans="1:13" x14ac:dyDescent="0.3">
      <c r="B1" s="3" t="s">
        <v>0</v>
      </c>
      <c r="C1" s="3"/>
      <c r="D1" s="3"/>
      <c r="E1" s="3" t="s">
        <v>6</v>
      </c>
      <c r="F1" s="4"/>
      <c r="G1" s="4"/>
      <c r="H1" s="5"/>
      <c r="I1" s="5"/>
      <c r="J1" s="5"/>
      <c r="K1" s="5"/>
      <c r="L1" s="5"/>
      <c r="M1" s="5"/>
    </row>
    <row r="2" spans="1:13" x14ac:dyDescent="0.3"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</row>
    <row r="3" spans="1:13" x14ac:dyDescent="0.3">
      <c r="A3" t="s">
        <v>1</v>
      </c>
      <c r="B3" s="2">
        <v>2.3E-3</v>
      </c>
      <c r="C3" s="2">
        <v>60</v>
      </c>
      <c r="D3" s="2">
        <v>320</v>
      </c>
      <c r="E3" s="2">
        <v>0</v>
      </c>
      <c r="F3" s="2">
        <v>0</v>
      </c>
      <c r="G3" s="2">
        <v>0</v>
      </c>
    </row>
    <row r="4" spans="1:13" x14ac:dyDescent="0.3">
      <c r="A4" t="s">
        <v>2</v>
      </c>
      <c r="B4" s="2">
        <v>0</v>
      </c>
      <c r="C4" s="2">
        <v>0.8</v>
      </c>
      <c r="D4" s="2">
        <v>50</v>
      </c>
      <c r="E4" s="2">
        <v>0</v>
      </c>
      <c r="F4" s="2">
        <v>0</v>
      </c>
      <c r="G4" s="2">
        <v>0</v>
      </c>
    </row>
    <row r="5" spans="1:13" x14ac:dyDescent="0.3">
      <c r="A5" t="s">
        <v>3</v>
      </c>
      <c r="B5" s="2">
        <v>1.25</v>
      </c>
      <c r="C5" s="2">
        <v>25</v>
      </c>
      <c r="D5" s="2">
        <v>100</v>
      </c>
      <c r="E5" s="2">
        <v>0</v>
      </c>
      <c r="F5" s="2">
        <v>0</v>
      </c>
      <c r="G5" s="2">
        <v>0</v>
      </c>
    </row>
    <row r="6" spans="1:13" x14ac:dyDescent="0.3">
      <c r="A6" t="s">
        <v>4</v>
      </c>
      <c r="B6" s="2">
        <v>0</v>
      </c>
      <c r="C6" s="2">
        <v>0.65</v>
      </c>
      <c r="D6" s="2">
        <v>10</v>
      </c>
      <c r="E6" s="2">
        <v>0</v>
      </c>
      <c r="F6" s="2">
        <v>0</v>
      </c>
      <c r="G6" s="2">
        <v>0</v>
      </c>
    </row>
    <row r="7" spans="1:13" x14ac:dyDescent="0.3">
      <c r="A7" t="s">
        <v>5</v>
      </c>
      <c r="B7" s="2">
        <v>13</v>
      </c>
      <c r="C7" s="2">
        <v>82</v>
      </c>
      <c r="D7" s="2">
        <v>350</v>
      </c>
      <c r="E7" s="2">
        <v>0</v>
      </c>
      <c r="F7" s="2">
        <v>0</v>
      </c>
      <c r="G7" s="2">
        <v>0</v>
      </c>
    </row>
    <row r="8" spans="1:13" x14ac:dyDescent="0.3">
      <c r="A8" t="s">
        <v>10</v>
      </c>
      <c r="B8" s="2">
        <v>0</v>
      </c>
      <c r="C8" s="2">
        <v>0</v>
      </c>
      <c r="D8" s="2">
        <v>0</v>
      </c>
      <c r="E8" s="2">
        <v>0</v>
      </c>
      <c r="F8" s="2">
        <v>500</v>
      </c>
      <c r="G8" s="2">
        <v>1000</v>
      </c>
    </row>
    <row r="9" spans="1:13" x14ac:dyDescent="0.3">
      <c r="B9" s="2"/>
      <c r="C9" s="2"/>
      <c r="D9" s="2"/>
      <c r="E9" s="2"/>
      <c r="F9" s="2"/>
      <c r="G9" s="2"/>
    </row>
    <row r="10" spans="1:13" x14ac:dyDescent="0.3">
      <c r="A10" t="s">
        <v>11</v>
      </c>
      <c r="B10" s="2">
        <f>SUM(B3:B8)</f>
        <v>14.2523</v>
      </c>
      <c r="C10" s="2">
        <f t="shared" ref="C10:D10" si="0">SUM(C3:C8)</f>
        <v>168.45</v>
      </c>
      <c r="D10" s="2">
        <f t="shared" si="0"/>
        <v>830</v>
      </c>
      <c r="E10" s="2">
        <v>0</v>
      </c>
      <c r="F10" s="2">
        <v>0</v>
      </c>
      <c r="G10" s="2">
        <v>0</v>
      </c>
    </row>
    <row r="11" spans="1:13" x14ac:dyDescent="0.3">
      <c r="A11" t="s">
        <v>12</v>
      </c>
      <c r="B11" s="2">
        <f>(100/$C$14)*(3.3/5)*B10</f>
        <v>10.006934042553191</v>
      </c>
      <c r="C11" s="2">
        <f t="shared" ref="C11:D11" si="1">(100/$C$14)*(3.3/5)*C10</f>
        <v>118.27340425531912</v>
      </c>
      <c r="D11" s="2">
        <f t="shared" si="1"/>
        <v>582.76595744680844</v>
      </c>
      <c r="E11" s="2">
        <f>SUM(E3:E8)</f>
        <v>0</v>
      </c>
      <c r="F11" s="2">
        <f>SUM(F3:F8)</f>
        <v>500</v>
      </c>
      <c r="G11" s="2">
        <f>SUM(G3:G8)</f>
        <v>1000</v>
      </c>
    </row>
    <row r="12" spans="1:13" x14ac:dyDescent="0.3">
      <c r="B12" s="1"/>
      <c r="C12" s="1"/>
      <c r="D12" s="1"/>
      <c r="E12" s="1"/>
      <c r="F12" s="1"/>
      <c r="G12" s="1"/>
    </row>
    <row r="13" spans="1:13" x14ac:dyDescent="0.3">
      <c r="B13" s="1"/>
      <c r="C13" s="1"/>
      <c r="D13" s="1"/>
      <c r="E13" s="1"/>
      <c r="F13" s="1"/>
      <c r="G13" s="1"/>
    </row>
    <row r="14" spans="1:13" x14ac:dyDescent="0.3">
      <c r="A14" s="6" t="s">
        <v>13</v>
      </c>
      <c r="B14" s="6"/>
      <c r="C14" s="2">
        <v>94</v>
      </c>
      <c r="D14" s="1"/>
      <c r="E14" s="1"/>
      <c r="F14" s="1"/>
      <c r="G14" s="1"/>
    </row>
    <row r="15" spans="1:13" x14ac:dyDescent="0.3">
      <c r="B15" s="1"/>
      <c r="C15" s="1"/>
      <c r="D15" s="1"/>
      <c r="E15" s="1"/>
      <c r="F15" s="1"/>
      <c r="G15" s="1"/>
    </row>
    <row r="16" spans="1:13" x14ac:dyDescent="0.3">
      <c r="B16" s="1"/>
      <c r="C16" s="1"/>
      <c r="D16" s="1"/>
      <c r="E16" s="1"/>
      <c r="F16" s="1"/>
      <c r="G16" s="1"/>
    </row>
    <row r="17" spans="2:7" x14ac:dyDescent="0.3">
      <c r="B17" s="1"/>
      <c r="C17" s="1"/>
      <c r="D17" s="1"/>
      <c r="E17" s="1"/>
      <c r="F17" s="1"/>
      <c r="G17" s="1"/>
    </row>
    <row r="18" spans="2:7" x14ac:dyDescent="0.3">
      <c r="B18" s="1"/>
      <c r="C18" s="1"/>
      <c r="D18" s="1"/>
      <c r="E18" s="1"/>
      <c r="F18" s="1"/>
      <c r="G18" s="1"/>
    </row>
    <row r="19" spans="2:7" x14ac:dyDescent="0.3">
      <c r="B19" s="1"/>
      <c r="C19" s="1"/>
      <c r="D19" s="1"/>
      <c r="E19" s="1"/>
      <c r="F19" s="1"/>
      <c r="G19" s="1"/>
    </row>
    <row r="20" spans="2:7" x14ac:dyDescent="0.3">
      <c r="B20" s="1"/>
      <c r="C20" s="1"/>
      <c r="D20" s="1"/>
      <c r="E20" s="1"/>
      <c r="F20" s="1"/>
      <c r="G20" s="1"/>
    </row>
  </sheetData>
  <mergeCells count="5">
    <mergeCell ref="B1:D1"/>
    <mergeCell ref="E1:G1"/>
    <mergeCell ref="H1:J1"/>
    <mergeCell ref="K1:M1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 Gudan</cp:lastModifiedBy>
  <dcterms:created xsi:type="dcterms:W3CDTF">2015-06-05T18:17:20Z</dcterms:created>
  <dcterms:modified xsi:type="dcterms:W3CDTF">2024-04-18T14:33:40Z</dcterms:modified>
</cp:coreProperties>
</file>